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1356" documentId="8_{7786EBEB-0023-4847-B9BD-6ACC38EBC5AB}" xr6:coauthVersionLast="47" xr6:coauthVersionMax="47" xr10:uidLastSave="{3B80EC94-0657-41FC-B93A-7EA3AA0797A1}"/>
  <bookViews>
    <workbookView xWindow="-108" yWindow="-108" windowWidth="23256" windowHeight="12456" firstSheet="2" activeTab="2" xr2:uid="{00000000-000D-0000-FFFF-FFFF00000000}"/>
  </bookViews>
  <sheets>
    <sheet name="Information" sheetId="1" r:id="rId1"/>
    <sheet name="BroadBand Internet subscription" sheetId="2" r:id="rId2"/>
    <sheet name="No MOE" sheetId="4" r:id="rId3"/>
    <sheet name="Standardized" sheetId="5" r:id="rId4"/>
    <sheet name="Basic statistics" sheetId="10" r:id="rId5"/>
    <sheet name="bachlor degree &amp; Employed" sheetId="9" r:id="rId6"/>
    <sheet name="Count 65yrs &amp; over" sheetId="7" r:id="rId7"/>
  </sheets>
  <definedNames>
    <definedName name="_xlnm._FilterDatabase" localSheetId="1" hidden="1">'BroadBand Internet subscription'!$A$1:$AC$1</definedName>
    <definedName name="_xlnm._FilterDatabase" localSheetId="3" hidden="1">Standardized!$A$1:$Y$1</definedName>
    <definedName name="_xlnm.Print_Titles" localSheetId="1">'BroadBand Internet subscription'!$A:$A,'BroadBand Internet subscription'!$1:$1</definedName>
  </definedNames>
  <calcPr calcId="191029"/>
  <pivotCaches>
    <pivotCache cacheId="1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AI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K3" i="4"/>
  <c r="AK4" i="4"/>
  <c r="AK5" i="4"/>
  <c r="AK6" i="4"/>
  <c r="AK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57" i="4"/>
  <c r="AK58" i="4"/>
  <c r="AK59" i="4"/>
  <c r="AK60" i="4"/>
  <c r="AK61" i="4"/>
  <c r="AK62" i="4"/>
  <c r="AK63" i="4"/>
  <c r="AK64" i="4"/>
  <c r="AK65" i="4"/>
  <c r="AK66" i="4"/>
  <c r="AK67" i="4"/>
  <c r="AK68" i="4"/>
  <c r="AK69" i="4"/>
  <c r="AK70" i="4"/>
  <c r="AK71" i="4"/>
  <c r="AK72" i="4"/>
  <c r="AK73" i="4"/>
  <c r="AK74" i="4"/>
  <c r="AK75" i="4"/>
  <c r="AK76" i="4"/>
  <c r="AK77" i="4"/>
  <c r="AK78" i="4"/>
  <c r="AK79" i="4"/>
  <c r="AK80"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108" i="4"/>
  <c r="AK109" i="4"/>
  <c r="AK110" i="4"/>
  <c r="AK111" i="4"/>
  <c r="AK112" i="4"/>
  <c r="AK113" i="4"/>
  <c r="AK114" i="4"/>
  <c r="AK115" i="4"/>
  <c r="AK116" i="4"/>
  <c r="AK117" i="4"/>
  <c r="AK118" i="4"/>
  <c r="AK119" i="4"/>
  <c r="AK120" i="4"/>
  <c r="AK121" i="4"/>
  <c r="AK122" i="4"/>
  <c r="AK123" i="4"/>
  <c r="AK124" i="4"/>
  <c r="AK125" i="4"/>
  <c r="AK126" i="4"/>
  <c r="AK127" i="4"/>
  <c r="AK128" i="4"/>
  <c r="AK129" i="4"/>
  <c r="AK130" i="4"/>
  <c r="AK131" i="4"/>
  <c r="AK132" i="4"/>
  <c r="AK133" i="4"/>
  <c r="AK134" i="4"/>
  <c r="AK135" i="4"/>
  <c r="AK136" i="4"/>
  <c r="AK137" i="4"/>
  <c r="AK138" i="4"/>
  <c r="AK139" i="4"/>
  <c r="AK140" i="4"/>
  <c r="AK141" i="4"/>
  <c r="AK142" i="4"/>
  <c r="AK143" i="4"/>
  <c r="AK144" i="4"/>
  <c r="AK145" i="4"/>
  <c r="AK146" i="4"/>
  <c r="AK147" i="4"/>
  <c r="AK148" i="4"/>
  <c r="AK149" i="4"/>
  <c r="AK150" i="4"/>
  <c r="AK151" i="4"/>
  <c r="AK152" i="4"/>
  <c r="AK153" i="4"/>
  <c r="AK154" i="4"/>
  <c r="AK155" i="4"/>
  <c r="AK156" i="4"/>
  <c r="AK157" i="4"/>
  <c r="AK158" i="4"/>
  <c r="AK159" i="4"/>
  <c r="AK160" i="4"/>
  <c r="AK161" i="4"/>
  <c r="AK162" i="4"/>
  <c r="AK163" i="4"/>
  <c r="AK164" i="4"/>
  <c r="AK165" i="4"/>
  <c r="AK166" i="4"/>
  <c r="AK167" i="4"/>
  <c r="AK168" i="4"/>
  <c r="AK169" i="4"/>
  <c r="AK170" i="4"/>
  <c r="AK171" i="4"/>
  <c r="AK172" i="4"/>
  <c r="AK173" i="4"/>
  <c r="AK174" i="4"/>
  <c r="AK175" i="4"/>
  <c r="AK176" i="4"/>
  <c r="AK177" i="4"/>
  <c r="AK178" i="4"/>
  <c r="AK179" i="4"/>
  <c r="AK180" i="4"/>
  <c r="AK181" i="4"/>
  <c r="AK182" i="4"/>
  <c r="AK183" i="4"/>
  <c r="AK184" i="4"/>
  <c r="AK185" i="4"/>
  <c r="AK186" i="4"/>
  <c r="AK187" i="4"/>
  <c r="AK188" i="4"/>
  <c r="AK189" i="4"/>
  <c r="AK190" i="4"/>
  <c r="AK191" i="4"/>
  <c r="AK192" i="4"/>
  <c r="AK193" i="4"/>
  <c r="AK194" i="4"/>
  <c r="AK195" i="4"/>
  <c r="AM3" i="4"/>
  <c r="AM4" i="4"/>
  <c r="AM5" i="4"/>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M174" i="4"/>
  <c r="AM175" i="4"/>
  <c r="AM176" i="4"/>
  <c r="AM177" i="4"/>
  <c r="AM178" i="4"/>
  <c r="AM179" i="4"/>
  <c r="AM180" i="4"/>
  <c r="AM181" i="4"/>
  <c r="AM182" i="4"/>
  <c r="AM183" i="4"/>
  <c r="AM184" i="4"/>
  <c r="AM185" i="4"/>
  <c r="AM186" i="4"/>
  <c r="AM187" i="4"/>
  <c r="AM188" i="4"/>
  <c r="AM189" i="4"/>
  <c r="AM190" i="4"/>
  <c r="AM191" i="4"/>
  <c r="AM192" i="4"/>
  <c r="AM193" i="4"/>
  <c r="AM194" i="4"/>
  <c r="AM195" i="4"/>
  <c r="AQ3" i="4"/>
  <c r="AQ4" i="4"/>
  <c r="AQ5" i="4"/>
  <c r="AQ6" i="4"/>
  <c r="AQ7" i="4"/>
  <c r="AQ8" i="4"/>
  <c r="AQ9" i="4"/>
  <c r="AQ10" i="4"/>
  <c r="AQ11" i="4"/>
  <c r="AQ12" i="4"/>
  <c r="AQ13" i="4"/>
  <c r="AQ14" i="4"/>
  <c r="AQ15" i="4"/>
  <c r="AQ16" i="4"/>
  <c r="AQ17" i="4"/>
  <c r="AQ18" i="4"/>
  <c r="AQ19" i="4"/>
  <c r="AQ20" i="4"/>
  <c r="AQ21" i="4"/>
  <c r="AQ22" i="4"/>
  <c r="AQ23" i="4"/>
  <c r="AQ24" i="4"/>
  <c r="AQ25" i="4"/>
  <c r="AQ26" i="4"/>
  <c r="AQ27" i="4"/>
  <c r="AQ28" i="4"/>
  <c r="AQ29" i="4"/>
  <c r="AQ30" i="4"/>
  <c r="AQ31" i="4"/>
  <c r="AQ32" i="4"/>
  <c r="AQ33" i="4"/>
  <c r="AQ34" i="4"/>
  <c r="AQ35" i="4"/>
  <c r="AQ36" i="4"/>
  <c r="AQ37" i="4"/>
  <c r="AQ38" i="4"/>
  <c r="AQ39" i="4"/>
  <c r="AQ40" i="4"/>
  <c r="AQ41" i="4"/>
  <c r="AQ42" i="4"/>
  <c r="AQ43" i="4"/>
  <c r="AQ44" i="4"/>
  <c r="AQ45" i="4"/>
  <c r="AQ46" i="4"/>
  <c r="AQ47" i="4"/>
  <c r="AQ48" i="4"/>
  <c r="AQ49" i="4"/>
  <c r="AQ50" i="4"/>
  <c r="AQ51" i="4"/>
  <c r="AQ52" i="4"/>
  <c r="AQ53" i="4"/>
  <c r="AQ54" i="4"/>
  <c r="AQ55" i="4"/>
  <c r="AQ56" i="4"/>
  <c r="AQ57" i="4"/>
  <c r="AQ58" i="4"/>
  <c r="AQ59" i="4"/>
  <c r="AQ60" i="4"/>
  <c r="AQ61" i="4"/>
  <c r="AQ62" i="4"/>
  <c r="AQ63" i="4"/>
  <c r="AQ64" i="4"/>
  <c r="AQ65" i="4"/>
  <c r="AQ66" i="4"/>
  <c r="AQ67" i="4"/>
  <c r="AQ68" i="4"/>
  <c r="AQ69" i="4"/>
  <c r="AQ70" i="4"/>
  <c r="AQ71" i="4"/>
  <c r="AQ72" i="4"/>
  <c r="AQ73" i="4"/>
  <c r="AQ74" i="4"/>
  <c r="AQ75" i="4"/>
  <c r="AQ76" i="4"/>
  <c r="AQ77" i="4"/>
  <c r="AQ78" i="4"/>
  <c r="AQ79" i="4"/>
  <c r="AQ80" i="4"/>
  <c r="AQ81" i="4"/>
  <c r="AQ82" i="4"/>
  <c r="AQ83" i="4"/>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Q135" i="4"/>
  <c r="AQ136" i="4"/>
  <c r="AQ137" i="4"/>
  <c r="AQ138" i="4"/>
  <c r="AQ139" i="4"/>
  <c r="AQ140" i="4"/>
  <c r="AQ141" i="4"/>
  <c r="AQ142" i="4"/>
  <c r="AQ143" i="4"/>
  <c r="AQ144" i="4"/>
  <c r="AQ145" i="4"/>
  <c r="AQ146" i="4"/>
  <c r="AQ147" i="4"/>
  <c r="AQ148" i="4"/>
  <c r="AQ149" i="4"/>
  <c r="AQ150" i="4"/>
  <c r="AQ151" i="4"/>
  <c r="AQ152" i="4"/>
  <c r="AQ153" i="4"/>
  <c r="AQ154" i="4"/>
  <c r="AQ155" i="4"/>
  <c r="AQ156" i="4"/>
  <c r="AQ157" i="4"/>
  <c r="AQ158" i="4"/>
  <c r="AQ159" i="4"/>
  <c r="AQ160" i="4"/>
  <c r="AQ161" i="4"/>
  <c r="AQ162" i="4"/>
  <c r="AQ163" i="4"/>
  <c r="AQ164" i="4"/>
  <c r="AQ165" i="4"/>
  <c r="AQ166" i="4"/>
  <c r="AQ167" i="4"/>
  <c r="AQ168" i="4"/>
  <c r="AQ169" i="4"/>
  <c r="AQ170" i="4"/>
  <c r="AQ171" i="4"/>
  <c r="AQ172" i="4"/>
  <c r="AQ173" i="4"/>
  <c r="AQ174" i="4"/>
  <c r="AQ175" i="4"/>
  <c r="AQ176" i="4"/>
  <c r="AQ177" i="4"/>
  <c r="AQ178" i="4"/>
  <c r="AQ179" i="4"/>
  <c r="AQ180" i="4"/>
  <c r="AQ181" i="4"/>
  <c r="AQ182" i="4"/>
  <c r="AQ183" i="4"/>
  <c r="AQ184" i="4"/>
  <c r="AQ185" i="4"/>
  <c r="AQ186" i="4"/>
  <c r="AQ187" i="4"/>
  <c r="AQ188" i="4"/>
  <c r="AQ189" i="4"/>
  <c r="AQ190" i="4"/>
  <c r="AQ191" i="4"/>
  <c r="AQ192" i="4"/>
  <c r="AQ193" i="4"/>
  <c r="AQ194" i="4"/>
  <c r="AQ195" i="4"/>
  <c r="AS3" i="4"/>
  <c r="AS4" i="4"/>
  <c r="AS5" i="4"/>
  <c r="AS6" i="4"/>
  <c r="AS198" i="4" s="1"/>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54" i="4"/>
  <c r="AS55" i="4"/>
  <c r="AS56" i="4"/>
  <c r="AS57" i="4"/>
  <c r="AS58" i="4"/>
  <c r="AS59" i="4"/>
  <c r="AS60" i="4"/>
  <c r="AS61" i="4"/>
  <c r="AS62" i="4"/>
  <c r="AS63" i="4"/>
  <c r="AS64" i="4"/>
  <c r="AS65" i="4"/>
  <c r="AS66" i="4"/>
  <c r="AS67" i="4"/>
  <c r="AS68" i="4"/>
  <c r="AS69" i="4"/>
  <c r="AS70" i="4"/>
  <c r="AS71" i="4"/>
  <c r="AS72" i="4"/>
  <c r="AS73" i="4"/>
  <c r="AS74" i="4"/>
  <c r="AS75" i="4"/>
  <c r="AS76" i="4"/>
  <c r="AS77" i="4"/>
  <c r="AS78" i="4"/>
  <c r="AS79" i="4"/>
  <c r="AS80" i="4"/>
  <c r="AS81" i="4"/>
  <c r="AS82" i="4"/>
  <c r="AS83" i="4"/>
  <c r="AS84" i="4"/>
  <c r="AS85" i="4"/>
  <c r="AS86" i="4"/>
  <c r="AS87" i="4"/>
  <c r="AS88" i="4"/>
  <c r="AS89" i="4"/>
  <c r="AS90" i="4"/>
  <c r="AS91" i="4"/>
  <c r="AS92" i="4"/>
  <c r="AS93" i="4"/>
  <c r="AS94" i="4"/>
  <c r="AS95" i="4"/>
  <c r="AS96" i="4"/>
  <c r="AS97" i="4"/>
  <c r="AS98" i="4"/>
  <c r="AS99" i="4"/>
  <c r="AS100" i="4"/>
  <c r="AS101" i="4"/>
  <c r="AS102" i="4"/>
  <c r="AS103" i="4"/>
  <c r="AS104" i="4"/>
  <c r="AS105" i="4"/>
  <c r="AS106" i="4"/>
  <c r="AS107" i="4"/>
  <c r="AS108" i="4"/>
  <c r="AS109" i="4"/>
  <c r="AS110" i="4"/>
  <c r="AS111" i="4"/>
  <c r="AS112" i="4"/>
  <c r="AS113" i="4"/>
  <c r="AS114" i="4"/>
  <c r="AS115" i="4"/>
  <c r="AS116" i="4"/>
  <c r="AS117" i="4"/>
  <c r="AS118" i="4"/>
  <c r="AS119" i="4"/>
  <c r="AS120" i="4"/>
  <c r="AS121" i="4"/>
  <c r="AS122" i="4"/>
  <c r="AS123" i="4"/>
  <c r="AS124" i="4"/>
  <c r="AS125" i="4"/>
  <c r="AS126" i="4"/>
  <c r="AS127" i="4"/>
  <c r="AS128" i="4"/>
  <c r="AS129" i="4"/>
  <c r="AS130" i="4"/>
  <c r="AS131" i="4"/>
  <c r="AS132" i="4"/>
  <c r="AS133" i="4"/>
  <c r="AS134" i="4"/>
  <c r="AS135" i="4"/>
  <c r="AS136" i="4"/>
  <c r="AS137" i="4"/>
  <c r="AS138" i="4"/>
  <c r="AS139" i="4"/>
  <c r="AS140" i="4"/>
  <c r="AS141" i="4"/>
  <c r="AS142" i="4"/>
  <c r="AS143" i="4"/>
  <c r="AS144" i="4"/>
  <c r="AS145" i="4"/>
  <c r="AS146" i="4"/>
  <c r="AS147" i="4"/>
  <c r="AS148" i="4"/>
  <c r="AS149" i="4"/>
  <c r="AS150" i="4"/>
  <c r="AS151" i="4"/>
  <c r="AS152" i="4"/>
  <c r="AS153" i="4"/>
  <c r="AS154" i="4"/>
  <c r="AS155" i="4"/>
  <c r="AS156" i="4"/>
  <c r="AS157" i="4"/>
  <c r="AS158" i="4"/>
  <c r="AS159" i="4"/>
  <c r="AS160" i="4"/>
  <c r="AS161" i="4"/>
  <c r="AS162" i="4"/>
  <c r="AS163" i="4"/>
  <c r="AS164" i="4"/>
  <c r="AS165" i="4"/>
  <c r="AS166" i="4"/>
  <c r="AS167" i="4"/>
  <c r="AS168" i="4"/>
  <c r="AS169" i="4"/>
  <c r="AS170" i="4"/>
  <c r="AS171" i="4"/>
  <c r="AS172" i="4"/>
  <c r="AS173" i="4"/>
  <c r="AS174" i="4"/>
  <c r="AS175" i="4"/>
  <c r="AS176" i="4"/>
  <c r="AS177" i="4"/>
  <c r="AS178" i="4"/>
  <c r="AS179" i="4"/>
  <c r="AS180" i="4"/>
  <c r="AS181" i="4"/>
  <c r="AS182" i="4"/>
  <c r="AS183" i="4"/>
  <c r="AS184" i="4"/>
  <c r="AS185" i="4"/>
  <c r="AS186" i="4"/>
  <c r="AS187" i="4"/>
  <c r="AS188" i="4"/>
  <c r="AS189" i="4"/>
  <c r="AS190" i="4"/>
  <c r="AS191" i="4"/>
  <c r="AS192" i="4"/>
  <c r="AS193" i="4"/>
  <c r="AS194" i="4"/>
  <c r="AS195" i="4"/>
  <c r="AV3" i="4"/>
  <c r="AV4" i="4"/>
  <c r="AV5" i="4"/>
  <c r="AV6" i="4"/>
  <c r="AV197" i="4" s="1"/>
  <c r="AV7" i="4"/>
  <c r="AV8" i="4"/>
  <c r="AV9" i="4"/>
  <c r="AV10" i="4"/>
  <c r="AV11" i="4"/>
  <c r="AV12" i="4"/>
  <c r="AV13" i="4"/>
  <c r="AV14" i="4"/>
  <c r="AV198" i="4" s="1"/>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V135" i="4"/>
  <c r="AV136" i="4"/>
  <c r="AV137" i="4"/>
  <c r="AV138" i="4"/>
  <c r="AV139" i="4"/>
  <c r="AV140" i="4"/>
  <c r="AV141" i="4"/>
  <c r="AV142" i="4"/>
  <c r="AV143" i="4"/>
  <c r="AV144" i="4"/>
  <c r="AV145" i="4"/>
  <c r="AV146" i="4"/>
  <c r="AV147" i="4"/>
  <c r="AV148" i="4"/>
  <c r="AV149" i="4"/>
  <c r="AV150" i="4"/>
  <c r="AV151" i="4"/>
  <c r="AV152" i="4"/>
  <c r="AV153" i="4"/>
  <c r="AV154" i="4"/>
  <c r="AV155" i="4"/>
  <c r="AV156" i="4"/>
  <c r="AV157" i="4"/>
  <c r="AV158" i="4"/>
  <c r="AV159" i="4"/>
  <c r="AV160" i="4"/>
  <c r="AV161" i="4"/>
  <c r="AV162" i="4"/>
  <c r="AV163" i="4"/>
  <c r="AV164" i="4"/>
  <c r="AV165" i="4"/>
  <c r="AV166" i="4"/>
  <c r="AV167" i="4"/>
  <c r="AV168" i="4"/>
  <c r="AV169" i="4"/>
  <c r="AV170" i="4"/>
  <c r="AV171" i="4"/>
  <c r="AV172" i="4"/>
  <c r="AV173" i="4"/>
  <c r="AV174" i="4"/>
  <c r="AV175" i="4"/>
  <c r="AV176" i="4"/>
  <c r="AV177" i="4"/>
  <c r="AV178" i="4"/>
  <c r="AV179" i="4"/>
  <c r="AV180" i="4"/>
  <c r="AV181" i="4"/>
  <c r="AV182" i="4"/>
  <c r="AV183" i="4"/>
  <c r="AV184" i="4"/>
  <c r="AV185" i="4"/>
  <c r="AV186" i="4"/>
  <c r="AV187" i="4"/>
  <c r="AV188" i="4"/>
  <c r="AV189" i="4"/>
  <c r="AV190" i="4"/>
  <c r="AV191" i="4"/>
  <c r="AV192" i="4"/>
  <c r="AV193" i="4"/>
  <c r="AV194" i="4"/>
  <c r="AV195" i="4"/>
  <c r="AX3" i="4"/>
  <c r="AX4" i="4"/>
  <c r="AX5" i="4"/>
  <c r="AX6" i="4"/>
  <c r="AX198" i="4" s="1"/>
  <c r="AX7" i="4"/>
  <c r="AX8" i="4"/>
  <c r="AX9" i="4"/>
  <c r="AX10" i="4"/>
  <c r="AX11" i="4"/>
  <c r="AX12" i="4"/>
  <c r="AX13" i="4"/>
  <c r="AX14" i="4"/>
  <c r="AX15" i="4"/>
  <c r="AX16" i="4"/>
  <c r="AX17" i="4"/>
  <c r="AX18" i="4"/>
  <c r="AX19" i="4"/>
  <c r="AX20" i="4"/>
  <c r="AX21" i="4"/>
  <c r="AX22" i="4"/>
  <c r="AX23" i="4"/>
  <c r="AX24" i="4"/>
  <c r="AX25" i="4"/>
  <c r="AX26" i="4"/>
  <c r="AX27" i="4"/>
  <c r="AX28" i="4"/>
  <c r="AX29" i="4"/>
  <c r="AX30" i="4"/>
  <c r="AX31" i="4"/>
  <c r="AX32" i="4"/>
  <c r="AX33" i="4"/>
  <c r="AX34" i="4"/>
  <c r="AX35" i="4"/>
  <c r="AX36" i="4"/>
  <c r="AX37" i="4"/>
  <c r="AX38" i="4"/>
  <c r="AX39" i="4"/>
  <c r="AX40" i="4"/>
  <c r="AX41" i="4"/>
  <c r="AX42" i="4"/>
  <c r="AX43" i="4"/>
  <c r="AX44" i="4"/>
  <c r="AX45" i="4"/>
  <c r="AX46" i="4"/>
  <c r="AX47" i="4"/>
  <c r="AX48" i="4"/>
  <c r="AX49" i="4"/>
  <c r="AX50" i="4"/>
  <c r="AX51" i="4"/>
  <c r="AX52" i="4"/>
  <c r="AX53" i="4"/>
  <c r="AX54" i="4"/>
  <c r="AX55" i="4"/>
  <c r="AX56" i="4"/>
  <c r="AX57" i="4"/>
  <c r="AX58" i="4"/>
  <c r="AX59" i="4"/>
  <c r="AX60" i="4"/>
  <c r="AX61" i="4"/>
  <c r="AX62" i="4"/>
  <c r="AX63" i="4"/>
  <c r="AX64" i="4"/>
  <c r="AX65" i="4"/>
  <c r="AX66" i="4"/>
  <c r="AX67" i="4"/>
  <c r="AX68" i="4"/>
  <c r="AX69" i="4"/>
  <c r="AX70" i="4"/>
  <c r="AX71" i="4"/>
  <c r="AX72" i="4"/>
  <c r="AX73" i="4"/>
  <c r="AX74" i="4"/>
  <c r="AX75" i="4"/>
  <c r="AX76" i="4"/>
  <c r="AX77" i="4"/>
  <c r="AX78" i="4"/>
  <c r="AX79" i="4"/>
  <c r="AX80" i="4"/>
  <c r="AX81" i="4"/>
  <c r="AX82" i="4"/>
  <c r="AX83" i="4"/>
  <c r="AX84" i="4"/>
  <c r="AX85" i="4"/>
  <c r="AX86" i="4"/>
  <c r="AX87" i="4"/>
  <c r="AX88" i="4"/>
  <c r="AX89" i="4"/>
  <c r="AX90" i="4"/>
  <c r="AX91" i="4"/>
  <c r="AX92" i="4"/>
  <c r="AX93" i="4"/>
  <c r="AX94" i="4"/>
  <c r="AX95" i="4"/>
  <c r="AX96" i="4"/>
  <c r="AX97" i="4"/>
  <c r="AX98" i="4"/>
  <c r="AX99" i="4"/>
  <c r="AX100" i="4"/>
  <c r="AX101" i="4"/>
  <c r="AX102" i="4"/>
  <c r="AX103" i="4"/>
  <c r="AX104" i="4"/>
  <c r="AX105" i="4"/>
  <c r="AX106" i="4"/>
  <c r="AX107" i="4"/>
  <c r="AX108" i="4"/>
  <c r="AX109" i="4"/>
  <c r="AX110" i="4"/>
  <c r="AX111" i="4"/>
  <c r="AX112" i="4"/>
  <c r="AX113" i="4"/>
  <c r="AX114" i="4"/>
  <c r="AX115" i="4"/>
  <c r="AX116" i="4"/>
  <c r="AX117" i="4"/>
  <c r="AX118" i="4"/>
  <c r="AX119" i="4"/>
  <c r="AX120" i="4"/>
  <c r="AX121" i="4"/>
  <c r="AX122" i="4"/>
  <c r="AX123" i="4"/>
  <c r="AX124" i="4"/>
  <c r="AX125" i="4"/>
  <c r="AX126" i="4"/>
  <c r="AX127" i="4"/>
  <c r="AX128" i="4"/>
  <c r="AX129" i="4"/>
  <c r="AX130" i="4"/>
  <c r="AX131" i="4"/>
  <c r="AX132" i="4"/>
  <c r="AX133" i="4"/>
  <c r="AX134" i="4"/>
  <c r="AX135" i="4"/>
  <c r="AX136" i="4"/>
  <c r="AX137" i="4"/>
  <c r="AX138" i="4"/>
  <c r="AX139" i="4"/>
  <c r="AX140" i="4"/>
  <c r="AX141" i="4"/>
  <c r="AX142" i="4"/>
  <c r="AX143" i="4"/>
  <c r="AX144" i="4"/>
  <c r="AX145" i="4"/>
  <c r="AX146" i="4"/>
  <c r="AX147" i="4"/>
  <c r="AX148" i="4"/>
  <c r="AX149" i="4"/>
  <c r="AX150" i="4"/>
  <c r="AX151" i="4"/>
  <c r="AX152" i="4"/>
  <c r="AX153" i="4"/>
  <c r="AX154" i="4"/>
  <c r="AX155" i="4"/>
  <c r="AX156" i="4"/>
  <c r="AX157" i="4"/>
  <c r="AX158" i="4"/>
  <c r="AX159" i="4"/>
  <c r="AX160" i="4"/>
  <c r="AX161" i="4"/>
  <c r="AX162" i="4"/>
  <c r="AX163" i="4"/>
  <c r="AX164" i="4"/>
  <c r="AX165" i="4"/>
  <c r="AX166" i="4"/>
  <c r="AX167" i="4"/>
  <c r="AX168" i="4"/>
  <c r="AX169" i="4"/>
  <c r="AX170" i="4"/>
  <c r="AX171" i="4"/>
  <c r="AX172" i="4"/>
  <c r="AX173" i="4"/>
  <c r="AX174" i="4"/>
  <c r="AX175" i="4"/>
  <c r="AX176" i="4"/>
  <c r="AX177" i="4"/>
  <c r="AX178" i="4"/>
  <c r="AX179" i="4"/>
  <c r="AX180" i="4"/>
  <c r="AX181" i="4"/>
  <c r="AX182" i="4"/>
  <c r="AX183" i="4"/>
  <c r="AX184" i="4"/>
  <c r="AX185" i="4"/>
  <c r="AX186" i="4"/>
  <c r="AX187" i="4"/>
  <c r="AX188" i="4"/>
  <c r="AX189" i="4"/>
  <c r="AX190" i="4"/>
  <c r="AX191" i="4"/>
  <c r="AX192" i="4"/>
  <c r="AX193" i="4"/>
  <c r="AX194" i="4"/>
  <c r="AX195" i="4"/>
  <c r="AZ3" i="4"/>
  <c r="AZ4" i="4"/>
  <c r="AZ5" i="4"/>
  <c r="AZ6" i="4"/>
  <c r="AZ7" i="4"/>
  <c r="AZ8" i="4"/>
  <c r="AZ9" i="4"/>
  <c r="AZ10" i="4"/>
  <c r="AZ11" i="4"/>
  <c r="AZ12" i="4"/>
  <c r="AZ13" i="4"/>
  <c r="AZ14" i="4"/>
  <c r="AZ15" i="4"/>
  <c r="AZ16" i="4"/>
  <c r="AZ17" i="4"/>
  <c r="AZ18" i="4"/>
  <c r="AZ19" i="4"/>
  <c r="AZ20" i="4"/>
  <c r="AZ21" i="4"/>
  <c r="AZ22" i="4"/>
  <c r="AZ23" i="4"/>
  <c r="AZ24" i="4"/>
  <c r="AZ25" i="4"/>
  <c r="AZ26" i="4"/>
  <c r="AZ27" i="4"/>
  <c r="AZ28" i="4"/>
  <c r="AZ29" i="4"/>
  <c r="AZ30" i="4"/>
  <c r="AZ31" i="4"/>
  <c r="AZ32" i="4"/>
  <c r="AZ33" i="4"/>
  <c r="AZ34" i="4"/>
  <c r="AZ35" i="4"/>
  <c r="AZ36" i="4"/>
  <c r="AZ37" i="4"/>
  <c r="AZ38" i="4"/>
  <c r="AZ39" i="4"/>
  <c r="AZ40" i="4"/>
  <c r="AZ41" i="4"/>
  <c r="AZ42" i="4"/>
  <c r="AZ43" i="4"/>
  <c r="AZ44" i="4"/>
  <c r="AZ45" i="4"/>
  <c r="AZ46" i="4"/>
  <c r="AZ47" i="4"/>
  <c r="AZ48" i="4"/>
  <c r="AZ49" i="4"/>
  <c r="AZ50" i="4"/>
  <c r="AZ51" i="4"/>
  <c r="AZ52" i="4"/>
  <c r="AZ53" i="4"/>
  <c r="AZ54" i="4"/>
  <c r="AZ55" i="4"/>
  <c r="AZ56" i="4"/>
  <c r="AZ57" i="4"/>
  <c r="AZ58" i="4"/>
  <c r="AZ59" i="4"/>
  <c r="AZ60" i="4"/>
  <c r="AZ61" i="4"/>
  <c r="AZ62" i="4"/>
  <c r="AZ63" i="4"/>
  <c r="AZ64" i="4"/>
  <c r="AZ65" i="4"/>
  <c r="AZ66" i="4"/>
  <c r="AZ67" i="4"/>
  <c r="AZ68" i="4"/>
  <c r="AZ69" i="4"/>
  <c r="AZ70" i="4"/>
  <c r="AZ71" i="4"/>
  <c r="AZ72" i="4"/>
  <c r="AZ73" i="4"/>
  <c r="AZ74" i="4"/>
  <c r="AZ75" i="4"/>
  <c r="AZ76" i="4"/>
  <c r="AZ77" i="4"/>
  <c r="AZ78" i="4"/>
  <c r="AZ79" i="4"/>
  <c r="AZ80" i="4"/>
  <c r="AZ81" i="4"/>
  <c r="AZ82" i="4"/>
  <c r="AZ83" i="4"/>
  <c r="AZ84" i="4"/>
  <c r="AZ85" i="4"/>
  <c r="AZ86" i="4"/>
  <c r="AZ87" i="4"/>
  <c r="AZ88" i="4"/>
  <c r="AZ89" i="4"/>
  <c r="AZ90" i="4"/>
  <c r="AZ91" i="4"/>
  <c r="AZ92" i="4"/>
  <c r="AZ93" i="4"/>
  <c r="AZ94" i="4"/>
  <c r="AZ95" i="4"/>
  <c r="AZ96" i="4"/>
  <c r="AZ97" i="4"/>
  <c r="AZ98" i="4"/>
  <c r="AZ99" i="4"/>
  <c r="AZ100" i="4"/>
  <c r="AZ101" i="4"/>
  <c r="AZ102" i="4"/>
  <c r="AZ103" i="4"/>
  <c r="AZ104" i="4"/>
  <c r="AZ105" i="4"/>
  <c r="AZ106" i="4"/>
  <c r="AZ107" i="4"/>
  <c r="AZ108" i="4"/>
  <c r="AZ109" i="4"/>
  <c r="AZ110" i="4"/>
  <c r="AZ111" i="4"/>
  <c r="AZ112" i="4"/>
  <c r="AZ113" i="4"/>
  <c r="AZ114" i="4"/>
  <c r="AZ115" i="4"/>
  <c r="AZ116" i="4"/>
  <c r="AZ117" i="4"/>
  <c r="AZ118" i="4"/>
  <c r="AZ119" i="4"/>
  <c r="AZ120" i="4"/>
  <c r="AZ121" i="4"/>
  <c r="AZ122" i="4"/>
  <c r="AZ123" i="4"/>
  <c r="AZ124" i="4"/>
  <c r="AZ125" i="4"/>
  <c r="AZ126" i="4"/>
  <c r="AZ127" i="4"/>
  <c r="AZ128" i="4"/>
  <c r="AZ129" i="4"/>
  <c r="AZ130" i="4"/>
  <c r="AZ131" i="4"/>
  <c r="AZ132" i="4"/>
  <c r="AZ133" i="4"/>
  <c r="AZ134" i="4"/>
  <c r="AZ135" i="4"/>
  <c r="AZ136" i="4"/>
  <c r="AZ137" i="4"/>
  <c r="AZ138" i="4"/>
  <c r="AZ139" i="4"/>
  <c r="AZ140" i="4"/>
  <c r="AZ141" i="4"/>
  <c r="AZ142" i="4"/>
  <c r="AZ143" i="4"/>
  <c r="AZ144" i="4"/>
  <c r="AZ145" i="4"/>
  <c r="AZ146" i="4"/>
  <c r="AZ147" i="4"/>
  <c r="AZ148" i="4"/>
  <c r="AZ149" i="4"/>
  <c r="AZ150" i="4"/>
  <c r="AZ151" i="4"/>
  <c r="AZ152" i="4"/>
  <c r="AZ153" i="4"/>
  <c r="AZ154" i="4"/>
  <c r="AZ155" i="4"/>
  <c r="AZ156" i="4"/>
  <c r="AZ157" i="4"/>
  <c r="AZ158" i="4"/>
  <c r="AZ159" i="4"/>
  <c r="AZ160" i="4"/>
  <c r="AZ161" i="4"/>
  <c r="AZ162" i="4"/>
  <c r="AZ163" i="4"/>
  <c r="AZ164" i="4"/>
  <c r="AZ165" i="4"/>
  <c r="AZ166" i="4"/>
  <c r="AZ167" i="4"/>
  <c r="AZ168" i="4"/>
  <c r="AZ169" i="4"/>
  <c r="AZ170" i="4"/>
  <c r="AZ171" i="4"/>
  <c r="AZ172" i="4"/>
  <c r="AZ173" i="4"/>
  <c r="AZ174" i="4"/>
  <c r="AZ175" i="4"/>
  <c r="AZ176" i="4"/>
  <c r="AZ177" i="4"/>
  <c r="AZ178" i="4"/>
  <c r="AZ179" i="4"/>
  <c r="AZ180" i="4"/>
  <c r="AZ181" i="4"/>
  <c r="AZ182" i="4"/>
  <c r="AZ183" i="4"/>
  <c r="AZ184" i="4"/>
  <c r="AZ185" i="4"/>
  <c r="AZ186" i="4"/>
  <c r="AZ187" i="4"/>
  <c r="AZ188" i="4"/>
  <c r="AZ189" i="4"/>
  <c r="AZ190" i="4"/>
  <c r="AZ191" i="4"/>
  <c r="AZ192" i="4"/>
  <c r="AZ193" i="4"/>
  <c r="AZ194" i="4"/>
  <c r="AZ195" i="4"/>
  <c r="AZ2" i="4"/>
  <c r="AX2" i="4"/>
  <c r="AV2" i="4"/>
  <c r="AS2" i="4"/>
  <c r="AS197" i="4" s="1"/>
  <c r="AQ2" i="4"/>
  <c r="AM2" i="4"/>
  <c r="AK2" i="4"/>
  <c r="AI2" i="4"/>
  <c r="AG2"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C3" i="4"/>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AA174" i="4"/>
  <c r="AA175" i="4"/>
  <c r="AA176" i="4"/>
  <c r="AA177" i="4"/>
  <c r="AA178" i="4"/>
  <c r="AA179" i="4"/>
  <c r="AA180" i="4"/>
  <c r="AA181" i="4"/>
  <c r="AA182" i="4"/>
  <c r="AA183" i="4"/>
  <c r="AA184" i="4"/>
  <c r="AA185" i="4"/>
  <c r="AA186" i="4"/>
  <c r="AA187" i="4"/>
  <c r="AA188" i="4"/>
  <c r="AA189" i="4"/>
  <c r="AA190" i="4"/>
  <c r="AA191" i="4"/>
  <c r="AA192" i="4"/>
  <c r="AA193" i="4"/>
  <c r="AA194" i="4"/>
  <c r="AA195"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E3" i="4"/>
  <c r="E4" i="4"/>
  <c r="E5" i="4"/>
  <c r="E6" i="4"/>
  <c r="E7" i="4"/>
  <c r="E8"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AT197" i="4"/>
  <c r="AU197" i="4"/>
  <c r="AW197" i="4"/>
  <c r="AY197" i="4"/>
  <c r="AT198" i="4"/>
  <c r="AU198" i="4"/>
  <c r="AW198" i="4"/>
  <c r="AY198" i="4"/>
  <c r="AR198" i="4"/>
  <c r="AP198" i="4"/>
  <c r="AN198" i="4"/>
  <c r="AL198" i="4"/>
  <c r="AJ198" i="4"/>
  <c r="AH198" i="4"/>
  <c r="AF198" i="4"/>
  <c r="AD198" i="4"/>
  <c r="AB198" i="4"/>
  <c r="Z198" i="4"/>
  <c r="X198" i="4"/>
  <c r="V198" i="4"/>
  <c r="T198" i="4"/>
  <c r="R198" i="4"/>
  <c r="P198" i="4"/>
  <c r="N198" i="4"/>
  <c r="L198" i="4"/>
  <c r="J198" i="4"/>
  <c r="H198" i="4"/>
  <c r="F198" i="4"/>
  <c r="D198" i="4"/>
  <c r="AR197" i="4"/>
  <c r="AP197" i="4"/>
  <c r="AN197" i="4"/>
  <c r="AL197" i="4"/>
  <c r="AJ197" i="4"/>
  <c r="AH197" i="4"/>
  <c r="AF197" i="4"/>
  <c r="AD197" i="4"/>
  <c r="AB197" i="4"/>
  <c r="AC2" i="4" s="1"/>
  <c r="Z197" i="4"/>
  <c r="AA2" i="4" s="1"/>
  <c r="X197" i="4"/>
  <c r="Y2" i="4" s="1"/>
  <c r="V197" i="4"/>
  <c r="T197" i="4"/>
  <c r="U2" i="4" s="1"/>
  <c r="R197" i="4"/>
  <c r="S2" i="4" s="1"/>
  <c r="P197" i="4"/>
  <c r="Q2" i="4" s="1"/>
  <c r="N197" i="4"/>
  <c r="L197" i="4"/>
  <c r="M2" i="4" s="1"/>
  <c r="J197" i="4"/>
  <c r="K2" i="4" s="1"/>
  <c r="H197" i="4"/>
  <c r="I2" i="4" s="1"/>
  <c r="F197" i="4"/>
  <c r="D197" i="4"/>
  <c r="AX197" i="4" l="1"/>
  <c r="E2" i="4"/>
  <c r="G2" i="4"/>
  <c r="O2" i="4"/>
  <c r="W2" i="4"/>
</calcChain>
</file>

<file path=xl/sharedStrings.xml><?xml version="1.0" encoding="utf-8"?>
<sst xmlns="http://schemas.openxmlformats.org/spreadsheetml/2006/main" count="10338" uniqueCount="3104">
  <si>
    <t>TYPES OF INTERNET SUBSCRIPTIONS BY SELECTED CHARACTERISTICS</t>
  </si>
  <si>
    <t>Note: The table shown may have been modified by user selections. Some information may be missing.</t>
  </si>
  <si>
    <t>DATA NOTES</t>
  </si>
  <si>
    <t/>
  </si>
  <si>
    <t>TABLE ID:</t>
  </si>
  <si>
    <t>S2802</t>
  </si>
  <si>
    <t>SURVEY/PROGRAM:</t>
  </si>
  <si>
    <t>American Community Survey</t>
  </si>
  <si>
    <t>VINTAGE:</t>
  </si>
  <si>
    <t>2020</t>
  </si>
  <si>
    <t>DATASET:</t>
  </si>
  <si>
    <t>ACSST5Y2020</t>
  </si>
  <si>
    <t>PRODUCT:</t>
  </si>
  <si>
    <t>ACS 5-Year Estimates Subject Tables</t>
  </si>
  <si>
    <t>UNIVERSE:</t>
  </si>
  <si>
    <t>None</t>
  </si>
  <si>
    <t>FTP URL:</t>
  </si>
  <si>
    <t>API URL:</t>
  </si>
  <si>
    <t>https://api.census.gov/data/2020/acs/acs5/subject</t>
  </si>
  <si>
    <t>USER SELECTIONS</t>
  </si>
  <si>
    <t>GEOS</t>
  </si>
  <si>
    <t>Asotin County, Washington; Adams County, Washington; Garfield County, Washington; All Census Tracts within Ferry County, Washington; Stevens County, Washington; Lincoln County, Washington; Spokane city, Washington; Whitman County, Washington; All Census Tracts within Stevens County, Washington; Spokane County, Washington; Pend Oreille County, Washington; All Census Tracts within Asotin County, Washington; All Census Tracts within Lincoln County, Washington; All Census Tracts within Pend Oreille County, Washington; All Census Tracts within Whitman County, Washington; All Census Tracts within Garfield County, Washington; All Census Tracts within Adams County, Washington; Ferry County, Washington; All Census Tracts within Spokane County, Washington; Spokane-Spokane Valley, WA Metro Area</t>
  </si>
  <si>
    <t>EXCLUDED COLUMNS</t>
  </si>
  <si>
    <t>APPLIED FILTERS</t>
  </si>
  <si>
    <t>APPLIED SORTS</t>
  </si>
  <si>
    <t>PIVOT &amp; GROUPING</t>
  </si>
  <si>
    <t>WEB ADDRESS</t>
  </si>
  <si>
    <t>https://data.census.gov/cedsci/table?g=0500000US53001,53001%241400000,53003,53003%241400000,53019,53019%241400000,53023,53023%241400000,53043,53043%241400000,53051,53051%241400000,53063,53063%241400000,53065,53065%241400000,53075,53075%241400000_1600000US5367000_310XX00US44060&amp;tid=ACSST5Y2020.S2802&amp;tp=tru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</si>
  <si>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</si>
  <si>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</si>
  <si>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</si>
  <si>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</si>
  <si>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</si>
  <si>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</si>
  <si>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</si>
  <si>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 The category "Without an Internet subscription" includes those who accessed the Internet without a subscription and also those with no Internet access at all.</t>
  </si>
  <si>
    <t>The category "No computer in household" consists of those who said "No" to all of the following types of computers: Desktop or laptop; smartphone; tablet or other portable wireless computer; and some other type of computer.</t>
  </si>
  <si>
    <t>In 2016, changes were made to the computer and Internet use questions, involving the wording as well as the response options. A crosswalk was used to map pre-2016 data to the post-2016 categories, enabling creation of 5-year data. For more detailed information about the 2016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 For more detailed information about the crosswalk, see the user note regarding the crosswalk located at https://www.census.gov/programs-surveys/acs/technical-documentation/user-notes.html.</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</si>
  <si>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</si>
  <si>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</si>
  <si>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</si>
  <si>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</si>
  <si>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Total population in households</t>
  </si>
  <si>
    <t>AGE</t>
  </si>
  <si>
    <t>RACE AND HISPANIC OR LATINO ORIGIN</t>
  </si>
  <si>
    <t>EDUCATIONAL ATTAINMENT</t>
  </si>
  <si>
    <t>EMPLOYMENT STATUS</t>
  </si>
  <si>
    <t>Under 18 years</t>
  </si>
  <si>
    <t>18 to 64 years</t>
  </si>
  <si>
    <t>65 years and over</t>
  </si>
  <si>
    <t>White alone</t>
  </si>
  <si>
    <t>Black or African American alone</t>
  </si>
  <si>
    <t>American Indian and Alaska Native alone</t>
  </si>
  <si>
    <t>Asian alone</t>
  </si>
  <si>
    <t>Native Hawaiian and Other Pacific Islander alone</t>
  </si>
  <si>
    <t>Some other race alone</t>
  </si>
  <si>
    <t>Two or more races</t>
  </si>
  <si>
    <t>Hispanic or Latino origin (of any race)</t>
  </si>
  <si>
    <t>White alone, not Hispanic or Latino</t>
  </si>
  <si>
    <t>Household population 25 years and over</t>
  </si>
  <si>
    <t>Civilian population 16 years and over</t>
  </si>
  <si>
    <t>Less than high school graduate or equivalency</t>
  </si>
  <si>
    <t>High school graduate (includes equivalency), some college or associate's degree</t>
  </si>
  <si>
    <t>Bachelor's degree or higher</t>
  </si>
  <si>
    <t>In labor force</t>
  </si>
  <si>
    <t>Not in labor force</t>
  </si>
  <si>
    <t>Label</t>
  </si>
  <si>
    <t>Employed</t>
  </si>
  <si>
    <t>Unemployed</t>
  </si>
  <si>
    <t>Total</t>
  </si>
  <si>
    <t>Estimate</t>
  </si>
  <si>
    <t>603</t>
  </si>
  <si>
    <t>1,445</t>
  </si>
  <si>
    <t>464</t>
  </si>
  <si>
    <t>2,226</t>
  </si>
  <si>
    <t>63</t>
  </si>
  <si>
    <t>20</t>
  </si>
  <si>
    <t>18</t>
  </si>
  <si>
    <t>0</t>
  </si>
  <si>
    <t>100</t>
  </si>
  <si>
    <t>85</t>
  </si>
  <si>
    <t>238</t>
  </si>
  <si>
    <t>128</t>
  </si>
  <si>
    <t>1,174</t>
  </si>
  <si>
    <t>401</t>
  </si>
  <si>
    <t>1,101</t>
  </si>
  <si>
    <t>33</t>
  </si>
  <si>
    <t>859</t>
  </si>
  <si>
    <t>Margin of Error</t>
  </si>
  <si>
    <t>±282</t>
  </si>
  <si>
    <t>±166</t>
  </si>
  <si>
    <t>±157</t>
  </si>
  <si>
    <t>±79</t>
  </si>
  <si>
    <t>±268</t>
  </si>
  <si>
    <t>±45</t>
  </si>
  <si>
    <t>±27</t>
  </si>
  <si>
    <t>±17</t>
  </si>
  <si>
    <t>±13</t>
  </si>
  <si>
    <t>±118</t>
  </si>
  <si>
    <t>±44</t>
  </si>
  <si>
    <t>±154</t>
  </si>
  <si>
    <t>±256</t>
  </si>
  <si>
    <t>±151</t>
  </si>
  <si>
    <t>±136</t>
  </si>
  <si>
    <t>±73</t>
  </si>
  <si>
    <t>±177</t>
  </si>
  <si>
    <t>±113</t>
  </si>
  <si>
    <t>±114</t>
  </si>
  <si>
    <t>±19</t>
  </si>
  <si>
    <t>±128</t>
  </si>
  <si>
    <t>2,188</t>
  </si>
  <si>
    <t>560</t>
  </si>
  <si>
    <t>1,296</t>
  </si>
  <si>
    <t>332</t>
  </si>
  <si>
    <t>1,924</t>
  </si>
  <si>
    <t>14</t>
  </si>
  <si>
    <t>97</t>
  </si>
  <si>
    <t>72</t>
  </si>
  <si>
    <t>184</t>
  </si>
  <si>
    <t>1,841</t>
  </si>
  <si>
    <t>1,434</t>
  </si>
  <si>
    <t>103</t>
  </si>
  <si>
    <t>987</t>
  </si>
  <si>
    <t>344</t>
  </si>
  <si>
    <t>1,679</t>
  </si>
  <si>
    <t>996</t>
  </si>
  <si>
    <t>966</t>
  </si>
  <si>
    <t>30</t>
  </si>
  <si>
    <t>683</t>
  </si>
  <si>
    <t>±259</t>
  </si>
  <si>
    <t>±147</t>
  </si>
  <si>
    <t>±141</t>
  </si>
  <si>
    <t>±71</t>
  </si>
  <si>
    <t>±250</t>
  </si>
  <si>
    <t>±26</t>
  </si>
  <si>
    <t>±15</t>
  </si>
  <si>
    <t>±117</t>
  </si>
  <si>
    <t>±40</t>
  </si>
  <si>
    <t>±122</t>
  </si>
  <si>
    <t>±251</t>
  </si>
  <si>
    <t>±138</t>
  </si>
  <si>
    <t>±64</t>
  </si>
  <si>
    <t>±167</t>
  </si>
  <si>
    <t>±106</t>
  </si>
  <si>
    <t>±104</t>
  </si>
  <si>
    <t>±120</t>
  </si>
  <si>
    <t>43</t>
  </si>
  <si>
    <t>113</t>
  </si>
  <si>
    <t>212</t>
  </si>
  <si>
    <t>3</t>
  </si>
  <si>
    <t>13</t>
  </si>
  <si>
    <t>54</t>
  </si>
  <si>
    <t>170</t>
  </si>
  <si>
    <t>173</t>
  </si>
  <si>
    <t>112</t>
  </si>
  <si>
    <t>47</t>
  </si>
  <si>
    <t>185</t>
  </si>
  <si>
    <t>87</t>
  </si>
  <si>
    <t>98</t>
  </si>
  <si>
    <t>±108</t>
  </si>
  <si>
    <t>±59</t>
  </si>
  <si>
    <t>±65</t>
  </si>
  <si>
    <t>±38</t>
  </si>
  <si>
    <t>±109</t>
  </si>
  <si>
    <t>±5</t>
  </si>
  <si>
    <t>±18</t>
  </si>
  <si>
    <t>±67</t>
  </si>
  <si>
    <t>±77</t>
  </si>
  <si>
    <t>±14</t>
  </si>
  <si>
    <t>±53</t>
  </si>
  <si>
    <t>±36</t>
  </si>
  <si>
    <t>±75</t>
  </si>
  <si>
    <t>±51</t>
  </si>
  <si>
    <t>±42</t>
  </si>
  <si>
    <t>86</t>
  </si>
  <si>
    <t>26</t>
  </si>
  <si>
    <t>60</t>
  </si>
  <si>
    <t>80</t>
  </si>
  <si>
    <t>2</t>
  </si>
  <si>
    <t>4</t>
  </si>
  <si>
    <t>11</t>
  </si>
  <si>
    <t>65</t>
  </si>
  <si>
    <t>10</t>
  </si>
  <si>
    <t>15</t>
  </si>
  <si>
    <t>68</t>
  </si>
  <si>
    <t>±31</t>
  </si>
  <si>
    <t>±22</t>
  </si>
  <si>
    <t>±24</t>
  </si>
  <si>
    <t>±3</t>
  </si>
  <si>
    <t>±6</t>
  </si>
  <si>
    <t>±29</t>
  </si>
  <si>
    <t>±8</t>
  </si>
  <si>
    <t>±4</t>
  </si>
  <si>
    <t>1,763</t>
  </si>
  <si>
    <t>31</t>
  </si>
  <si>
    <t>367</t>
  </si>
  <si>
    <t>88</t>
  </si>
  <si>
    <t>491</t>
  </si>
  <si>
    <t>1,192</t>
  </si>
  <si>
    <t>1,112</t>
  </si>
  <si>
    <t>189</t>
  </si>
  <si>
    <t>695</t>
  </si>
  <si>
    <t>1,350</t>
  </si>
  <si>
    <t>±433</t>
  </si>
  <si>
    <t>±178</t>
  </si>
  <si>
    <t>±291</t>
  </si>
  <si>
    <t>±54</t>
  </si>
  <si>
    <t>±174</t>
  </si>
  <si>
    <t>±33</t>
  </si>
  <si>
    <t>±397</t>
  </si>
  <si>
    <t>±56</t>
  </si>
  <si>
    <t>±399</t>
  </si>
  <si>
    <t>±225</t>
  </si>
  <si>
    <t>±133</t>
  </si>
  <si>
    <t>±112</t>
  </si>
  <si>
    <t>±57</t>
  </si>
  <si>
    <t>±298</t>
  </si>
  <si>
    <t>±186</t>
  </si>
  <si>
    <t>±181</t>
  </si>
  <si>
    <t>±23</t>
  </si>
  <si>
    <t>±149</t>
  </si>
  <si>
    <t>1,553</t>
  </si>
  <si>
    <t>440</t>
  </si>
  <si>
    <t>929</t>
  </si>
  <si>
    <t>1,065</t>
  </si>
  <si>
    <t>982</t>
  </si>
  <si>
    <t>916</t>
  </si>
  <si>
    <t>524</t>
  </si>
  <si>
    <t>222</t>
  </si>
  <si>
    <t>1,154</t>
  </si>
  <si>
    <t>706</t>
  </si>
  <si>
    <t>675</t>
  </si>
  <si>
    <t>448</t>
  </si>
  <si>
    <t>±434</t>
  </si>
  <si>
    <t>±295</t>
  </si>
  <si>
    <t>±49</t>
  </si>
  <si>
    <t>±176</t>
  </si>
  <si>
    <t>±175</t>
  </si>
  <si>
    <t>±228</t>
  </si>
  <si>
    <t>±132</t>
  </si>
  <si>
    <t>±301</t>
  </si>
  <si>
    <t>±179</t>
  </si>
  <si>
    <t>123</t>
  </si>
  <si>
    <t>6</t>
  </si>
  <si>
    <t>109</t>
  </si>
  <si>
    <t>90</t>
  </si>
  <si>
    <t>29</t>
  </si>
  <si>
    <t>±46</t>
  </si>
  <si>
    <t>±39</t>
  </si>
  <si>
    <t>±37</t>
  </si>
  <si>
    <t>38</t>
  </si>
  <si>
    <t>79</t>
  </si>
  <si>
    <t>71</t>
  </si>
  <si>
    <t>±35</t>
  </si>
  <si>
    <t>±10</t>
  </si>
  <si>
    <t>230</t>
  </si>
  <si>
    <t>563</t>
  </si>
  <si>
    <t>882</t>
  </si>
  <si>
    <t>425</t>
  </si>
  <si>
    <t>410</t>
  </si>
  <si>
    <t>1,100</t>
  </si>
  <si>
    <t>540</t>
  </si>
  <si>
    <t>527</t>
  </si>
  <si>
    <t>±328</t>
  </si>
  <si>
    <t>±219</t>
  </si>
  <si>
    <t>±216</t>
  </si>
  <si>
    <t>±78</t>
  </si>
  <si>
    <t>±162</t>
  </si>
  <si>
    <t>±205</t>
  </si>
  <si>
    <t>±376</t>
  </si>
  <si>
    <t>±379</t>
  </si>
  <si>
    <t>±123</t>
  </si>
  <si>
    <t>±198</t>
  </si>
  <si>
    <t>±183</t>
  </si>
  <si>
    <t>±217</t>
  </si>
  <si>
    <t>±144</t>
  </si>
  <si>
    <t>986</t>
  </si>
  <si>
    <t>374</t>
  </si>
  <si>
    <t>469</t>
  </si>
  <si>
    <t>143</t>
  </si>
  <si>
    <t>431</t>
  </si>
  <si>
    <t>160</t>
  </si>
  <si>
    <t>395</t>
  </si>
  <si>
    <t>581</t>
  </si>
  <si>
    <t>382</t>
  </si>
  <si>
    <t>519</t>
  </si>
  <si>
    <t>179</t>
  </si>
  <si>
    <t>293</t>
  </si>
  <si>
    <t>660</t>
  </si>
  <si>
    <t>324</t>
  </si>
  <si>
    <t>323</t>
  </si>
  <si>
    <t>1</t>
  </si>
  <si>
    <t>336</t>
  </si>
  <si>
    <t>±363</t>
  </si>
  <si>
    <t>±224</t>
  </si>
  <si>
    <t>±180</t>
  </si>
  <si>
    <t>±62</t>
  </si>
  <si>
    <t>±127</t>
  </si>
  <si>
    <t>±203</t>
  </si>
  <si>
    <t>±352</t>
  </si>
  <si>
    <t>±383</t>
  </si>
  <si>
    <t>±159</t>
  </si>
  <si>
    <t>±126</t>
  </si>
  <si>
    <t>±194</t>
  </si>
  <si>
    <t>±135</t>
  </si>
  <si>
    <t>±134</t>
  </si>
  <si>
    <t>±7</t>
  </si>
  <si>
    <t>±121</t>
  </si>
  <si>
    <t>195</t>
  </si>
  <si>
    <t>104</t>
  </si>
  <si>
    <t>91</t>
  </si>
  <si>
    <t>89</t>
  </si>
  <si>
    <t>106</t>
  </si>
  <si>
    <t>177</t>
  </si>
  <si>
    <t>58</t>
  </si>
  <si>
    <t>40</t>
  </si>
  <si>
    <t>135</t>
  </si>
  <si>
    <t>55</t>
  </si>
  <si>
    <t>12</t>
  </si>
  <si>
    <t>±86</t>
  </si>
  <si>
    <t>±191</t>
  </si>
  <si>
    <t>±55</t>
  </si>
  <si>
    <t>±47</t>
  </si>
  <si>
    <t>±130</t>
  </si>
  <si>
    <t>±52</t>
  </si>
  <si>
    <t>±50</t>
  </si>
  <si>
    <t>±81</t>
  </si>
  <si>
    <t>370</t>
  </si>
  <si>
    <t>218</t>
  </si>
  <si>
    <t>313</t>
  </si>
  <si>
    <t>327</t>
  </si>
  <si>
    <t>305</t>
  </si>
  <si>
    <t>206</t>
  </si>
  <si>
    <t>99</t>
  </si>
  <si>
    <t>161</t>
  </si>
  <si>
    <t>144</t>
  </si>
  <si>
    <t>±210</t>
  </si>
  <si>
    <t>±100</t>
  </si>
  <si>
    <t>±169</t>
  </si>
  <si>
    <t>±70</t>
  </si>
  <si>
    <t>±208</t>
  </si>
  <si>
    <t>±209</t>
  </si>
  <si>
    <t>±189</t>
  </si>
  <si>
    <t>±173</t>
  </si>
  <si>
    <t>±99</t>
  </si>
  <si>
    <t>±103</t>
  </si>
  <si>
    <t>2,434</t>
  </si>
  <si>
    <t>840</t>
  </si>
  <si>
    <t>1,336</t>
  </si>
  <si>
    <t>258</t>
  </si>
  <si>
    <t>829</t>
  </si>
  <si>
    <t>28</t>
  </si>
  <si>
    <t>52</t>
  </si>
  <si>
    <t>147</t>
  </si>
  <si>
    <t>1,310</t>
  </si>
  <si>
    <t>578</t>
  </si>
  <si>
    <t>101</t>
  </si>
  <si>
    <t>1,166</t>
  </si>
  <si>
    <t>1,056</t>
  </si>
  <si>
    <t>110</t>
  </si>
  <si>
    <t>602</t>
  </si>
  <si>
    <t>±544</t>
  </si>
  <si>
    <t>±325</t>
  </si>
  <si>
    <t>±344</t>
  </si>
  <si>
    <t>±327</t>
  </si>
  <si>
    <t>±43</t>
  </si>
  <si>
    <t>±655</t>
  </si>
  <si>
    <t>±564</t>
  </si>
  <si>
    <t>±83</t>
  </si>
  <si>
    <t>±262</t>
  </si>
  <si>
    <t>±275</t>
  </si>
  <si>
    <t>±263</t>
  </si>
  <si>
    <t>±90</t>
  </si>
  <si>
    <t>±197</t>
  </si>
  <si>
    <t>2,000</t>
  </si>
  <si>
    <t>765</t>
  </si>
  <si>
    <t>1,074</t>
  </si>
  <si>
    <t>641</t>
  </si>
  <si>
    <t>1,307</t>
  </si>
  <si>
    <t>1,859</t>
  </si>
  <si>
    <t>141</t>
  </si>
  <si>
    <t>1,031</t>
  </si>
  <si>
    <t>507</t>
  </si>
  <si>
    <t>93</t>
  </si>
  <si>
    <t>1,393</t>
  </si>
  <si>
    <t>907</t>
  </si>
  <si>
    <t>817</t>
  </si>
  <si>
    <t>486</t>
  </si>
  <si>
    <t>±625</t>
  </si>
  <si>
    <t>±348</t>
  </si>
  <si>
    <t>±356</t>
  </si>
  <si>
    <t>±318</t>
  </si>
  <si>
    <t>±701</t>
  </si>
  <si>
    <t>±637</t>
  </si>
  <si>
    <t>±287</t>
  </si>
  <si>
    <t>±270</t>
  </si>
  <si>
    <t>±163</t>
  </si>
  <si>
    <t>±395</t>
  </si>
  <si>
    <t>±265</t>
  </si>
  <si>
    <t>279</t>
  </si>
  <si>
    <t>57</t>
  </si>
  <si>
    <t>207</t>
  </si>
  <si>
    <t>92</t>
  </si>
  <si>
    <t>187</t>
  </si>
  <si>
    <t>142</t>
  </si>
  <si>
    <t>119</t>
  </si>
  <si>
    <t>8</t>
  </si>
  <si>
    <t>162</t>
  </si>
  <si>
    <t>152</t>
  </si>
  <si>
    <t>±238</t>
  </si>
  <si>
    <t>±69</t>
  </si>
  <si>
    <t>±204</t>
  </si>
  <si>
    <t>±28</t>
  </si>
  <si>
    <t>±98</t>
  </si>
  <si>
    <t>±212</t>
  </si>
  <si>
    <t>±145</t>
  </si>
  <si>
    <t>±80</t>
  </si>
  <si>
    <t>155</t>
  </si>
  <si>
    <t>82</t>
  </si>
  <si>
    <t>96</t>
  </si>
  <si>
    <t>149</t>
  </si>
  <si>
    <t>137</t>
  </si>
  <si>
    <t>145</t>
  </si>
  <si>
    <t>48</t>
  </si>
  <si>
    <t>±82</t>
  </si>
  <si>
    <t>±11</t>
  </si>
  <si>
    <t>±107</t>
  </si>
  <si>
    <t>±93</t>
  </si>
  <si>
    <t>±88</t>
  </si>
  <si>
    <t>±84</t>
  </si>
  <si>
    <t>2,487</t>
  </si>
  <si>
    <t>1,243</t>
  </si>
  <si>
    <t>245</t>
  </si>
  <si>
    <t>970</t>
  </si>
  <si>
    <t>21</t>
  </si>
  <si>
    <t>1,733</t>
  </si>
  <si>
    <t>669</t>
  </si>
  <si>
    <t>197</t>
  </si>
  <si>
    <t>1,609</t>
  </si>
  <si>
    <t>963</t>
  </si>
  <si>
    <t>646</t>
  </si>
  <si>
    <t>±532</t>
  </si>
  <si>
    <t>±332</t>
  </si>
  <si>
    <t>±309</t>
  </si>
  <si>
    <t>±403</t>
  </si>
  <si>
    <t>±34</t>
  </si>
  <si>
    <t>±153</t>
  </si>
  <si>
    <t>±277</t>
  </si>
  <si>
    <t>±201</t>
  </si>
  <si>
    <t>±370</t>
  </si>
  <si>
    <t>±248</t>
  </si>
  <si>
    <t>±246</t>
  </si>
  <si>
    <t>±234</t>
  </si>
  <si>
    <t>2,285</t>
  </si>
  <si>
    <t>956</t>
  </si>
  <si>
    <t>1,108</t>
  </si>
  <si>
    <t>221</t>
  </si>
  <si>
    <t>1,246</t>
  </si>
  <si>
    <t>933</t>
  </si>
  <si>
    <t>1,579</t>
  </si>
  <si>
    <t>621</t>
  </si>
  <si>
    <t>1,193</t>
  </si>
  <si>
    <t>329</t>
  </si>
  <si>
    <t>667</t>
  </si>
  <si>
    <t>1,450</t>
  </si>
  <si>
    <t>19</t>
  </si>
  <si>
    <t>591</t>
  </si>
  <si>
    <t>±547</t>
  </si>
  <si>
    <t>±336</t>
  </si>
  <si>
    <t>±314</t>
  </si>
  <si>
    <t>±408</t>
  </si>
  <si>
    <t>±396</t>
  </si>
  <si>
    <t>±555</t>
  </si>
  <si>
    <t>±284</t>
  </si>
  <si>
    <t>±165</t>
  </si>
  <si>
    <t>±255</t>
  </si>
  <si>
    <t>±254</t>
  </si>
  <si>
    <t>±30</t>
  </si>
  <si>
    <t>27</t>
  </si>
  <si>
    <t>62</t>
  </si>
  <si>
    <t>24</t>
  </si>
  <si>
    <t>9</t>
  </si>
  <si>
    <t>78</t>
  </si>
  <si>
    <t>39</t>
  </si>
  <si>
    <t>±94</t>
  </si>
  <si>
    <t>±105</t>
  </si>
  <si>
    <t>±20</t>
  </si>
  <si>
    <t>±76</t>
  </si>
  <si>
    <t>16</t>
  </si>
  <si>
    <t>73</t>
  </si>
  <si>
    <t>61</t>
  </si>
  <si>
    <t>50</t>
  </si>
  <si>
    <t>243</t>
  </si>
  <si>
    <t>172</t>
  </si>
  <si>
    <t>76</t>
  </si>
  <si>
    <t>2,398</t>
  </si>
  <si>
    <t>1,552</t>
  </si>
  <si>
    <t>269</t>
  </si>
  <si>
    <t>1,169</t>
  </si>
  <si>
    <t>59</t>
  </si>
  <si>
    <t>655</t>
  </si>
  <si>
    <t>±72</t>
  </si>
  <si>
    <t>±353</t>
  </si>
  <si>
    <t>±258</t>
  </si>
  <si>
    <t>±347</t>
  </si>
  <si>
    <t>±404</t>
  </si>
  <si>
    <t>±161</t>
  </si>
  <si>
    <t>±152</t>
  </si>
  <si>
    <t>±272</t>
  </si>
  <si>
    <t>±232</t>
  </si>
  <si>
    <t>±231</t>
  </si>
  <si>
    <t>2,367</t>
  </si>
  <si>
    <t>993</t>
  </si>
  <si>
    <t>1,178</t>
  </si>
  <si>
    <t>196</t>
  </si>
  <si>
    <t>1,376</t>
  </si>
  <si>
    <t>724</t>
  </si>
  <si>
    <t>1,758</t>
  </si>
  <si>
    <t>1,234</t>
  </si>
  <si>
    <t>1,469</t>
  </si>
  <si>
    <t>1,034</t>
  </si>
  <si>
    <t>978</t>
  </si>
  <si>
    <t>56</t>
  </si>
  <si>
    <t>435</t>
  </si>
  <si>
    <t>±478</t>
  </si>
  <si>
    <t>±311</t>
  </si>
  <si>
    <t>±242</t>
  </si>
  <si>
    <t>±66</t>
  </si>
  <si>
    <t>±431</t>
  </si>
  <si>
    <t>±226</t>
  </si>
  <si>
    <t>±276</t>
  </si>
  <si>
    <t>±213</t>
  </si>
  <si>
    <t>±207</t>
  </si>
  <si>
    <t>67</t>
  </si>
  <si>
    <t>17</t>
  </si>
  <si>
    <t>32</t>
  </si>
  <si>
    <t>34</t>
  </si>
  <si>
    <t>±9</t>
  </si>
  <si>
    <t>556</t>
  </si>
  <si>
    <t>209</t>
  </si>
  <si>
    <t>41</t>
  </si>
  <si>
    <t>193</t>
  </si>
  <si>
    <t>168</t>
  </si>
  <si>
    <t>251</t>
  </si>
  <si>
    <t>120</t>
  </si>
  <si>
    <t>347</t>
  </si>
  <si>
    <t>186</t>
  </si>
  <si>
    <t>±354</t>
  </si>
  <si>
    <t>±32</t>
  </si>
  <si>
    <t>±172</t>
  </si>
  <si>
    <t>±355</t>
  </si>
  <si>
    <t>±155</t>
  </si>
  <si>
    <t>±235</t>
  </si>
  <si>
    <t>±111</t>
  </si>
  <si>
    <t>365</t>
  </si>
  <si>
    <t>349</t>
  </si>
  <si>
    <t>1,047</t>
  </si>
  <si>
    <t>204</t>
  </si>
  <si>
    <t>3,533</t>
  </si>
  <si>
    <t>2,495</t>
  </si>
  <si>
    <t>229</t>
  </si>
  <si>
    <t>±481</t>
  </si>
  <si>
    <t>±315</t>
  </si>
  <si>
    <t>±102</t>
  </si>
  <si>
    <t>±597</t>
  </si>
  <si>
    <t>±148</t>
  </si>
  <si>
    <t>±436</t>
  </si>
  <si>
    <t>±271</t>
  </si>
  <si>
    <t>±549</t>
  </si>
  <si>
    <t>±331</t>
  </si>
  <si>
    <t>±229</t>
  </si>
  <si>
    <t>±227</t>
  </si>
  <si>
    <t>±294</t>
  </si>
  <si>
    <t>4,374</t>
  </si>
  <si>
    <t>1,664</t>
  </si>
  <si>
    <t>2,454</t>
  </si>
  <si>
    <t>256</t>
  </si>
  <si>
    <t>2,896</t>
  </si>
  <si>
    <t>1,093</t>
  </si>
  <si>
    <t>3,138</t>
  </si>
  <si>
    <t>1,219</t>
  </si>
  <si>
    <t>2,065</t>
  </si>
  <si>
    <t>697</t>
  </si>
  <si>
    <t>1,164</t>
  </si>
  <si>
    <t>2,792</t>
  </si>
  <si>
    <t>2,075</t>
  </si>
  <si>
    <t>1,908</t>
  </si>
  <si>
    <t>167</t>
  </si>
  <si>
    <t>717</t>
  </si>
  <si>
    <t>±676</t>
  </si>
  <si>
    <t>±406</t>
  </si>
  <si>
    <t>±648</t>
  </si>
  <si>
    <t>±326</t>
  </si>
  <si>
    <t>±266</t>
  </si>
  <si>
    <t>±253</t>
  </si>
  <si>
    <t>±365</t>
  </si>
  <si>
    <t>±131</t>
  </si>
  <si>
    <t>±190</t>
  </si>
  <si>
    <t>394</t>
  </si>
  <si>
    <t>366</t>
  </si>
  <si>
    <t>505</t>
  </si>
  <si>
    <t>693</t>
  </si>
  <si>
    <t>289</t>
  </si>
  <si>
    <t>402</t>
  </si>
  <si>
    <t>214</t>
  </si>
  <si>
    <t>188</t>
  </si>
  <si>
    <t>±440</t>
  </si>
  <si>
    <t>±249</t>
  </si>
  <si>
    <t>±16</t>
  </si>
  <si>
    <t>±420</t>
  </si>
  <si>
    <t>±95</t>
  </si>
  <si>
    <t>±160</t>
  </si>
  <si>
    <t>176</t>
  </si>
  <si>
    <t>227</t>
  </si>
  <si>
    <t>183</t>
  </si>
  <si>
    <t>205</t>
  </si>
  <si>
    <t>339</t>
  </si>
  <si>
    <t>36</t>
  </si>
  <si>
    <t>133</t>
  </si>
  <si>
    <t>±185</t>
  </si>
  <si>
    <t>±142</t>
  </si>
  <si>
    <t>±124</t>
  </si>
  <si>
    <t>±146</t>
  </si>
  <si>
    <t>±264</t>
  </si>
  <si>
    <t>±164</t>
  </si>
  <si>
    <t>±137</t>
  </si>
  <si>
    <t>±92</t>
  </si>
  <si>
    <t>4,320</t>
  </si>
  <si>
    <t>968</t>
  </si>
  <si>
    <t>1,337</t>
  </si>
  <si>
    <t>23</t>
  </si>
  <si>
    <t>3,974</t>
  </si>
  <si>
    <t>241</t>
  </si>
  <si>
    <t>937</t>
  </si>
  <si>
    <t>3,469</t>
  </si>
  <si>
    <t>1,727</t>
  </si>
  <si>
    <t>1,618</t>
  </si>
  <si>
    <t>±510</t>
  </si>
  <si>
    <t>±303</t>
  </si>
  <si>
    <t>±313</t>
  </si>
  <si>
    <t>±91</t>
  </si>
  <si>
    <t>±61</t>
  </si>
  <si>
    <t>±321</t>
  </si>
  <si>
    <t>±280</t>
  </si>
  <si>
    <t>±97</t>
  </si>
  <si>
    <t>3,883</t>
  </si>
  <si>
    <t>889</t>
  </si>
  <si>
    <t>1,875</t>
  </si>
  <si>
    <t>1,119</t>
  </si>
  <si>
    <t>3,631</t>
  </si>
  <si>
    <t>3,599</t>
  </si>
  <si>
    <t>2,799</t>
  </si>
  <si>
    <t>1,736</t>
  </si>
  <si>
    <t>878</t>
  </si>
  <si>
    <t>3,102</t>
  </si>
  <si>
    <t>1,586</t>
  </si>
  <si>
    <t>1,485</t>
  </si>
  <si>
    <t>1,516</t>
  </si>
  <si>
    <t>±524</t>
  </si>
  <si>
    <t>±494</t>
  </si>
  <si>
    <t>±119</t>
  </si>
  <si>
    <t>±316</t>
  </si>
  <si>
    <t>±115</t>
  </si>
  <si>
    <t>±261</t>
  </si>
  <si>
    <t>264</t>
  </si>
  <si>
    <t>122</t>
  </si>
  <si>
    <t>114</t>
  </si>
  <si>
    <t>194</t>
  </si>
  <si>
    <t>130</t>
  </si>
  <si>
    <t>64</t>
  </si>
  <si>
    <t>±58</t>
  </si>
  <si>
    <t>±85</t>
  </si>
  <si>
    <t>153</t>
  </si>
  <si>
    <t>±68</t>
  </si>
  <si>
    <t>747</t>
  </si>
  <si>
    <t>1,341</t>
  </si>
  <si>
    <t>131</t>
  </si>
  <si>
    <t>4,386</t>
  </si>
  <si>
    <t>2,331</t>
  </si>
  <si>
    <t>1,207</t>
  </si>
  <si>
    <t>2,451</t>
  </si>
  <si>
    <t>±241</t>
  </si>
  <si>
    <t>±394</t>
  </si>
  <si>
    <t>±523</t>
  </si>
  <si>
    <t>±116</t>
  </si>
  <si>
    <t>±393</t>
  </si>
  <si>
    <t>±375</t>
  </si>
  <si>
    <t>±288</t>
  </si>
  <si>
    <t>±412</t>
  </si>
  <si>
    <t>±391</t>
  </si>
  <si>
    <t>4,280</t>
  </si>
  <si>
    <t>2,561</t>
  </si>
  <si>
    <t>972</t>
  </si>
  <si>
    <t>3,997</t>
  </si>
  <si>
    <t>169</t>
  </si>
  <si>
    <t>3,941</t>
  </si>
  <si>
    <t>3,279</t>
  </si>
  <si>
    <t>1,970</t>
  </si>
  <si>
    <t>1,104</t>
  </si>
  <si>
    <t>2,322</t>
  </si>
  <si>
    <t>2,267</t>
  </si>
  <si>
    <t>1,309</t>
  </si>
  <si>
    <t>±531</t>
  </si>
  <si>
    <t>±409</t>
  </si>
  <si>
    <t>±546</t>
  </si>
  <si>
    <t>±543</t>
  </si>
  <si>
    <t>±424</t>
  </si>
  <si>
    <t>±390</t>
  </si>
  <si>
    <t>±445</t>
  </si>
  <si>
    <t>±400</t>
  </si>
  <si>
    <t>±283</t>
  </si>
  <si>
    <t>203</t>
  </si>
  <si>
    <t>25</t>
  </si>
  <si>
    <t>171</t>
  </si>
  <si>
    <t>±143</t>
  </si>
  <si>
    <t>±125</t>
  </si>
  <si>
    <t>158</t>
  </si>
  <si>
    <t>51</t>
  </si>
  <si>
    <t>3,554</t>
  </si>
  <si>
    <t>834</t>
  </si>
  <si>
    <t>2,324</t>
  </si>
  <si>
    <t>396</t>
  </si>
  <si>
    <t>69</t>
  </si>
  <si>
    <t>417</t>
  </si>
  <si>
    <t>273</t>
  </si>
  <si>
    <t>1,709</t>
  </si>
  <si>
    <t>371</t>
  </si>
  <si>
    <t>1,755</t>
  </si>
  <si>
    <t>136</t>
  </si>
  <si>
    <t>±351</t>
  </si>
  <si>
    <t>±267</t>
  </si>
  <si>
    <t>±200</t>
  </si>
  <si>
    <t>±236</t>
  </si>
  <si>
    <t>3,190</t>
  </si>
  <si>
    <t>796</t>
  </si>
  <si>
    <t>2,120</t>
  </si>
  <si>
    <t>274</t>
  </si>
  <si>
    <t>2,944</t>
  </si>
  <si>
    <t>49</t>
  </si>
  <si>
    <t>397</t>
  </si>
  <si>
    <t>2,748</t>
  </si>
  <si>
    <t>2,042</t>
  </si>
  <si>
    <t>1,479</t>
  </si>
  <si>
    <t>356</t>
  </si>
  <si>
    <t>2,460</t>
  </si>
  <si>
    <t>1,632</t>
  </si>
  <si>
    <t>1,496</t>
  </si>
  <si>
    <t>828</t>
  </si>
  <si>
    <t>±359</t>
  </si>
  <si>
    <t>±168</t>
  </si>
  <si>
    <t>±274</t>
  </si>
  <si>
    <t>±96</t>
  </si>
  <si>
    <t>±388</t>
  </si>
  <si>
    <t>±343</t>
  </si>
  <si>
    <t>±140</t>
  </si>
  <si>
    <t>±279</t>
  </si>
  <si>
    <t>±218</t>
  </si>
  <si>
    <t>254</t>
  </si>
  <si>
    <t>201</t>
  </si>
  <si>
    <t>42</t>
  </si>
  <si>
    <t>159</t>
  </si>
  <si>
    <t>216</t>
  </si>
  <si>
    <t>75</t>
  </si>
  <si>
    <t>±41</t>
  </si>
  <si>
    <t>±89</t>
  </si>
  <si>
    <t>53</t>
  </si>
  <si>
    <t>±60</t>
  </si>
  <si>
    <t>±21</t>
  </si>
  <si>
    <t>623</t>
  </si>
  <si>
    <t>2,204</t>
  </si>
  <si>
    <t>231</t>
  </si>
  <si>
    <t>178</t>
  </si>
  <si>
    <t>260</t>
  </si>
  <si>
    <t>1,220</t>
  </si>
  <si>
    <t>2,022</t>
  </si>
  <si>
    <t>988</t>
  </si>
  <si>
    <t>842</t>
  </si>
  <si>
    <t>146</t>
  </si>
  <si>
    <t>±214</t>
  </si>
  <si>
    <t>±281</t>
  </si>
  <si>
    <t>±243</t>
  </si>
  <si>
    <t>±308</t>
  </si>
  <si>
    <t>±195</t>
  </si>
  <si>
    <t>2,027</t>
  </si>
  <si>
    <t>439</t>
  </si>
  <si>
    <t>1,237</t>
  </si>
  <si>
    <t>351</t>
  </si>
  <si>
    <t>1,754</t>
  </si>
  <si>
    <t>1,611</t>
  </si>
  <si>
    <t>1,339</t>
  </si>
  <si>
    <t>1,622</t>
  </si>
  <si>
    <t>930</t>
  </si>
  <si>
    <t>806</t>
  </si>
  <si>
    <t>124</t>
  </si>
  <si>
    <t>692</t>
  </si>
  <si>
    <t>±329</t>
  </si>
  <si>
    <t>±296</t>
  </si>
  <si>
    <t>±223</t>
  </si>
  <si>
    <t>190</t>
  </si>
  <si>
    <t>126</t>
  </si>
  <si>
    <t>208</t>
  </si>
  <si>
    <t>22</t>
  </si>
  <si>
    <t>5</t>
  </si>
  <si>
    <t>2,123</t>
  </si>
  <si>
    <t>579</t>
  </si>
  <si>
    <t>1,648</t>
  </si>
  <si>
    <t>423</t>
  </si>
  <si>
    <t>1,706</t>
  </si>
  <si>
    <t>1,049</t>
  </si>
  <si>
    <t>±319</t>
  </si>
  <si>
    <t>±299</t>
  </si>
  <si>
    <t>±244</t>
  </si>
  <si>
    <t>±206</t>
  </si>
  <si>
    <t>±184</t>
  </si>
  <si>
    <t>3,010</t>
  </si>
  <si>
    <t>696</t>
  </si>
  <si>
    <t>1,935</t>
  </si>
  <si>
    <t>379</t>
  </si>
  <si>
    <t>2,534</t>
  </si>
  <si>
    <t>2,445</t>
  </si>
  <si>
    <t>1,926</t>
  </si>
  <si>
    <t>1,380</t>
  </si>
  <si>
    <t>393</t>
  </si>
  <si>
    <t>1,535</t>
  </si>
  <si>
    <t>1,431</t>
  </si>
  <si>
    <t>832</t>
  </si>
  <si>
    <t>±101</t>
  </si>
  <si>
    <t>±307</t>
  </si>
  <si>
    <t>±158</t>
  </si>
  <si>
    <t>154</t>
  </si>
  <si>
    <t>7</t>
  </si>
  <si>
    <t>150</t>
  </si>
  <si>
    <t>182</t>
  </si>
  <si>
    <t>±63</t>
  </si>
  <si>
    <t>200</t>
  </si>
  <si>
    <t>191</t>
  </si>
  <si>
    <t>2,928</t>
  </si>
  <si>
    <t>301</t>
  </si>
  <si>
    <t>2,013</t>
  </si>
  <si>
    <t>45</t>
  </si>
  <si>
    <t>1,473</t>
  </si>
  <si>
    <t>±428</t>
  </si>
  <si>
    <t>±432</t>
  </si>
  <si>
    <t>±48</t>
  </si>
  <si>
    <t>±245</t>
  </si>
  <si>
    <t>±247</t>
  </si>
  <si>
    <t>811</t>
  </si>
  <si>
    <t>1,921</t>
  </si>
  <si>
    <t>737</t>
  </si>
  <si>
    <t>3,401</t>
  </si>
  <si>
    <t>2,538</t>
  </si>
  <si>
    <t>2,813</t>
  </si>
  <si>
    <t>1,573</t>
  </si>
  <si>
    <t>1,195</t>
  </si>
  <si>
    <t>±492</t>
  </si>
  <si>
    <t>±340</t>
  </si>
  <si>
    <t>±491</t>
  </si>
  <si>
    <t>±377</t>
  </si>
  <si>
    <t>±410</t>
  </si>
  <si>
    <t>±273</t>
  </si>
  <si>
    <t>±257</t>
  </si>
  <si>
    <t>±74</t>
  </si>
  <si>
    <t>±129</t>
  </si>
  <si>
    <t>471</t>
  </si>
  <si>
    <t>1,159</t>
  </si>
  <si>
    <t>879</t>
  </si>
  <si>
    <t>70</t>
  </si>
  <si>
    <t>±87</t>
  </si>
  <si>
    <t>1,082</t>
  </si>
  <si>
    <t>235</t>
  </si>
  <si>
    <t>338</t>
  </si>
  <si>
    <t>604</t>
  </si>
  <si>
    <t>321</t>
  </si>
  <si>
    <t>735</t>
  </si>
  <si>
    <t>538</t>
  </si>
  <si>
    <t>875</t>
  </si>
  <si>
    <t>467</t>
  </si>
  <si>
    <t>408</t>
  </si>
  <si>
    <t>314</t>
  </si>
  <si>
    <t>198</t>
  </si>
  <si>
    <t>46</t>
  </si>
  <si>
    <t>219</t>
  </si>
  <si>
    <t>246</t>
  </si>
  <si>
    <t>140</t>
  </si>
  <si>
    <t>163</t>
  </si>
  <si>
    <t>210</t>
  </si>
  <si>
    <t>151</t>
  </si>
  <si>
    <t>±25</t>
  </si>
  <si>
    <t>441</t>
  </si>
  <si>
    <t>2,646</t>
  </si>
  <si>
    <t>233</t>
  </si>
  <si>
    <t>950</t>
  </si>
  <si>
    <t>941</t>
  </si>
  <si>
    <t>±221</t>
  </si>
  <si>
    <t>1,837</t>
  </si>
  <si>
    <t>263</t>
  </si>
  <si>
    <t>466</t>
  </si>
  <si>
    <t>1,629</t>
  </si>
  <si>
    <t>1,424</t>
  </si>
  <si>
    <t>1,477</t>
  </si>
  <si>
    <t>572</t>
  </si>
  <si>
    <t>687</t>
  </si>
  <si>
    <t>678</t>
  </si>
  <si>
    <t>924</t>
  </si>
  <si>
    <t>±324</t>
  </si>
  <si>
    <t>±293</t>
  </si>
  <si>
    <t>±215</t>
  </si>
  <si>
    <t>±304</t>
  </si>
  <si>
    <t>±193</t>
  </si>
  <si>
    <t>±182</t>
  </si>
  <si>
    <t>±239</t>
  </si>
  <si>
    <t>±322</t>
  </si>
  <si>
    <t>272</t>
  </si>
  <si>
    <t>117</t>
  </si>
  <si>
    <t>236</t>
  </si>
  <si>
    <t>±12</t>
  </si>
  <si>
    <t>2,883</t>
  </si>
  <si>
    <t>407</t>
  </si>
  <si>
    <t>1,592</t>
  </si>
  <si>
    <t>2,595</t>
  </si>
  <si>
    <t>261</t>
  </si>
  <si>
    <t>1,379</t>
  </si>
  <si>
    <t>±196</t>
  </si>
  <si>
    <t>2,186</t>
  </si>
  <si>
    <t>297</t>
  </si>
  <si>
    <t>1,233</t>
  </si>
  <si>
    <t>656</t>
  </si>
  <si>
    <t>1,981</t>
  </si>
  <si>
    <t>1,920</t>
  </si>
  <si>
    <t>1,800</t>
  </si>
  <si>
    <t>139</t>
  </si>
  <si>
    <t>442</t>
  </si>
  <si>
    <t>1,907</t>
  </si>
  <si>
    <t>888</t>
  </si>
  <si>
    <t>805</t>
  </si>
  <si>
    <t>83</t>
  </si>
  <si>
    <t>1,019</t>
  </si>
  <si>
    <t>284</t>
  </si>
  <si>
    <t>192</t>
  </si>
  <si>
    <t>35</t>
  </si>
  <si>
    <t>37</t>
  </si>
  <si>
    <t>318</t>
  </si>
  <si>
    <t>319</t>
  </si>
  <si>
    <t>234</t>
  </si>
  <si>
    <t>2,237</t>
  </si>
  <si>
    <t>452</t>
  </si>
  <si>
    <t>575</t>
  </si>
  <si>
    <t>134</t>
  </si>
  <si>
    <t>1,984</t>
  </si>
  <si>
    <t>77</t>
  </si>
  <si>
    <t>434</t>
  </si>
  <si>
    <t>792</t>
  </si>
  <si>
    <t>±110</t>
  </si>
  <si>
    <t>1,881</t>
  </si>
  <si>
    <t>438</t>
  </si>
  <si>
    <t>1,069</t>
  </si>
  <si>
    <t>1,708</t>
  </si>
  <si>
    <t>1,353</t>
  </si>
  <si>
    <t>918</t>
  </si>
  <si>
    <t>1,522</t>
  </si>
  <si>
    <t>877</t>
  </si>
  <si>
    <t>818</t>
  </si>
  <si>
    <t>645</t>
  </si>
  <si>
    <t>211</t>
  </si>
  <si>
    <t>164</t>
  </si>
  <si>
    <t>±2</t>
  </si>
  <si>
    <t>1,587</t>
  </si>
  <si>
    <t>1,447</t>
  </si>
  <si>
    <t>1,707</t>
  </si>
  <si>
    <t>406</t>
  </si>
  <si>
    <t>994</t>
  </si>
  <si>
    <t>307</t>
  </si>
  <si>
    <t>1,581</t>
  </si>
  <si>
    <t>1,489</t>
  </si>
  <si>
    <t>1,071</t>
  </si>
  <si>
    <t>679</t>
  </si>
  <si>
    <t>1,359</t>
  </si>
  <si>
    <t>715</t>
  </si>
  <si>
    <t>698</t>
  </si>
  <si>
    <t>644</t>
  </si>
  <si>
    <t>1,630</t>
  </si>
  <si>
    <t>3,112</t>
  </si>
  <si>
    <t>1,520</t>
  </si>
  <si>
    <t>594</t>
  </si>
  <si>
    <t>1,374</t>
  </si>
  <si>
    <t>±300</t>
  </si>
  <si>
    <t>3,029</t>
  </si>
  <si>
    <t>825</t>
  </si>
  <si>
    <t>1,550</t>
  </si>
  <si>
    <t>654</t>
  </si>
  <si>
    <t>2,960</t>
  </si>
  <si>
    <t>2,927</t>
  </si>
  <si>
    <t>2,097</t>
  </si>
  <si>
    <t>1,344</t>
  </si>
  <si>
    <t>569</t>
  </si>
  <si>
    <t>2,302</t>
  </si>
  <si>
    <t>1,232</t>
  </si>
  <si>
    <t>995</t>
  </si>
  <si>
    <t>±222</t>
  </si>
  <si>
    <t>108</t>
  </si>
  <si>
    <t>95</t>
  </si>
  <si>
    <t>105</t>
  </si>
  <si>
    <t>44</t>
  </si>
  <si>
    <t>81</t>
  </si>
  <si>
    <t>1,398</t>
  </si>
  <si>
    <t>2,181</t>
  </si>
  <si>
    <t>1,145</t>
  </si>
  <si>
    <t>±230</t>
  </si>
  <si>
    <t>420</t>
  </si>
  <si>
    <t>1,200</t>
  </si>
  <si>
    <t>477</t>
  </si>
  <si>
    <t>1,861</t>
  </si>
  <si>
    <t>1,847</t>
  </si>
  <si>
    <t>1,533</t>
  </si>
  <si>
    <t>1,066</t>
  </si>
  <si>
    <t>368</t>
  </si>
  <si>
    <t>1,751</t>
  </si>
  <si>
    <t>1,016</t>
  </si>
  <si>
    <t>975</t>
  </si>
  <si>
    <t>360</t>
  </si>
  <si>
    <t>346</t>
  </si>
  <si>
    <t>278</t>
  </si>
  <si>
    <t>304</t>
  </si>
  <si>
    <t>±187</t>
  </si>
  <si>
    <t>2,634</t>
  </si>
  <si>
    <t>2,245</t>
  </si>
  <si>
    <t>1,501</t>
  </si>
  <si>
    <t>585</t>
  </si>
  <si>
    <t>1,290</t>
  </si>
  <si>
    <t>1,189</t>
  </si>
  <si>
    <t>2,617</t>
  </si>
  <si>
    <t>509</t>
  </si>
  <si>
    <t>1,472</t>
  </si>
  <si>
    <t>636</t>
  </si>
  <si>
    <t>2,408</t>
  </si>
  <si>
    <t>107</t>
  </si>
  <si>
    <t>2,345</t>
  </si>
  <si>
    <t>1,925</t>
  </si>
  <si>
    <t>1,288</t>
  </si>
  <si>
    <t>533</t>
  </si>
  <si>
    <t>2,150</t>
  </si>
  <si>
    <t>1,203</t>
  </si>
  <si>
    <t>1,175</t>
  </si>
  <si>
    <t>947</t>
  </si>
  <si>
    <t>±220</t>
  </si>
  <si>
    <t>±211</t>
  </si>
  <si>
    <t>127</t>
  </si>
  <si>
    <t>1,000</t>
  </si>
  <si>
    <t>±170</t>
  </si>
  <si>
    <t>±286</t>
  </si>
  <si>
    <t>±199</t>
  </si>
  <si>
    <t>767</t>
  </si>
  <si>
    <t>1,399</t>
  </si>
  <si>
    <t>125</t>
  </si>
  <si>
    <t>1,356</t>
  </si>
  <si>
    <t>780</t>
  </si>
  <si>
    <t>252</t>
  </si>
  <si>
    <t>1,330</t>
  </si>
  <si>
    <t>514</t>
  </si>
  <si>
    <t>816</t>
  </si>
  <si>
    <t>295</t>
  </si>
  <si>
    <t>118</t>
  </si>
  <si>
    <t>66</t>
  </si>
  <si>
    <t>528</t>
  </si>
  <si>
    <t>380</t>
  </si>
  <si>
    <t>2,193</t>
  </si>
  <si>
    <t>1,490</t>
  </si>
  <si>
    <t>430</t>
  </si>
  <si>
    <t>1,284</t>
  </si>
  <si>
    <t>±290</t>
  </si>
  <si>
    <t>2,032</t>
  </si>
  <si>
    <t>310</t>
  </si>
  <si>
    <t>1,190</t>
  </si>
  <si>
    <t>532</t>
  </si>
  <si>
    <t>121</t>
  </si>
  <si>
    <t>1,075</t>
  </si>
  <si>
    <t>389</t>
  </si>
  <si>
    <t>1,745</t>
  </si>
  <si>
    <t>807</t>
  </si>
  <si>
    <t>763</t>
  </si>
  <si>
    <t>938</t>
  </si>
  <si>
    <t>±278</t>
  </si>
  <si>
    <t>363</t>
  </si>
  <si>
    <t>330</t>
  </si>
  <si>
    <t>485</t>
  </si>
  <si>
    <t>552</t>
  </si>
  <si>
    <t>311</t>
  </si>
  <si>
    <t>2,637</t>
  </si>
  <si>
    <t>1,269</t>
  </si>
  <si>
    <t>±364</t>
  </si>
  <si>
    <t>±297</t>
  </si>
  <si>
    <t>2,269</t>
  </si>
  <si>
    <t>388</t>
  </si>
  <si>
    <t>2,132</t>
  </si>
  <si>
    <t>2,100</t>
  </si>
  <si>
    <t>1,267</t>
  </si>
  <si>
    <t>1,940</t>
  </si>
  <si>
    <t>1,083</t>
  </si>
  <si>
    <t>1,073</t>
  </si>
  <si>
    <t>857</t>
  </si>
  <si>
    <t>±260</t>
  </si>
  <si>
    <t>506</t>
  </si>
  <si>
    <t>157</t>
  </si>
  <si>
    <t>500</t>
  </si>
  <si>
    <t>381</t>
  </si>
  <si>
    <t>512</t>
  </si>
  <si>
    <t>240</t>
  </si>
  <si>
    <t>490</t>
  </si>
  <si>
    <t>1,444</t>
  </si>
  <si>
    <t>748</t>
  </si>
  <si>
    <t>2,391</t>
  </si>
  <si>
    <t>1,390</t>
  </si>
  <si>
    <t>±337</t>
  </si>
  <si>
    <t>±269</t>
  </si>
  <si>
    <t>±156</t>
  </si>
  <si>
    <t>2,255</t>
  </si>
  <si>
    <t>427</t>
  </si>
  <si>
    <t>1,194</t>
  </si>
  <si>
    <t>634</t>
  </si>
  <si>
    <t>215</t>
  </si>
  <si>
    <t>1,977</t>
  </si>
  <si>
    <t>1,691</t>
  </si>
  <si>
    <t>1,131</t>
  </si>
  <si>
    <t>403</t>
  </si>
  <si>
    <t>942</t>
  </si>
  <si>
    <t>220</t>
  </si>
  <si>
    <t>±139</t>
  </si>
  <si>
    <t>2,624</t>
  </si>
  <si>
    <t>94</t>
  </si>
  <si>
    <t>1,265</t>
  </si>
  <si>
    <t>668</t>
  </si>
  <si>
    <t>1,180</t>
  </si>
  <si>
    <t>±414</t>
  </si>
  <si>
    <t>±380</t>
  </si>
  <si>
    <t>±378</t>
  </si>
  <si>
    <t>±349</t>
  </si>
  <si>
    <t>2,254</t>
  </si>
  <si>
    <t>598</t>
  </si>
  <si>
    <t>2,102</t>
  </si>
  <si>
    <t>2,096</t>
  </si>
  <si>
    <t>1,657</t>
  </si>
  <si>
    <t>1,024</t>
  </si>
  <si>
    <t>557</t>
  </si>
  <si>
    <t>1,913</t>
  </si>
  <si>
    <t>974</t>
  </si>
  <si>
    <t>923</t>
  </si>
  <si>
    <t>939</t>
  </si>
  <si>
    <t>±384</t>
  </si>
  <si>
    <t>±382</t>
  </si>
  <si>
    <t>404</t>
  </si>
  <si>
    <t>239</t>
  </si>
  <si>
    <t>199</t>
  </si>
  <si>
    <t>74</t>
  </si>
  <si>
    <t>334</t>
  </si>
  <si>
    <t>2,040</t>
  </si>
  <si>
    <t>±442</t>
  </si>
  <si>
    <t>±368</t>
  </si>
  <si>
    <t>±330</t>
  </si>
  <si>
    <t>±341</t>
  </si>
  <si>
    <t>2,551</t>
  </si>
  <si>
    <t>494</t>
  </si>
  <si>
    <t>1,799</t>
  </si>
  <si>
    <t>2,306</t>
  </si>
  <si>
    <t>2,244</t>
  </si>
  <si>
    <t>1,853</t>
  </si>
  <si>
    <t>1,543</t>
  </si>
  <si>
    <t>2,108</t>
  </si>
  <si>
    <t>1,406</t>
  </si>
  <si>
    <t>1,285</t>
  </si>
  <si>
    <t>702</t>
  </si>
  <si>
    <t>±439</t>
  </si>
  <si>
    <t>±362</t>
  </si>
  <si>
    <t>±367</t>
  </si>
  <si>
    <t>±320</t>
  </si>
  <si>
    <t>±188</t>
  </si>
  <si>
    <t>84</t>
  </si>
  <si>
    <t>116</t>
  </si>
  <si>
    <t>298</t>
  </si>
  <si>
    <t>111</t>
  </si>
  <si>
    <t>841</t>
  </si>
  <si>
    <t>709</t>
  </si>
  <si>
    <t>378</t>
  </si>
  <si>
    <t>899</t>
  </si>
  <si>
    <t>945</t>
  </si>
  <si>
    <t>102</t>
  </si>
  <si>
    <t>928</t>
  </si>
  <si>
    <t>740</t>
  </si>
  <si>
    <t>580</t>
  </si>
  <si>
    <t>979</t>
  </si>
  <si>
    <t>652</t>
  </si>
  <si>
    <t>601</t>
  </si>
  <si>
    <t>302</t>
  </si>
  <si>
    <t>148</t>
  </si>
  <si>
    <t>1,749</t>
  </si>
  <si>
    <t>1,225</t>
  </si>
  <si>
    <t>754</t>
  </si>
  <si>
    <t>±346</t>
  </si>
  <si>
    <t>±335</t>
  </si>
  <si>
    <t>2,397</t>
  </si>
  <si>
    <t>565</t>
  </si>
  <si>
    <t>1,571</t>
  </si>
  <si>
    <t>1,824</t>
  </si>
  <si>
    <t>1,612</t>
  </si>
  <si>
    <t>1,292</t>
  </si>
  <si>
    <t>1,901</t>
  </si>
  <si>
    <t>1,213</t>
  </si>
  <si>
    <t>688</t>
  </si>
  <si>
    <t>1,759</t>
  </si>
  <si>
    <t>1,274</t>
  </si>
  <si>
    <t>±627</t>
  </si>
  <si>
    <t>±389</t>
  </si>
  <si>
    <t>±345</t>
  </si>
  <si>
    <t>±592</t>
  </si>
  <si>
    <t>±312</t>
  </si>
  <si>
    <t>2,381</t>
  </si>
  <si>
    <t>772</t>
  </si>
  <si>
    <t>1,404</t>
  </si>
  <si>
    <t>1,947</t>
  </si>
  <si>
    <t>1,624</t>
  </si>
  <si>
    <t>1,102</t>
  </si>
  <si>
    <t>1,059</t>
  </si>
  <si>
    <t>522</t>
  </si>
  <si>
    <t>±323</t>
  </si>
  <si>
    <t>±605</t>
  </si>
  <si>
    <t>±333</t>
  </si>
  <si>
    <t>±237</t>
  </si>
  <si>
    <t>±289</t>
  </si>
  <si>
    <t>±240</t>
  </si>
  <si>
    <t>384</t>
  </si>
  <si>
    <t>1,959</t>
  </si>
  <si>
    <t>292</t>
  </si>
  <si>
    <t>2,895</t>
  </si>
  <si>
    <t>1,722</t>
  </si>
  <si>
    <t>±448</t>
  </si>
  <si>
    <t>±387</t>
  </si>
  <si>
    <t>±435</t>
  </si>
  <si>
    <t>±421</t>
  </si>
  <si>
    <t>3,431</t>
  </si>
  <si>
    <t>2,259</t>
  </si>
  <si>
    <t>2,575</t>
  </si>
  <si>
    <t>583</t>
  </si>
  <si>
    <t>303</t>
  </si>
  <si>
    <t>2,515</t>
  </si>
  <si>
    <t>2,214</t>
  </si>
  <si>
    <t>1,782</t>
  </si>
  <si>
    <t>2,642</t>
  </si>
  <si>
    <t>1,915</t>
  </si>
  <si>
    <t>1,680</t>
  </si>
  <si>
    <t>727</t>
  </si>
  <si>
    <t>±506</t>
  </si>
  <si>
    <t>±455</t>
  </si>
  <si>
    <t>±427</t>
  </si>
  <si>
    <t>±425</t>
  </si>
  <si>
    <t>±429</t>
  </si>
  <si>
    <t>±461</t>
  </si>
  <si>
    <t>2,109</t>
  </si>
  <si>
    <t>468</t>
  </si>
  <si>
    <t>340</t>
  </si>
  <si>
    <t>2,578</t>
  </si>
  <si>
    <t>2,340</t>
  </si>
  <si>
    <t>1,741</t>
  </si>
  <si>
    <t>781</t>
  </si>
  <si>
    <t>±475</t>
  </si>
  <si>
    <t>±483</t>
  </si>
  <si>
    <t>±202</t>
  </si>
  <si>
    <t>3,357</t>
  </si>
  <si>
    <t>2,001</t>
  </si>
  <si>
    <t>418</t>
  </si>
  <si>
    <t>2,553</t>
  </si>
  <si>
    <t>2,469</t>
  </si>
  <si>
    <t>2,211</t>
  </si>
  <si>
    <t>1,639</t>
  </si>
  <si>
    <t>2,468</t>
  </si>
  <si>
    <t>1,773</t>
  </si>
  <si>
    <t>1,686</t>
  </si>
  <si>
    <t>±579</t>
  </si>
  <si>
    <t>±467</t>
  </si>
  <si>
    <t>±476</t>
  </si>
  <si>
    <t>±306</t>
  </si>
  <si>
    <t>723</t>
  </si>
  <si>
    <t>541</t>
  </si>
  <si>
    <t>2,516</t>
  </si>
  <si>
    <t>3,143</t>
  </si>
  <si>
    <t>716</t>
  </si>
  <si>
    <t>2,117</t>
  </si>
  <si>
    <t>2,754</t>
  </si>
  <si>
    <t>2,692</t>
  </si>
  <si>
    <t>2,190</t>
  </si>
  <si>
    <t>1,540</t>
  </si>
  <si>
    <t>2,425</t>
  </si>
  <si>
    <t>1,815</t>
  </si>
  <si>
    <t>1,712</t>
  </si>
  <si>
    <t>610</t>
  </si>
  <si>
    <t>±371</t>
  </si>
  <si>
    <t>±305</t>
  </si>
  <si>
    <t>±310</t>
  </si>
  <si>
    <t>±285</t>
  </si>
  <si>
    <t>217</t>
  </si>
  <si>
    <t>361</t>
  </si>
  <si>
    <t>4,360</t>
  </si>
  <si>
    <t>3,107</t>
  </si>
  <si>
    <t>1,253</t>
  </si>
  <si>
    <t>±580</t>
  </si>
  <si>
    <t>±869</t>
  </si>
  <si>
    <t>±852</t>
  </si>
  <si>
    <t>±381</t>
  </si>
  <si>
    <t>±589</t>
  </si>
  <si>
    <t>±415</t>
  </si>
  <si>
    <t>4,839</t>
  </si>
  <si>
    <t>3,327</t>
  </si>
  <si>
    <t>4,319</t>
  </si>
  <si>
    <t>4,189</t>
  </si>
  <si>
    <t>3,244</t>
  </si>
  <si>
    <t>830</t>
  </si>
  <si>
    <t>3,999</t>
  </si>
  <si>
    <t>2,941</t>
  </si>
  <si>
    <t>2,641</t>
  </si>
  <si>
    <t>300</t>
  </si>
  <si>
    <t>1,058</t>
  </si>
  <si>
    <t>±860</t>
  </si>
  <si>
    <t>±609</t>
  </si>
  <si>
    <t>±890</t>
  </si>
  <si>
    <t>±556</t>
  </si>
  <si>
    <t>±405</t>
  </si>
  <si>
    <t>±697</t>
  </si>
  <si>
    <t>±587</t>
  </si>
  <si>
    <t>±417</t>
  </si>
  <si>
    <t>±233</t>
  </si>
  <si>
    <t>290</t>
  </si>
  <si>
    <t>180</t>
  </si>
  <si>
    <t>270</t>
  </si>
  <si>
    <t>224</t>
  </si>
  <si>
    <t>±150</t>
  </si>
  <si>
    <t>5,132</t>
  </si>
  <si>
    <t>2,110</t>
  </si>
  <si>
    <t>1,786</t>
  </si>
  <si>
    <t>±342</t>
  </si>
  <si>
    <t>4,834</t>
  </si>
  <si>
    <t>1,088</t>
  </si>
  <si>
    <t>2,676</t>
  </si>
  <si>
    <t>1,070</t>
  </si>
  <si>
    <t>4,409</t>
  </si>
  <si>
    <t>4,166</t>
  </si>
  <si>
    <t>3,454</t>
  </si>
  <si>
    <t>1,942</t>
  </si>
  <si>
    <t>1,409</t>
  </si>
  <si>
    <t>3,866</t>
  </si>
  <si>
    <t>2,297</t>
  </si>
  <si>
    <t>2,199</t>
  </si>
  <si>
    <t>1,569</t>
  </si>
  <si>
    <t>±366</t>
  </si>
  <si>
    <t>790</t>
  </si>
  <si>
    <t>262</t>
  </si>
  <si>
    <t>1,067</t>
  </si>
  <si>
    <t>±449</t>
  </si>
  <si>
    <t>±678</t>
  </si>
  <si>
    <t>±681</t>
  </si>
  <si>
    <t>±460</t>
  </si>
  <si>
    <t>±386</t>
  </si>
  <si>
    <t>±452</t>
  </si>
  <si>
    <t>5,502</t>
  </si>
  <si>
    <t>1,499</t>
  </si>
  <si>
    <t>3,387</t>
  </si>
  <si>
    <t>616</t>
  </si>
  <si>
    <t>5,212</t>
  </si>
  <si>
    <t>244</t>
  </si>
  <si>
    <t>5,126</t>
  </si>
  <si>
    <t>3,694</t>
  </si>
  <si>
    <t>2,420</t>
  </si>
  <si>
    <t>1,050</t>
  </si>
  <si>
    <t>4,148</t>
  </si>
  <si>
    <t>2,770</t>
  </si>
  <si>
    <t>2,662</t>
  </si>
  <si>
    <t>1,378</t>
  </si>
  <si>
    <t>±769</t>
  </si>
  <si>
    <t>±728</t>
  </si>
  <si>
    <t>±727</t>
  </si>
  <si>
    <t>±508</t>
  </si>
  <si>
    <t>±520</t>
  </si>
  <si>
    <t>165</t>
  </si>
  <si>
    <t>5,477</t>
  </si>
  <si>
    <t>1,419</t>
  </si>
  <si>
    <t>3,170</t>
  </si>
  <si>
    <t>1,283</t>
  </si>
  <si>
    <t>1,488</t>
  </si>
  <si>
    <t>±550</t>
  </si>
  <si>
    <t>±560</t>
  </si>
  <si>
    <t>±575</t>
  </si>
  <si>
    <t>5,104</t>
  </si>
  <si>
    <t>2,963</t>
  </si>
  <si>
    <t>722</t>
  </si>
  <si>
    <t>4,852</t>
  </si>
  <si>
    <t>4,671</t>
  </si>
  <si>
    <t>3,591</t>
  </si>
  <si>
    <t>325</t>
  </si>
  <si>
    <t>2,031</t>
  </si>
  <si>
    <t>1,235</t>
  </si>
  <si>
    <t>3,832</t>
  </si>
  <si>
    <t>2,546</t>
  </si>
  <si>
    <t>2,489</t>
  </si>
  <si>
    <t>1,286</t>
  </si>
  <si>
    <t>±974</t>
  </si>
  <si>
    <t>±562</t>
  </si>
  <si>
    <t>±985</t>
  </si>
  <si>
    <t>±1,001</t>
  </si>
  <si>
    <t>±569</t>
  </si>
  <si>
    <t>869</t>
  </si>
  <si>
    <t>2,026</t>
  </si>
  <si>
    <t>1,375</t>
  </si>
  <si>
    <t>983</t>
  </si>
  <si>
    <t>1,748</t>
  </si>
  <si>
    <t>870</t>
  </si>
  <si>
    <t>±398</t>
  </si>
  <si>
    <t>3,261</t>
  </si>
  <si>
    <t>415</t>
  </si>
  <si>
    <t>2,478</t>
  </si>
  <si>
    <t>2,472</t>
  </si>
  <si>
    <t>1,323</t>
  </si>
  <si>
    <t>900</t>
  </si>
  <si>
    <t>2,473</t>
  </si>
  <si>
    <t>1,700</t>
  </si>
  <si>
    <t>1,649</t>
  </si>
  <si>
    <t>773</t>
  </si>
  <si>
    <t>553</t>
  </si>
  <si>
    <t>1,633</t>
  </si>
  <si>
    <t>322</t>
  </si>
  <si>
    <t>666</t>
  </si>
  <si>
    <t>2,354</t>
  </si>
  <si>
    <t>547</t>
  </si>
  <si>
    <t>1,584</t>
  </si>
  <si>
    <t>223</t>
  </si>
  <si>
    <t>1,876</t>
  </si>
  <si>
    <t>1,526</t>
  </si>
  <si>
    <t>1,860</t>
  </si>
  <si>
    <t>1,287</t>
  </si>
  <si>
    <t>573</t>
  </si>
  <si>
    <t>2,853</t>
  </si>
  <si>
    <t>2,413</t>
  </si>
  <si>
    <t>1,765</t>
  </si>
  <si>
    <t>436</t>
  </si>
  <si>
    <t>1,961</t>
  </si>
  <si>
    <t>874</t>
  </si>
  <si>
    <t>±497</t>
  </si>
  <si>
    <t>3,206</t>
  </si>
  <si>
    <t>605</t>
  </si>
  <si>
    <t>2,761</t>
  </si>
  <si>
    <t>2,688</t>
  </si>
  <si>
    <t>138</t>
  </si>
  <si>
    <t>1,692</t>
  </si>
  <si>
    <t>429</t>
  </si>
  <si>
    <t>1,931</t>
  </si>
  <si>
    <t>1,865</t>
  </si>
  <si>
    <t>703</t>
  </si>
  <si>
    <t>±529</t>
  </si>
  <si>
    <t>±358</t>
  </si>
  <si>
    <t>±444</t>
  </si>
  <si>
    <t>1,695</t>
  </si>
  <si>
    <t>571</t>
  </si>
  <si>
    <t>398</t>
  </si>
  <si>
    <t>648</t>
  </si>
  <si>
    <t>459</t>
  </si>
  <si>
    <t>2,708</t>
  </si>
  <si>
    <t>844</t>
  </si>
  <si>
    <t>315</t>
  </si>
  <si>
    <t>1,478</t>
  </si>
  <si>
    <t>±509</t>
  </si>
  <si>
    <t>±724</t>
  </si>
  <si>
    <t>±465</t>
  </si>
  <si>
    <t>5,919</t>
  </si>
  <si>
    <t>3,848</t>
  </si>
  <si>
    <t>376</t>
  </si>
  <si>
    <t>4,309</t>
  </si>
  <si>
    <t>4,057</t>
  </si>
  <si>
    <t>3,758</t>
  </si>
  <si>
    <t>392</t>
  </si>
  <si>
    <t>2,568</t>
  </si>
  <si>
    <t>798</t>
  </si>
  <si>
    <t>4,368</t>
  </si>
  <si>
    <t>3,065</t>
  </si>
  <si>
    <t>2,760</t>
  </si>
  <si>
    <t>1,303</t>
  </si>
  <si>
    <t>±840</t>
  </si>
  <si>
    <t>±499</t>
  </si>
  <si>
    <t>±871</t>
  </si>
  <si>
    <t>±729</t>
  </si>
  <si>
    <t>±450</t>
  </si>
  <si>
    <t>±416</t>
  </si>
  <si>
    <t>±350</t>
  </si>
  <si>
    <t>3,618</t>
  </si>
  <si>
    <t>777</t>
  </si>
  <si>
    <t>115</t>
  </si>
  <si>
    <t>342</t>
  </si>
  <si>
    <t>504</t>
  </si>
  <si>
    <t>686</t>
  </si>
  <si>
    <t>1,838</t>
  </si>
  <si>
    <t>±642</t>
  </si>
  <si>
    <t>±663</t>
  </si>
  <si>
    <t>±576</t>
  </si>
  <si>
    <t>3,338</t>
  </si>
  <si>
    <t>419</t>
  </si>
  <si>
    <t>4,468</t>
  </si>
  <si>
    <t>3,361</t>
  </si>
  <si>
    <t>523</t>
  </si>
  <si>
    <t>2,573</t>
  </si>
  <si>
    <t>±622</t>
  </si>
  <si>
    <t>±500</t>
  </si>
  <si>
    <t>±171</t>
  </si>
  <si>
    <t>±750</t>
  </si>
  <si>
    <t>±374</t>
  </si>
  <si>
    <t>455</t>
  </si>
  <si>
    <t>276</t>
  </si>
  <si>
    <t>±385</t>
  </si>
  <si>
    <t>331</t>
  </si>
  <si>
    <t>2,384</t>
  </si>
  <si>
    <t>1,415</t>
  </si>
  <si>
    <t>±578</t>
  </si>
  <si>
    <t>2,994</t>
  </si>
  <si>
    <t>1,933</t>
  </si>
  <si>
    <t>2,313</t>
  </si>
  <si>
    <t>312</t>
  </si>
  <si>
    <t>2,053</t>
  </si>
  <si>
    <t>1,371</t>
  </si>
  <si>
    <t>2,139</t>
  </si>
  <si>
    <t>1,306</t>
  </si>
  <si>
    <t>±581</t>
  </si>
  <si>
    <t>±573</t>
  </si>
  <si>
    <t>175</t>
  </si>
  <si>
    <t>989</t>
  </si>
  <si>
    <t>2,290</t>
  </si>
  <si>
    <t>537</t>
  </si>
  <si>
    <t>1,577</t>
  </si>
  <si>
    <t>1,042</t>
  </si>
  <si>
    <t>1,810</t>
  </si>
  <si>
    <t>1,209</t>
  </si>
  <si>
    <t>1,206</t>
  </si>
  <si>
    <t>328</t>
  </si>
  <si>
    <t>1,911</t>
  </si>
  <si>
    <t>871</t>
  </si>
  <si>
    <t>±360</t>
  </si>
  <si>
    <t>3,341</t>
  </si>
  <si>
    <t>893</t>
  </si>
  <si>
    <t>3,080</t>
  </si>
  <si>
    <t>2,988</t>
  </si>
  <si>
    <t>1,403</t>
  </si>
  <si>
    <t>2,498</t>
  </si>
  <si>
    <t>1,544</t>
  </si>
  <si>
    <t>743</t>
  </si>
  <si>
    <t>±493</t>
  </si>
  <si>
    <t>460</t>
  </si>
  <si>
    <t>447</t>
  </si>
  <si>
    <t>3,174</t>
  </si>
  <si>
    <t>±489</t>
  </si>
  <si>
    <t>3,626</t>
  </si>
  <si>
    <t>320</t>
  </si>
  <si>
    <t>3,002</t>
  </si>
  <si>
    <t>250</t>
  </si>
  <si>
    <t>2,727</t>
  </si>
  <si>
    <t>2,402</t>
  </si>
  <si>
    <t>213</t>
  </si>
  <si>
    <t>1,788</t>
  </si>
  <si>
    <t>2,764</t>
  </si>
  <si>
    <t>1,780</t>
  </si>
  <si>
    <t>1,621</t>
  </si>
  <si>
    <t>984</t>
  </si>
  <si>
    <t>±495</t>
  </si>
  <si>
    <t>±357</t>
  </si>
  <si>
    <t>±507</t>
  </si>
  <si>
    <t>±463</t>
  </si>
  <si>
    <t>226</t>
  </si>
  <si>
    <t>166</t>
  </si>
  <si>
    <t>1,873</t>
  </si>
  <si>
    <t>1,918</t>
  </si>
  <si>
    <t>129</t>
  </si>
  <si>
    <t>1,426</t>
  </si>
  <si>
    <t>1,566</t>
  </si>
  <si>
    <t>615</t>
  </si>
  <si>
    <t>±302</t>
  </si>
  <si>
    <t>2,457</t>
  </si>
  <si>
    <t>1,834</t>
  </si>
  <si>
    <t>2,050</t>
  </si>
  <si>
    <t>1,803</t>
  </si>
  <si>
    <t>1,328</t>
  </si>
  <si>
    <t>2,066</t>
  </si>
  <si>
    <t>1,537</t>
  </si>
  <si>
    <t>1,373</t>
  </si>
  <si>
    <t>529</t>
  </si>
  <si>
    <t>3,148</t>
  </si>
  <si>
    <t>282</t>
  </si>
  <si>
    <t>453</t>
  </si>
  <si>
    <t>386</t>
  </si>
  <si>
    <t>3,596</t>
  </si>
  <si>
    <t>2,175</t>
  </si>
  <si>
    <t>±654</t>
  </si>
  <si>
    <t>±372</t>
  </si>
  <si>
    <t>4,079</t>
  </si>
  <si>
    <t>574</t>
  </si>
  <si>
    <t>2,849</t>
  </si>
  <si>
    <t>3,280</t>
  </si>
  <si>
    <t>3,038</t>
  </si>
  <si>
    <t>3,581</t>
  </si>
  <si>
    <t>2,135</t>
  </si>
  <si>
    <t>1,388</t>
  </si>
  <si>
    <t>±721</t>
  </si>
  <si>
    <t>±426</t>
  </si>
  <si>
    <t>±292</t>
  </si>
  <si>
    <t>±615</t>
  </si>
  <si>
    <t>±437</t>
  </si>
  <si>
    <t>333</t>
  </si>
  <si>
    <t>291</t>
  </si>
  <si>
    <t>1,512</t>
  </si>
  <si>
    <t>921</t>
  </si>
  <si>
    <t>1,596</t>
  </si>
  <si>
    <t>1,699</t>
  </si>
  <si>
    <t>1,142</t>
  </si>
  <si>
    <t>1,257</t>
  </si>
  <si>
    <t>1,118</t>
  </si>
  <si>
    <t>920</t>
  </si>
  <si>
    <t>3,045</t>
  </si>
  <si>
    <t>2,335</t>
  </si>
  <si>
    <t>335</t>
  </si>
  <si>
    <t>2,540</t>
  </si>
  <si>
    <t>1,456</t>
  </si>
  <si>
    <t>±658</t>
  </si>
  <si>
    <t>±636</t>
  </si>
  <si>
    <t>2,921</t>
  </si>
  <si>
    <t>2,182</t>
  </si>
  <si>
    <t>2,263</t>
  </si>
  <si>
    <t>1,130</t>
  </si>
  <si>
    <t>2,416</t>
  </si>
  <si>
    <t>1,519</t>
  </si>
  <si>
    <t>1,429</t>
  </si>
  <si>
    <t>897</t>
  </si>
  <si>
    <t>±800</t>
  </si>
  <si>
    <t>±661</t>
  </si>
  <si>
    <t>±742</t>
  </si>
  <si>
    <t>±740</t>
  </si>
  <si>
    <t>±645</t>
  </si>
  <si>
    <t>317</t>
  </si>
  <si>
    <t>288</t>
  </si>
  <si>
    <t>2,219</t>
  </si>
  <si>
    <t>1,221</t>
  </si>
  <si>
    <t>911</t>
  </si>
  <si>
    <t>±558</t>
  </si>
  <si>
    <t>±570</t>
  </si>
  <si>
    <t>±585</t>
  </si>
  <si>
    <t>1,821</t>
  </si>
  <si>
    <t>1,030</t>
  </si>
  <si>
    <t>860</t>
  </si>
  <si>
    <t>701</t>
  </si>
  <si>
    <t>±373</t>
  </si>
  <si>
    <t>362</t>
  </si>
  <si>
    <t>259</t>
  </si>
  <si>
    <t>±502</t>
  </si>
  <si>
    <t>±503</t>
  </si>
  <si>
    <t>308</t>
  </si>
  <si>
    <t>758</t>
  </si>
  <si>
    <t>1,995</t>
  </si>
  <si>
    <t>473</t>
  </si>
  <si>
    <t>±596</t>
  </si>
  <si>
    <t>±700</t>
  </si>
  <si>
    <t>±504</t>
  </si>
  <si>
    <t>±618</t>
  </si>
  <si>
    <t>±441</t>
  </si>
  <si>
    <t>4,659</t>
  </si>
  <si>
    <t>919</t>
  </si>
  <si>
    <t>3,477</t>
  </si>
  <si>
    <t>3,313</t>
  </si>
  <si>
    <t>345</t>
  </si>
  <si>
    <t>3,053</t>
  </si>
  <si>
    <t>671</t>
  </si>
  <si>
    <t>1,909</t>
  </si>
  <si>
    <t>3,835</t>
  </si>
  <si>
    <t>2,576</t>
  </si>
  <si>
    <t>2,483</t>
  </si>
  <si>
    <t>1,259</t>
  </si>
  <si>
    <t>±772</t>
  </si>
  <si>
    <t>±722</t>
  </si>
  <si>
    <t>±514</t>
  </si>
  <si>
    <t>±650</t>
  </si>
  <si>
    <t>355</t>
  </si>
  <si>
    <t>2,724</t>
  </si>
  <si>
    <t>2,504</t>
  </si>
  <si>
    <t>±522</t>
  </si>
  <si>
    <t>±561</t>
  </si>
  <si>
    <t>±464</t>
  </si>
  <si>
    <t>3,073</t>
  </si>
  <si>
    <t>2,062</t>
  </si>
  <si>
    <t>2,654</t>
  </si>
  <si>
    <t>2,090</t>
  </si>
  <si>
    <t>662</t>
  </si>
  <si>
    <t>2,449</t>
  </si>
  <si>
    <t>862</t>
  </si>
  <si>
    <t>±563</t>
  </si>
  <si>
    <t>2,543</t>
  </si>
  <si>
    <t>1,724</t>
  </si>
  <si>
    <t>1,912</t>
  </si>
  <si>
    <t>672</t>
  </si>
  <si>
    <t>2,083</t>
  </si>
  <si>
    <t>617</t>
  </si>
  <si>
    <t>1,291</t>
  </si>
  <si>
    <t>1,631</t>
  </si>
  <si>
    <t>267</t>
  </si>
  <si>
    <t>1,410</t>
  </si>
  <si>
    <t>414</t>
  </si>
  <si>
    <t>1,504</t>
  </si>
  <si>
    <t>1,029</t>
  </si>
  <si>
    <t>935</t>
  </si>
  <si>
    <t>475</t>
  </si>
  <si>
    <t>232</t>
  </si>
  <si>
    <t>1,133</t>
  </si>
  <si>
    <t>518</t>
  </si>
  <si>
    <t>4,213</t>
  </si>
  <si>
    <t>3,593</t>
  </si>
  <si>
    <t>1,701</t>
  </si>
  <si>
    <t>1,316</t>
  </si>
  <si>
    <t>±516</t>
  </si>
  <si>
    <t>±334</t>
  </si>
  <si>
    <t>4,607</t>
  </si>
  <si>
    <t>428</t>
  </si>
  <si>
    <t>3,919</t>
  </si>
  <si>
    <t>3,612</t>
  </si>
  <si>
    <t>3,351</t>
  </si>
  <si>
    <t>1,673</t>
  </si>
  <si>
    <t>3,632</t>
  </si>
  <si>
    <t>2,453</t>
  </si>
  <si>
    <t>1,179</t>
  </si>
  <si>
    <t>±496</t>
  </si>
  <si>
    <t>±552</t>
  </si>
  <si>
    <t>±471</t>
  </si>
  <si>
    <t>±486</t>
  </si>
  <si>
    <t>±419</t>
  </si>
  <si>
    <t>±480</t>
  </si>
  <si>
    <t>1,766</t>
  </si>
  <si>
    <t>1,461</t>
  </si>
  <si>
    <t>±401</t>
  </si>
  <si>
    <t>2,176</t>
  </si>
  <si>
    <t>1,789</t>
  </si>
  <si>
    <t>1,767</t>
  </si>
  <si>
    <t>885</t>
  </si>
  <si>
    <t>803</t>
  </si>
  <si>
    <t>1,989</t>
  </si>
  <si>
    <t>1,362</t>
  </si>
  <si>
    <t>627</t>
  </si>
  <si>
    <t>1,601</t>
  </si>
  <si>
    <t>1,453</t>
  </si>
  <si>
    <t>1,335</t>
  </si>
  <si>
    <t>1,280</t>
  </si>
  <si>
    <t>521</t>
  </si>
  <si>
    <t>1,493</t>
  </si>
  <si>
    <t>853</t>
  </si>
  <si>
    <t>640</t>
  </si>
  <si>
    <t>±192</t>
  </si>
  <si>
    <t>237</t>
  </si>
  <si>
    <t>364</t>
  </si>
  <si>
    <t>2,227</t>
  </si>
  <si>
    <t>1,464</t>
  </si>
  <si>
    <t>±447</t>
  </si>
  <si>
    <t>±473</t>
  </si>
  <si>
    <t>2,091</t>
  </si>
  <si>
    <t>1,470</t>
  </si>
  <si>
    <t>1,556</t>
  </si>
  <si>
    <t>399</t>
  </si>
  <si>
    <t>1,448</t>
  </si>
  <si>
    <t>1,663</t>
  </si>
  <si>
    <t>1,014</t>
  </si>
  <si>
    <t>596</t>
  </si>
  <si>
    <t>±456</t>
  </si>
  <si>
    <t>663</t>
  </si>
  <si>
    <t>1,634</t>
  </si>
  <si>
    <t>1,555</t>
  </si>
  <si>
    <t>±402</t>
  </si>
  <si>
    <t>1,783</t>
  </si>
  <si>
    <t>1,597</t>
  </si>
  <si>
    <t>1,813</t>
  </si>
  <si>
    <t>1,128</t>
  </si>
  <si>
    <t>1,982</t>
  </si>
  <si>
    <t>1,465</t>
  </si>
  <si>
    <t>1,176</t>
  </si>
  <si>
    <t>734</t>
  </si>
  <si>
    <t>1,126</t>
  </si>
  <si>
    <t>909</t>
  </si>
  <si>
    <t>843</t>
  </si>
  <si>
    <t>390</t>
  </si>
  <si>
    <t>1,897</t>
  </si>
  <si>
    <t>910</t>
  </si>
  <si>
    <t>1,796</t>
  </si>
  <si>
    <t>1,917</t>
  </si>
  <si>
    <t>497</t>
  </si>
  <si>
    <t>1,668</t>
  </si>
  <si>
    <t>1,594</t>
  </si>
  <si>
    <t>721</t>
  </si>
  <si>
    <t>539</t>
  </si>
  <si>
    <t>1,567</t>
  </si>
  <si>
    <t>619</t>
  </si>
  <si>
    <t>±338</t>
  </si>
  <si>
    <t>1,802</t>
  </si>
  <si>
    <t>1,781</t>
  </si>
  <si>
    <t>1,152</t>
  </si>
  <si>
    <t>535</t>
  </si>
  <si>
    <t>1,606</t>
  </si>
  <si>
    <t>±619</t>
  </si>
  <si>
    <t>±541</t>
  </si>
  <si>
    <t>±438</t>
  </si>
  <si>
    <t>±525</t>
  </si>
  <si>
    <t>2,690</t>
  </si>
  <si>
    <t>1,992</t>
  </si>
  <si>
    <t>1,774</t>
  </si>
  <si>
    <t>1,753</t>
  </si>
  <si>
    <t>1,829</t>
  </si>
  <si>
    <t>1,138</t>
  </si>
  <si>
    <t>2,307</t>
  </si>
  <si>
    <t>1,568</t>
  </si>
  <si>
    <t>±607</t>
  </si>
  <si>
    <t>±252</t>
  </si>
  <si>
    <t>±538</t>
  </si>
  <si>
    <t>±519</t>
  </si>
  <si>
    <t>1,952</t>
  </si>
  <si>
    <t>2,201</t>
  </si>
  <si>
    <t>1,746</t>
  </si>
  <si>
    <t>1,832</t>
  </si>
  <si>
    <t>714</t>
  </si>
  <si>
    <t>1,916</t>
  </si>
  <si>
    <t>1,607</t>
  </si>
  <si>
    <t>309</t>
  </si>
  <si>
    <t>±361</t>
  </si>
  <si>
    <t>±411</t>
  </si>
  <si>
    <t>2,215</t>
  </si>
  <si>
    <t>1,272</t>
  </si>
  <si>
    <t>991</t>
  </si>
  <si>
    <t>1,905</t>
  </si>
  <si>
    <t>1,122</t>
  </si>
  <si>
    <t>783</t>
  </si>
  <si>
    <t>2,098</t>
  </si>
  <si>
    <t>508</t>
  </si>
  <si>
    <t>1,892</t>
  </si>
  <si>
    <t>1,855</t>
  </si>
  <si>
    <t>1,595</t>
  </si>
  <si>
    <t>952</t>
  </si>
  <si>
    <t>1,039</t>
  </si>
  <si>
    <t>451</t>
  </si>
  <si>
    <t>4,123</t>
  </si>
  <si>
    <t>2,415</t>
  </si>
  <si>
    <t>±511</t>
  </si>
  <si>
    <t>4,547</t>
  </si>
  <si>
    <t>2,765</t>
  </si>
  <si>
    <t>4,035</t>
  </si>
  <si>
    <t>3,980</t>
  </si>
  <si>
    <t>3,114</t>
  </si>
  <si>
    <t>883</t>
  </si>
  <si>
    <t>2,216</t>
  </si>
  <si>
    <t>3,590</t>
  </si>
  <si>
    <t>2,587</t>
  </si>
  <si>
    <t>2,393</t>
  </si>
  <si>
    <t>1,003</t>
  </si>
  <si>
    <t>±517</t>
  </si>
  <si>
    <t>±423</t>
  </si>
  <si>
    <t>732</t>
  </si>
  <si>
    <t>1,719</t>
  </si>
  <si>
    <t>3,215</t>
  </si>
  <si>
    <t>2,906</t>
  </si>
  <si>
    <t>2,763</t>
  </si>
  <si>
    <t>2,356</t>
  </si>
  <si>
    <t>934</t>
  </si>
  <si>
    <t>2,564</t>
  </si>
  <si>
    <t>1,600</t>
  </si>
  <si>
    <t>943</t>
  </si>
  <si>
    <t>1,005</t>
  </si>
  <si>
    <t>3,237</t>
  </si>
  <si>
    <t>2,490</t>
  </si>
  <si>
    <t>±683</t>
  </si>
  <si>
    <t>±479</t>
  </si>
  <si>
    <t>4,467</t>
  </si>
  <si>
    <t>2,739</t>
  </si>
  <si>
    <t>4,055</t>
  </si>
  <si>
    <t>3,936</t>
  </si>
  <si>
    <t>2,923</t>
  </si>
  <si>
    <t>1,370</t>
  </si>
  <si>
    <t>980</t>
  </si>
  <si>
    <t>±686</t>
  </si>
  <si>
    <t>±667</t>
  </si>
  <si>
    <t>±459</t>
  </si>
  <si>
    <t>786</t>
  </si>
  <si>
    <t>±474</t>
  </si>
  <si>
    <t>3,402</t>
  </si>
  <si>
    <t>713</t>
  </si>
  <si>
    <t>3,185</t>
  </si>
  <si>
    <t>3,122</t>
  </si>
  <si>
    <t>2,475</t>
  </si>
  <si>
    <t>1,674</t>
  </si>
  <si>
    <t>2,791</t>
  </si>
  <si>
    <t>1,665</t>
  </si>
  <si>
    <t>±472</t>
  </si>
  <si>
    <t>±470</t>
  </si>
  <si>
    <t>3,335</t>
  </si>
  <si>
    <t>3,193</t>
  </si>
  <si>
    <t>852</t>
  </si>
  <si>
    <t>2,721</t>
  </si>
  <si>
    <t>2,604</t>
  </si>
  <si>
    <t>2,386</t>
  </si>
  <si>
    <t>1,247</t>
  </si>
  <si>
    <t>2,659</t>
  </si>
  <si>
    <t>1,500</t>
  </si>
  <si>
    <t>1,471</t>
  </si>
  <si>
    <t>375</t>
  </si>
  <si>
    <t>383</t>
  </si>
  <si>
    <t>2,087</t>
  </si>
  <si>
    <t>±317</t>
  </si>
  <si>
    <t>2,846</t>
  </si>
  <si>
    <t>1,936</t>
  </si>
  <si>
    <t>2,363</t>
  </si>
  <si>
    <t>2,274</t>
  </si>
  <si>
    <t>1,997</t>
  </si>
  <si>
    <t>2,233</t>
  </si>
  <si>
    <t>1,769</t>
  </si>
  <si>
    <t>1,655</t>
  </si>
  <si>
    <t>±865</t>
  </si>
  <si>
    <t>±606</t>
  </si>
  <si>
    <t>±775</t>
  </si>
  <si>
    <t>3,204</t>
  </si>
  <si>
    <t>1,893</t>
  </si>
  <si>
    <t>2,220</t>
  </si>
  <si>
    <t>2,127</t>
  </si>
  <si>
    <t>1,906</t>
  </si>
  <si>
    <t>1,381</t>
  </si>
  <si>
    <t>638</t>
  </si>
  <si>
    <t>±891</t>
  </si>
  <si>
    <t>±614</t>
  </si>
  <si>
    <t>3,472</t>
  </si>
  <si>
    <t>3,299</t>
  </si>
  <si>
    <t>1,358</t>
  </si>
  <si>
    <t>1,270</t>
  </si>
  <si>
    <t>3,400</t>
  </si>
  <si>
    <t>2,033</t>
  </si>
  <si>
    <t>632</t>
  </si>
  <si>
    <t>3,214</t>
  </si>
  <si>
    <t>3,041</t>
  </si>
  <si>
    <t>2,463</t>
  </si>
  <si>
    <t>2,675</t>
  </si>
  <si>
    <t>1,561</t>
  </si>
  <si>
    <t>±339</t>
  </si>
  <si>
    <t>4,083</t>
  </si>
  <si>
    <t>3,651</t>
  </si>
  <si>
    <t>1,871</t>
  </si>
  <si>
    <t>1,828</t>
  </si>
  <si>
    <t>3,639</t>
  </si>
  <si>
    <t>822</t>
  </si>
  <si>
    <t>2,082</t>
  </si>
  <si>
    <t>3,213</t>
  </si>
  <si>
    <t>3,068</t>
  </si>
  <si>
    <t>2,584</t>
  </si>
  <si>
    <t>1,080</t>
  </si>
  <si>
    <t>2,823</t>
  </si>
  <si>
    <t>1,770</t>
  </si>
  <si>
    <t>1,021</t>
  </si>
  <si>
    <t>3,192</t>
  </si>
  <si>
    <t>1,346</t>
  </si>
  <si>
    <t>3,826</t>
  </si>
  <si>
    <t>2,817</t>
  </si>
  <si>
    <t>2,699</t>
  </si>
  <si>
    <t>±743</t>
  </si>
  <si>
    <t>±462</t>
  </si>
  <si>
    <t>5,546</t>
  </si>
  <si>
    <t>4,625</t>
  </si>
  <si>
    <t>4,510</t>
  </si>
  <si>
    <t>3,701</t>
  </si>
  <si>
    <t>2,047</t>
  </si>
  <si>
    <t>4,539</t>
  </si>
  <si>
    <t>±911</t>
  </si>
  <si>
    <t>±862</t>
  </si>
  <si>
    <t>±786</t>
  </si>
  <si>
    <t>280</t>
  </si>
  <si>
    <t>1,127</t>
  </si>
  <si>
    <t>2,212</t>
  </si>
  <si>
    <t>487</t>
  </si>
  <si>
    <t>3,292</t>
  </si>
  <si>
    <t>3,274</t>
  </si>
  <si>
    <t>1,430</t>
  </si>
  <si>
    <t>2,807</t>
  </si>
  <si>
    <t>±680</t>
  </si>
  <si>
    <t>286</t>
  </si>
  <si>
    <t>1,615</t>
  </si>
  <si>
    <t>3,359</t>
  </si>
  <si>
    <t>1,833</t>
  </si>
  <si>
    <t>823</t>
  </si>
  <si>
    <t>2,914</t>
  </si>
  <si>
    <t>2,867</t>
  </si>
  <si>
    <t>2,404</t>
  </si>
  <si>
    <t>674</t>
  </si>
  <si>
    <t>2,800</t>
  </si>
  <si>
    <t>1,647</t>
  </si>
  <si>
    <t>542</t>
  </si>
  <si>
    <t>2,164</t>
  </si>
  <si>
    <t>±482</t>
  </si>
  <si>
    <t>±594</t>
  </si>
  <si>
    <t>±505</t>
  </si>
  <si>
    <t>2,598</t>
  </si>
  <si>
    <t>593</t>
  </si>
  <si>
    <t>1,578</t>
  </si>
  <si>
    <t>2,410</t>
  </si>
  <si>
    <t>1,980</t>
  </si>
  <si>
    <t>1,401</t>
  </si>
  <si>
    <t>2,171</t>
  </si>
  <si>
    <t>1,436</t>
  </si>
  <si>
    <t>±635</t>
  </si>
  <si>
    <t>±490</t>
  </si>
  <si>
    <t>2,375</t>
  </si>
  <si>
    <t>2,377</t>
  </si>
  <si>
    <t>1,327</t>
  </si>
  <si>
    <t>±699</t>
  </si>
  <si>
    <t>±766</t>
  </si>
  <si>
    <t>±674</t>
  </si>
  <si>
    <t>3,681</t>
  </si>
  <si>
    <t>630</t>
  </si>
  <si>
    <t>3,417</t>
  </si>
  <si>
    <t>3,392</t>
  </si>
  <si>
    <t>3,141</t>
  </si>
  <si>
    <t>2,081</t>
  </si>
  <si>
    <t>2,009</t>
  </si>
  <si>
    <t>1,060</t>
  </si>
  <si>
    <t>±880</t>
  </si>
  <si>
    <t>±691</t>
  </si>
  <si>
    <t>±748</t>
  </si>
  <si>
    <t>±752</t>
  </si>
  <si>
    <t>±693</t>
  </si>
  <si>
    <t>253</t>
  </si>
  <si>
    <t>1,149</t>
  </si>
  <si>
    <t>2,995</t>
  </si>
  <si>
    <t>1,121</t>
  </si>
  <si>
    <t>890</t>
  </si>
  <si>
    <t>4,306</t>
  </si>
  <si>
    <t>4,073</t>
  </si>
  <si>
    <t>3,913</t>
  </si>
  <si>
    <t>2,907</t>
  </si>
  <si>
    <t>1,678</t>
  </si>
  <si>
    <t>3,293</t>
  </si>
  <si>
    <t>2,439</t>
  </si>
  <si>
    <t>2,382</t>
  </si>
  <si>
    <t>854</t>
  </si>
  <si>
    <t>±469</t>
  </si>
  <si>
    <t>931</t>
  </si>
  <si>
    <t>±568</t>
  </si>
  <si>
    <t>3,031</t>
  </si>
  <si>
    <t>545</t>
  </si>
  <si>
    <t>3,004</t>
  </si>
  <si>
    <t>2,869</t>
  </si>
  <si>
    <t>1,882</t>
  </si>
  <si>
    <t>1,022</t>
  </si>
  <si>
    <t>794</t>
  </si>
  <si>
    <t>1,423</t>
  </si>
  <si>
    <t>1,357</t>
  </si>
  <si>
    <t>±577</t>
  </si>
  <si>
    <t>±601</t>
  </si>
  <si>
    <t>±583</t>
  </si>
  <si>
    <t>810</t>
  </si>
  <si>
    <t>3,229</t>
  </si>
  <si>
    <t>4,372</t>
  </si>
  <si>
    <t>2,535</t>
  </si>
  <si>
    <t>612</t>
  </si>
  <si>
    <t>4,004</t>
  </si>
  <si>
    <t>3,996</t>
  </si>
  <si>
    <t>2,168</t>
  </si>
  <si>
    <t>3,251</t>
  </si>
  <si>
    <t>712</t>
  </si>
  <si>
    <t>2,803</t>
  </si>
  <si>
    <t>±451</t>
  </si>
  <si>
    <t>3,287</t>
  </si>
  <si>
    <t>3,262</t>
  </si>
  <si>
    <t>1,795</t>
  </si>
  <si>
    <t>633</t>
  </si>
  <si>
    <t>2,703</t>
  </si>
  <si>
    <t>1,735</t>
  </si>
  <si>
    <t>1,683</t>
  </si>
  <si>
    <t>3,268</t>
  </si>
  <si>
    <t>4,177</t>
  </si>
  <si>
    <t>437</t>
  </si>
  <si>
    <t>2,208</t>
  </si>
  <si>
    <t>±695</t>
  </si>
  <si>
    <t>5,112</t>
  </si>
  <si>
    <t>2,986</t>
  </si>
  <si>
    <t>5,031</t>
  </si>
  <si>
    <t>3,620</t>
  </si>
  <si>
    <t>3,061</t>
  </si>
  <si>
    <t>3,876</t>
  </si>
  <si>
    <t>2,113</t>
  </si>
  <si>
    <t>2,094</t>
  </si>
  <si>
    <t>±726</t>
  </si>
  <si>
    <t>±407</t>
  </si>
  <si>
    <t>1,969</t>
  </si>
  <si>
    <t>4,492</t>
  </si>
  <si>
    <t>7,262</t>
  </si>
  <si>
    <t>4,310</t>
  </si>
  <si>
    <t>6,613</t>
  </si>
  <si>
    <t>6,577</t>
  </si>
  <si>
    <t>4,760</t>
  </si>
  <si>
    <t>2,885</t>
  </si>
  <si>
    <t>1,704</t>
  </si>
  <si>
    <t>5,434</t>
  </si>
  <si>
    <t>3,759</t>
  </si>
  <si>
    <t>1,675</t>
  </si>
  <si>
    <t>±1,320</t>
  </si>
  <si>
    <t>±937</t>
  </si>
  <si>
    <t>±1,209</t>
  </si>
  <si>
    <t>±839</t>
  </si>
  <si>
    <t>±796</t>
  </si>
  <si>
    <t>±992</t>
  </si>
  <si>
    <t>±901</t>
  </si>
  <si>
    <t>±875</t>
  </si>
  <si>
    <t>354</t>
  </si>
  <si>
    <t>4,405</t>
  </si>
  <si>
    <t>1,383</t>
  </si>
  <si>
    <t>2,704</t>
  </si>
  <si>
    <t>2,930</t>
  </si>
  <si>
    <t>287</t>
  </si>
  <si>
    <t>458</t>
  </si>
  <si>
    <t>2,893</t>
  </si>
  <si>
    <t>1,994</t>
  </si>
  <si>
    <t>915</t>
  </si>
  <si>
    <t>1,524</t>
  </si>
  <si>
    <t>1,229</t>
  </si>
  <si>
    <t>±527</t>
  </si>
  <si>
    <t>±559</t>
  </si>
  <si>
    <t>3,186</t>
  </si>
  <si>
    <t>1,993</t>
  </si>
  <si>
    <t>2,829</t>
  </si>
  <si>
    <t>2,694</t>
  </si>
  <si>
    <t>1,508</t>
  </si>
  <si>
    <t>1,449</t>
  </si>
  <si>
    <t>±521</t>
  </si>
  <si>
    <t>±554</t>
  </si>
  <si>
    <t>729</t>
  </si>
  <si>
    <t>544</t>
  </si>
  <si>
    <t>2,542</t>
  </si>
  <si>
    <t>1,355</t>
  </si>
  <si>
    <t>2,437</t>
  </si>
  <si>
    <t>1,425</t>
  </si>
  <si>
    <t>2,142</t>
  </si>
  <si>
    <t>2,085</t>
  </si>
  <si>
    <t>1,198</t>
  </si>
  <si>
    <t>762</t>
  </si>
  <si>
    <t>283</t>
  </si>
  <si>
    <t>827</t>
  </si>
  <si>
    <t>1,311</t>
  </si>
  <si>
    <t>3,290</t>
  </si>
  <si>
    <t>1,794</t>
  </si>
  <si>
    <t>3,176</t>
  </si>
  <si>
    <t>2,286</t>
  </si>
  <si>
    <t>2,253</t>
  </si>
  <si>
    <t>±626</t>
  </si>
  <si>
    <t>3,586</t>
  </si>
  <si>
    <t>3,304</t>
  </si>
  <si>
    <t>839</t>
  </si>
  <si>
    <t>2,599</t>
  </si>
  <si>
    <t>1,671</t>
  </si>
  <si>
    <t>±617</t>
  </si>
  <si>
    <t>1,001</t>
  </si>
  <si>
    <t>1,349</t>
  </si>
  <si>
    <t>±656</t>
  </si>
  <si>
    <t>±660</t>
  </si>
  <si>
    <t>±599</t>
  </si>
  <si>
    <t>±454</t>
  </si>
  <si>
    <t>4,991</t>
  </si>
  <si>
    <t>2,866</t>
  </si>
  <si>
    <t>1,124</t>
  </si>
  <si>
    <t>4,406</t>
  </si>
  <si>
    <t>4,293</t>
  </si>
  <si>
    <t>3,534</t>
  </si>
  <si>
    <t>1,889</t>
  </si>
  <si>
    <t>1,613</t>
  </si>
  <si>
    <t>4,012</t>
  </si>
  <si>
    <t>2,200</t>
  </si>
  <si>
    <t>1,812</t>
  </si>
  <si>
    <t>±545</t>
  </si>
  <si>
    <t>±632</t>
  </si>
  <si>
    <t>±633</t>
  </si>
  <si>
    <t>±533</t>
  </si>
  <si>
    <t>1,725</t>
  </si>
  <si>
    <t>3,773</t>
  </si>
  <si>
    <t>775</t>
  </si>
  <si>
    <t>2,028</t>
  </si>
  <si>
    <t>3,624</t>
  </si>
  <si>
    <t>3,557</t>
  </si>
  <si>
    <t>1,113</t>
  </si>
  <si>
    <t>3,231</t>
  </si>
  <si>
    <t>1,482</t>
  </si>
  <si>
    <t>±526</t>
  </si>
  <si>
    <t>±530</t>
  </si>
  <si>
    <t>1,011</t>
  </si>
  <si>
    <t>4,053</t>
  </si>
  <si>
    <t>3,945</t>
  </si>
  <si>
    <t>3,775</t>
  </si>
  <si>
    <t>2,406</t>
  </si>
  <si>
    <t>1,420</t>
  </si>
  <si>
    <t>2,874</t>
  </si>
  <si>
    <t>±751</t>
  </si>
  <si>
    <t>1,160</t>
  </si>
  <si>
    <t>1,608</t>
  </si>
  <si>
    <t>3,790</t>
  </si>
  <si>
    <t>1,880</t>
  </si>
  <si>
    <t>750</t>
  </si>
  <si>
    <t>2,978</t>
  </si>
  <si>
    <t>1,585</t>
  </si>
  <si>
    <t>2,719</t>
  </si>
  <si>
    <t>4,247</t>
  </si>
  <si>
    <t>±603</t>
  </si>
  <si>
    <t>4,175</t>
  </si>
  <si>
    <t>2,320</t>
  </si>
  <si>
    <t>3,668</t>
  </si>
  <si>
    <t>3,660</t>
  </si>
  <si>
    <t>3,127</t>
  </si>
  <si>
    <t>2,197</t>
  </si>
  <si>
    <t>887</t>
  </si>
  <si>
    <t>3,337</t>
  </si>
  <si>
    <t>±602</t>
  </si>
  <si>
    <t>±600</t>
  </si>
  <si>
    <t>561</t>
  </si>
  <si>
    <t>2,707</t>
  </si>
  <si>
    <t>1,321</t>
  </si>
  <si>
    <t>1,117</t>
  </si>
  <si>
    <t>±466</t>
  </si>
  <si>
    <t>3,023</t>
  </si>
  <si>
    <t>2,547</t>
  </si>
  <si>
    <t>1,199</t>
  </si>
  <si>
    <t>2,900</t>
  </si>
  <si>
    <t>1,762</t>
  </si>
  <si>
    <t>±457</t>
  </si>
  <si>
    <t>1,279</t>
  </si>
  <si>
    <t>3,563</t>
  </si>
  <si>
    <t>2,918</t>
  </si>
  <si>
    <t>3,933</t>
  </si>
  <si>
    <t>3,495</t>
  </si>
  <si>
    <t>3,460</t>
  </si>
  <si>
    <t>2,548</t>
  </si>
  <si>
    <t>1,153</t>
  </si>
  <si>
    <t>2,815</t>
  </si>
  <si>
    <t>1,857</t>
  </si>
  <si>
    <t>880</t>
  </si>
  <si>
    <t>1,372</t>
  </si>
  <si>
    <t>971</t>
  </si>
  <si>
    <t>3,633</t>
  </si>
  <si>
    <t>1,972</t>
  </si>
  <si>
    <t>3,254</t>
  </si>
  <si>
    <t>3,085</t>
  </si>
  <si>
    <t>2,058</t>
  </si>
  <si>
    <t>704</t>
  </si>
  <si>
    <t>2,136</t>
  </si>
  <si>
    <t>1,064</t>
  </si>
  <si>
    <t>1,167</t>
  </si>
  <si>
    <t>759</t>
  </si>
  <si>
    <t>902</t>
  </si>
  <si>
    <t>577</t>
  </si>
  <si>
    <t>242</t>
  </si>
  <si>
    <t>1,475</t>
  </si>
  <si>
    <t>2,156</t>
  </si>
  <si>
    <t>1,205</t>
  </si>
  <si>
    <t>433</t>
  </si>
  <si>
    <t>1,831</t>
  </si>
  <si>
    <t>1,620</t>
  </si>
  <si>
    <t>1,046</t>
  </si>
  <si>
    <t>892</t>
  </si>
  <si>
    <t>2,112</t>
  </si>
  <si>
    <t>1,326</t>
  </si>
  <si>
    <t>1,756</t>
  </si>
  <si>
    <t>1,255</t>
  </si>
  <si>
    <t>639</t>
  </si>
  <si>
    <t>961</t>
  </si>
  <si>
    <t>751</t>
  </si>
  <si>
    <t>3,461</t>
  </si>
  <si>
    <t>2,958</t>
  </si>
  <si>
    <t>1,949</t>
  </si>
  <si>
    <t>400</t>
  </si>
  <si>
    <t>1,507</t>
  </si>
  <si>
    <t>1,628</t>
  </si>
  <si>
    <t>±537</t>
  </si>
  <si>
    <t>4,025</t>
  </si>
  <si>
    <t>2,614</t>
  </si>
  <si>
    <t>3,368</t>
  </si>
  <si>
    <t>3,194</t>
  </si>
  <si>
    <t>2,395</t>
  </si>
  <si>
    <t>2,989</t>
  </si>
  <si>
    <t>2,261</t>
  </si>
  <si>
    <t>728</t>
  </si>
  <si>
    <t>2,327</t>
  </si>
  <si>
    <t>1,110</t>
  </si>
  <si>
    <t>2,262</t>
  </si>
  <si>
    <t>1,732</t>
  </si>
  <si>
    <t>1,987</t>
  </si>
  <si>
    <t>1,096</t>
  </si>
  <si>
    <t>730</t>
  </si>
  <si>
    <t>2,371</t>
  </si>
  <si>
    <t>±512</t>
  </si>
  <si>
    <t>±413</t>
  </si>
  <si>
    <t>2,971</t>
  </si>
  <si>
    <t>1,418</t>
  </si>
  <si>
    <t>±690</t>
  </si>
  <si>
    <t>3,799</t>
  </si>
  <si>
    <t>2,351</t>
  </si>
  <si>
    <t>3,202</t>
  </si>
  <si>
    <t>2,712</t>
  </si>
  <si>
    <t>738</t>
  </si>
  <si>
    <t>3,099</t>
  </si>
  <si>
    <t>1,772</t>
  </si>
  <si>
    <t>502</t>
  </si>
  <si>
    <t>861</t>
  </si>
  <si>
    <t>±640</t>
  </si>
  <si>
    <t>±883</t>
  </si>
  <si>
    <t>4,897</t>
  </si>
  <si>
    <t>3,216</t>
  </si>
  <si>
    <t>444</t>
  </si>
  <si>
    <t>3,654</t>
  </si>
  <si>
    <t>3,494</t>
  </si>
  <si>
    <t>2,076</t>
  </si>
  <si>
    <t>795</t>
  </si>
  <si>
    <t>3,792</t>
  </si>
  <si>
    <t>2,858</t>
  </si>
  <si>
    <t>2,651</t>
  </si>
  <si>
    <t>±929</t>
  </si>
  <si>
    <t>±908</t>
  </si>
  <si>
    <t>±548</t>
  </si>
  <si>
    <t>±485</t>
  </si>
  <si>
    <t>1,054</t>
  </si>
  <si>
    <t>1,515</t>
  </si>
  <si>
    <t>1,711</t>
  </si>
  <si>
    <t>1,421</t>
  </si>
  <si>
    <t>409</t>
  </si>
  <si>
    <t>1,570</t>
  </si>
  <si>
    <t>976</t>
  </si>
  <si>
    <t>707</t>
  </si>
  <si>
    <t>1,511</t>
  </si>
  <si>
    <t>3,120</t>
  </si>
  <si>
    <t>3,514</t>
  </si>
  <si>
    <t>1,874</t>
  </si>
  <si>
    <t>3,255</t>
  </si>
  <si>
    <t>2,877</t>
  </si>
  <si>
    <t>1,676</t>
  </si>
  <si>
    <t>1,242</t>
  </si>
  <si>
    <t>±616</t>
  </si>
  <si>
    <t>±487</t>
  </si>
  <si>
    <t>1,313</t>
  </si>
  <si>
    <t>549</t>
  </si>
  <si>
    <t>299</t>
  </si>
  <si>
    <t>1,397</t>
  </si>
  <si>
    <t>±882</t>
  </si>
  <si>
    <t>±518</t>
  </si>
  <si>
    <t>±808</t>
  </si>
  <si>
    <t>±733</t>
  </si>
  <si>
    <t>4,975</t>
  </si>
  <si>
    <t>3,027</t>
  </si>
  <si>
    <t>635</t>
  </si>
  <si>
    <t>4,032</t>
  </si>
  <si>
    <t>3,374</t>
  </si>
  <si>
    <t>3,754</t>
  </si>
  <si>
    <t>2,520</t>
  </si>
  <si>
    <t>2,411</t>
  </si>
  <si>
    <t>±923</t>
  </si>
  <si>
    <t>±731</t>
  </si>
  <si>
    <t>1,238</t>
  </si>
  <si>
    <t>3,197</t>
  </si>
  <si>
    <t>845</t>
  </si>
  <si>
    <t>±458</t>
  </si>
  <si>
    <t>±1,012</t>
  </si>
  <si>
    <t>±595</t>
  </si>
  <si>
    <t>5,160</t>
  </si>
  <si>
    <t>725</t>
  </si>
  <si>
    <t>4,797</t>
  </si>
  <si>
    <t>4,672</t>
  </si>
  <si>
    <t>3,770</t>
  </si>
  <si>
    <t>2,432</t>
  </si>
  <si>
    <t>±1,000</t>
  </si>
  <si>
    <t>±1,003</t>
  </si>
  <si>
    <t>±1,020</t>
  </si>
  <si>
    <t>±756</t>
  </si>
  <si>
    <t>1,521</t>
  </si>
  <si>
    <t>1,090</t>
  </si>
  <si>
    <t>1,216</t>
  </si>
  <si>
    <t>1,106</t>
  </si>
  <si>
    <t>914</t>
  </si>
  <si>
    <t>1,637</t>
  </si>
  <si>
    <t>776</t>
  </si>
  <si>
    <t>1,990</t>
  </si>
  <si>
    <t>2,043</t>
  </si>
  <si>
    <t>1,844</t>
  </si>
  <si>
    <t>1,532</t>
  </si>
  <si>
    <t>1,140</t>
  </si>
  <si>
    <t>1,734</t>
  </si>
  <si>
    <t>1,211</t>
  </si>
  <si>
    <t>496</t>
  </si>
  <si>
    <t>±952</t>
  </si>
  <si>
    <t>±501</t>
  </si>
  <si>
    <t>6,749</t>
  </si>
  <si>
    <t>1,843</t>
  </si>
  <si>
    <t>4,252</t>
  </si>
  <si>
    <t>5,694</t>
  </si>
  <si>
    <t>257</t>
  </si>
  <si>
    <t>917</t>
  </si>
  <si>
    <t>5,148</t>
  </si>
  <si>
    <t>4,065</t>
  </si>
  <si>
    <t>5,081</t>
  </si>
  <si>
    <t>3,614</t>
  </si>
  <si>
    <t>3,331</t>
  </si>
  <si>
    <t>1,467</t>
  </si>
  <si>
    <t>±1,011</t>
  </si>
  <si>
    <t>±584</t>
  </si>
  <si>
    <t>±634</t>
  </si>
  <si>
    <t>±830</t>
  </si>
  <si>
    <t>465</t>
  </si>
  <si>
    <t>905</t>
  </si>
  <si>
    <t>1,752</t>
  </si>
  <si>
    <t>±675</t>
  </si>
  <si>
    <t>±631</t>
  </si>
  <si>
    <t>4,575</t>
  </si>
  <si>
    <t>2,808</t>
  </si>
  <si>
    <t>4,192</t>
  </si>
  <si>
    <t>255</t>
  </si>
  <si>
    <t>4,039</t>
  </si>
  <si>
    <t>2,435</t>
  </si>
  <si>
    <t>1,148</t>
  </si>
  <si>
    <t>±971</t>
  </si>
  <si>
    <t>±712</t>
  </si>
  <si>
    <t>620</t>
  </si>
  <si>
    <t>2,701</t>
  </si>
  <si>
    <t>±647</t>
  </si>
  <si>
    <t>±513</t>
  </si>
  <si>
    <t>±539</t>
  </si>
  <si>
    <t>4,560</t>
  </si>
  <si>
    <t>1,040</t>
  </si>
  <si>
    <t>2,955</t>
  </si>
  <si>
    <t>3,949</t>
  </si>
  <si>
    <t>3,705</t>
  </si>
  <si>
    <t>3,123</t>
  </si>
  <si>
    <t>2,380</t>
  </si>
  <si>
    <t>±566</t>
  </si>
  <si>
    <t>±571</t>
  </si>
  <si>
    <t>2,144</t>
  </si>
  <si>
    <t>3,728</t>
  </si>
  <si>
    <t>2,292</t>
  </si>
  <si>
    <t>606</t>
  </si>
  <si>
    <t>3,342</t>
  </si>
  <si>
    <t>3,234</t>
  </si>
  <si>
    <t>2,713</t>
  </si>
  <si>
    <t>2,974</t>
  </si>
  <si>
    <t>2,003</t>
  </si>
  <si>
    <t>1,877</t>
  </si>
  <si>
    <t>±620</t>
  </si>
  <si>
    <t>±611</t>
  </si>
  <si>
    <t>589</t>
  </si>
  <si>
    <t>1,452</t>
  </si>
  <si>
    <t>2,018</t>
  </si>
  <si>
    <t>1,928</t>
  </si>
  <si>
    <t>1,498</t>
  </si>
  <si>
    <t>1,747</t>
  </si>
  <si>
    <t>2,052</t>
  </si>
  <si>
    <t>1,986</t>
  </si>
  <si>
    <t>1,728</t>
  </si>
  <si>
    <t>1,662</t>
  </si>
  <si>
    <t>536</t>
  </si>
  <si>
    <t>3,129</t>
  </si>
  <si>
    <t>±702</t>
  </si>
  <si>
    <t>±689</t>
  </si>
  <si>
    <t>3,644</t>
  </si>
  <si>
    <t>586</t>
  </si>
  <si>
    <t>4,497</t>
  </si>
  <si>
    <t>4,307</t>
  </si>
  <si>
    <t>3,662</t>
  </si>
  <si>
    <t>2,702</t>
  </si>
  <si>
    <t>699</t>
  </si>
  <si>
    <t>4,274</t>
  </si>
  <si>
    <t>±1,338</t>
  </si>
  <si>
    <t>±708</t>
  </si>
  <si>
    <t>±1,278</t>
  </si>
  <si>
    <t>±540</t>
  </si>
  <si>
    <t>±477</t>
  </si>
  <si>
    <t>±713</t>
  </si>
  <si>
    <t>±710</t>
  </si>
  <si>
    <t>±698</t>
  </si>
  <si>
    <t>247</t>
  </si>
  <si>
    <t>5,253</t>
  </si>
  <si>
    <t>3,110</t>
  </si>
  <si>
    <t>1,033</t>
  </si>
  <si>
    <t>4,924</t>
  </si>
  <si>
    <t>4,895</t>
  </si>
  <si>
    <t>3,788</t>
  </si>
  <si>
    <t>2,099</t>
  </si>
  <si>
    <t>4,249</t>
  </si>
  <si>
    <t>2,394</t>
  </si>
  <si>
    <t>±895</t>
  </si>
  <si>
    <t>±815</t>
  </si>
  <si>
    <t>6,209</t>
  </si>
  <si>
    <t>3,692</t>
  </si>
  <si>
    <t>5,637</t>
  </si>
  <si>
    <t>5,522</t>
  </si>
  <si>
    <t>2,283</t>
  </si>
  <si>
    <t>1,962</t>
  </si>
  <si>
    <t>4,977</t>
  </si>
  <si>
    <t>3,126</t>
  </si>
  <si>
    <t>1,640</t>
  </si>
  <si>
    <t>2,326</t>
  </si>
  <si>
    <t>570</t>
  </si>
  <si>
    <t>3,249</t>
  </si>
  <si>
    <t>2,155</t>
  </si>
  <si>
    <t>1,503</t>
  </si>
  <si>
    <t>2,423</t>
  </si>
  <si>
    <t>3,384</t>
  </si>
  <si>
    <t>2,392</t>
  </si>
  <si>
    <t>2,268</t>
  </si>
  <si>
    <t>3,736</t>
  </si>
  <si>
    <t>2,064</t>
  </si>
  <si>
    <t>3,034</t>
  </si>
  <si>
    <t>819</t>
  </si>
  <si>
    <t>1,134</t>
  </si>
  <si>
    <t>3,333</t>
  </si>
  <si>
    <t>2,160</t>
  </si>
  <si>
    <t>2,661</t>
  </si>
  <si>
    <t>1,687</t>
  </si>
  <si>
    <t>1,878</t>
  </si>
  <si>
    <t>2,407</t>
  </si>
  <si>
    <t>2,095</t>
  </si>
  <si>
    <t>2,780</t>
  </si>
  <si>
    <t>2,387</t>
  </si>
  <si>
    <t>2,314</t>
  </si>
  <si>
    <t>1,996</t>
  </si>
  <si>
    <t>643</t>
  </si>
  <si>
    <t>±608</t>
  </si>
  <si>
    <t>1,188</t>
  </si>
  <si>
    <t>2,505</t>
  </si>
  <si>
    <t>1,289</t>
  </si>
  <si>
    <t>1,156</t>
  </si>
  <si>
    <t>3,480</t>
  </si>
  <si>
    <t>3,263</t>
  </si>
  <si>
    <t>2,743</t>
  </si>
  <si>
    <t>1,816</t>
  </si>
  <si>
    <t>1,244</t>
  </si>
  <si>
    <t>1,548</t>
  </si>
  <si>
    <t>2,961</t>
  </si>
  <si>
    <t>613</t>
  </si>
  <si>
    <t>2,725</t>
  </si>
  <si>
    <t>749</t>
  </si>
  <si>
    <t>2,772</t>
  </si>
  <si>
    <t>1,809</t>
  </si>
  <si>
    <t>1,252</t>
  </si>
  <si>
    <t>2,693</t>
  </si>
  <si>
    <t>587</t>
  </si>
  <si>
    <t>2,602</t>
  </si>
  <si>
    <t>1,363</t>
  </si>
  <si>
    <t>1,091</t>
  </si>
  <si>
    <t>1,057</t>
  </si>
  <si>
    <t>±745</t>
  </si>
  <si>
    <t>6,810</t>
  </si>
  <si>
    <t>4,182</t>
  </si>
  <si>
    <t>847</t>
  </si>
  <si>
    <t>6,290</t>
  </si>
  <si>
    <t>6,236</t>
  </si>
  <si>
    <t>4,396</t>
  </si>
  <si>
    <t>3,030</t>
  </si>
  <si>
    <t>5,240</t>
  </si>
  <si>
    <t>±1,271</t>
  </si>
  <si>
    <t>±1,238</t>
  </si>
  <si>
    <t>±1,244</t>
  </si>
  <si>
    <t>±781</t>
  </si>
  <si>
    <t>±770</t>
  </si>
  <si>
    <t>582</t>
  </si>
  <si>
    <t>833</t>
  </si>
  <si>
    <t>2,054</t>
  </si>
  <si>
    <t>1,854</t>
  </si>
  <si>
    <t>285</t>
  </si>
  <si>
    <t>1,460</t>
  </si>
  <si>
    <t>±612</t>
  </si>
  <si>
    <t>5,974</t>
  </si>
  <si>
    <t>3,301</t>
  </si>
  <si>
    <t>5,365</t>
  </si>
  <si>
    <t>4,877</t>
  </si>
  <si>
    <t>3,896</t>
  </si>
  <si>
    <t>2,080</t>
  </si>
  <si>
    <t>1,775</t>
  </si>
  <si>
    <t>1,441</t>
  </si>
  <si>
    <t>±981</t>
  </si>
  <si>
    <t>±892</t>
  </si>
  <si>
    <t>357</t>
  </si>
  <si>
    <t>±734</t>
  </si>
  <si>
    <t>±643</t>
  </si>
  <si>
    <t>6,317</t>
  </si>
  <si>
    <t>5,774</t>
  </si>
  <si>
    <t>5,620</t>
  </si>
  <si>
    <t>4,719</t>
  </si>
  <si>
    <t>2,165</t>
  </si>
  <si>
    <t>5,140</t>
  </si>
  <si>
    <t>3,393</t>
  </si>
  <si>
    <t>1,549</t>
  </si>
  <si>
    <t>±1,030</t>
  </si>
  <si>
    <t>±958</t>
  </si>
  <si>
    <t>±998</t>
  </si>
  <si>
    <t>4,973</t>
  </si>
  <si>
    <t>2,889</t>
  </si>
  <si>
    <t>4,498</t>
  </si>
  <si>
    <t>4,376</t>
  </si>
  <si>
    <t>3,642</t>
  </si>
  <si>
    <t>1,146</t>
  </si>
  <si>
    <t>3,761</t>
  </si>
  <si>
    <t>2,524</t>
  </si>
  <si>
    <t>2,421</t>
  </si>
  <si>
    <t>±718</t>
  </si>
  <si>
    <t>7,072</t>
  </si>
  <si>
    <t>4,159</t>
  </si>
  <si>
    <t>1,304</t>
  </si>
  <si>
    <t>6,634</t>
  </si>
  <si>
    <t>6,486</t>
  </si>
  <si>
    <t>5,051</t>
  </si>
  <si>
    <t>3,956</t>
  </si>
  <si>
    <t>895</t>
  </si>
  <si>
    <t>5,693</t>
  </si>
  <si>
    <t>3,504</t>
  </si>
  <si>
    <t>3,421</t>
  </si>
  <si>
    <t>2,189</t>
  </si>
  <si>
    <t>±757</t>
  </si>
  <si>
    <t>±765</t>
  </si>
  <si>
    <t>2,440</t>
  </si>
  <si>
    <t>904</t>
  </si>
  <si>
    <t>1,778</t>
  </si>
  <si>
    <t>2,059</t>
  </si>
  <si>
    <t>±557</t>
  </si>
  <si>
    <t>248</t>
  </si>
  <si>
    <t>4,640</t>
  </si>
  <si>
    <t>4,241</t>
  </si>
  <si>
    <t>4,229</t>
  </si>
  <si>
    <t>2,811</t>
  </si>
  <si>
    <t>1,394</t>
  </si>
  <si>
    <t>2,074</t>
  </si>
  <si>
    <t>±914</t>
  </si>
  <si>
    <t>2,124</t>
  </si>
  <si>
    <t>±671</t>
  </si>
  <si>
    <t>1,900</t>
  </si>
  <si>
    <t>3,017</t>
  </si>
  <si>
    <t>2,004</t>
  </si>
  <si>
    <t>1,325</t>
  </si>
  <si>
    <t>±1,033</t>
  </si>
  <si>
    <t>±1,031</t>
  </si>
  <si>
    <t>±1,028</t>
  </si>
  <si>
    <t>1,914</t>
  </si>
  <si>
    <t>3,063</t>
  </si>
  <si>
    <t>3,207</t>
  </si>
  <si>
    <t>5,411</t>
  </si>
  <si>
    <t>3,159</t>
  </si>
  <si>
    <t>985</t>
  </si>
  <si>
    <t>5,116</t>
  </si>
  <si>
    <t>5,093</t>
  </si>
  <si>
    <t>3,937</t>
  </si>
  <si>
    <t>2,741</t>
  </si>
  <si>
    <t>2,700</t>
  </si>
  <si>
    <t>±528</t>
  </si>
  <si>
    <t>1,009</t>
  </si>
  <si>
    <t>1,659</t>
  </si>
  <si>
    <t>1,322</t>
  </si>
  <si>
    <t>2,134</t>
  </si>
  <si>
    <t>1,120</t>
  </si>
  <si>
    <t>2,444</t>
  </si>
  <si>
    <t>2,875</t>
  </si>
  <si>
    <t>6,020</t>
  </si>
  <si>
    <t>3,595</t>
  </si>
  <si>
    <t>5,715</t>
  </si>
  <si>
    <t>5,633</t>
  </si>
  <si>
    <t>4,357</t>
  </si>
  <si>
    <t>4,441</t>
  </si>
  <si>
    <t>2,892</t>
  </si>
  <si>
    <t>2,863</t>
  </si>
  <si>
    <t>±649</t>
  </si>
  <si>
    <t>1,413</t>
  </si>
  <si>
    <t>4,883</t>
  </si>
  <si>
    <t>2,991</t>
  </si>
  <si>
    <t>546</t>
  </si>
  <si>
    <t>3,965</t>
  </si>
  <si>
    <t>3,181</t>
  </si>
  <si>
    <t>1,720</t>
  </si>
  <si>
    <t>3,451</t>
  </si>
  <si>
    <t>946</t>
  </si>
  <si>
    <t>2,562</t>
  </si>
  <si>
    <t>622</t>
  </si>
  <si>
    <t>1,414</t>
  </si>
  <si>
    <t>5,103</t>
  </si>
  <si>
    <t>4,669</t>
  </si>
  <si>
    <t>4,452</t>
  </si>
  <si>
    <t>3,729</t>
  </si>
  <si>
    <t>4,109</t>
  </si>
  <si>
    <t>2,243</t>
  </si>
  <si>
    <t>584</t>
  </si>
  <si>
    <t>2,933</t>
  </si>
  <si>
    <t>268</t>
  </si>
  <si>
    <t>2,735</t>
  </si>
  <si>
    <t>2,073</t>
  </si>
  <si>
    <t>5,868</t>
  </si>
  <si>
    <t>955</t>
  </si>
  <si>
    <t>4,501</t>
  </si>
  <si>
    <t>412</t>
  </si>
  <si>
    <t>4,822</t>
  </si>
  <si>
    <t>760</t>
  </si>
  <si>
    <t>2,781</t>
  </si>
  <si>
    <t>1,539</t>
  </si>
  <si>
    <t>4,964</t>
  </si>
  <si>
    <t>3,549</t>
  </si>
  <si>
    <t>3,219</t>
  </si>
  <si>
    <t>±687</t>
  </si>
  <si>
    <t>±802</t>
  </si>
  <si>
    <t>5,722</t>
  </si>
  <si>
    <t>1,529</t>
  </si>
  <si>
    <t>858</t>
  </si>
  <si>
    <t>5,333</t>
  </si>
  <si>
    <t>5,304</t>
  </si>
  <si>
    <t>3,918</t>
  </si>
  <si>
    <t>1,523</t>
  </si>
  <si>
    <t>2,528</t>
  </si>
  <si>
    <t>±849</t>
  </si>
  <si>
    <t>567</t>
  </si>
  <si>
    <t>2,861</t>
  </si>
  <si>
    <t>1,991</t>
  </si>
  <si>
    <t>445</t>
  </si>
  <si>
    <t>2,503</t>
  </si>
  <si>
    <t>960</t>
  </si>
  <si>
    <t>2,560</t>
  </si>
  <si>
    <t>520</t>
  </si>
  <si>
    <t>4,091</t>
  </si>
  <si>
    <t>1,008</t>
  </si>
  <si>
    <t>2,630</t>
  </si>
  <si>
    <t>3,542</t>
  </si>
  <si>
    <t>3,238</t>
  </si>
  <si>
    <t>2,270</t>
  </si>
  <si>
    <t>855</t>
  </si>
  <si>
    <t>1,250</t>
  </si>
  <si>
    <t>651</t>
  </si>
  <si>
    <t>1,204</t>
  </si>
  <si>
    <t>769</t>
  </si>
  <si>
    <t>873</t>
  </si>
  <si>
    <t>1,048</t>
  </si>
  <si>
    <t>534</t>
  </si>
  <si>
    <t>2,277</t>
  </si>
  <si>
    <t>1,078</t>
  </si>
  <si>
    <t>753</t>
  </si>
  <si>
    <t>3,281</t>
  </si>
  <si>
    <t>3,088</t>
  </si>
  <si>
    <t>2,342</t>
  </si>
  <si>
    <t>1,239</t>
  </si>
  <si>
    <t>1,474</t>
  </si>
  <si>
    <t>1,433</t>
  </si>
  <si>
    <t>499</t>
  </si>
  <si>
    <t>2,303</t>
  </si>
  <si>
    <t>1,384</t>
  </si>
  <si>
    <t>2,151</t>
  </si>
  <si>
    <t>3,221</t>
  </si>
  <si>
    <t>2,481</t>
  </si>
  <si>
    <t>1,407</t>
  </si>
  <si>
    <t>2,196</t>
  </si>
  <si>
    <t>973</t>
  </si>
  <si>
    <t>1,616</t>
  </si>
  <si>
    <t>426</t>
  </si>
  <si>
    <t>1,694</t>
  </si>
  <si>
    <t>1,572</t>
  </si>
  <si>
    <t>1,043</t>
  </si>
  <si>
    <t>2,070</t>
  </si>
  <si>
    <t>1,822</t>
  </si>
  <si>
    <t>2,758</t>
  </si>
  <si>
    <t>2,613</t>
  </si>
  <si>
    <t>2,349</t>
  </si>
  <si>
    <t>1,135</t>
  </si>
  <si>
    <t>653</t>
  </si>
  <si>
    <t>896</t>
  </si>
  <si>
    <t>1,939</t>
  </si>
  <si>
    <t>676</t>
  </si>
  <si>
    <t>2,850</t>
  </si>
  <si>
    <t>2,161</t>
  </si>
  <si>
    <t>422</t>
  </si>
  <si>
    <t>2,517</t>
  </si>
  <si>
    <t>2,316</t>
  </si>
  <si>
    <t>±629</t>
  </si>
  <si>
    <t>837</t>
  </si>
  <si>
    <t>711</t>
  </si>
  <si>
    <t>1,055</t>
  </si>
  <si>
    <t>373</t>
  </si>
  <si>
    <t>2,897</t>
  </si>
  <si>
    <t>2,840</t>
  </si>
  <si>
    <t>2,674</t>
  </si>
  <si>
    <t>1,052</t>
  </si>
  <si>
    <t>906</t>
  </si>
  <si>
    <t>4,133</t>
  </si>
  <si>
    <t>3,943</t>
  </si>
  <si>
    <t>1,973</t>
  </si>
  <si>
    <t>1,957</t>
  </si>
  <si>
    <t>4,185</t>
  </si>
  <si>
    <t>3,426</t>
  </si>
  <si>
    <t>1,438</t>
  </si>
  <si>
    <t>3,416</t>
  </si>
  <si>
    <t>2,337</t>
  </si>
  <si>
    <t>1,079</t>
  </si>
  <si>
    <t>650</t>
  </si>
  <si>
    <t>5,663</t>
  </si>
  <si>
    <t>4,652</t>
  </si>
  <si>
    <t>2,620</t>
  </si>
  <si>
    <t>4,472</t>
  </si>
  <si>
    <t>3,153</t>
  </si>
  <si>
    <t>482</t>
  </si>
  <si>
    <t>3,813</t>
  </si>
  <si>
    <t>2,496</t>
  </si>
  <si>
    <t>846</t>
  </si>
  <si>
    <t>1,617</t>
  </si>
  <si>
    <t>3,036</t>
  </si>
  <si>
    <t>872</t>
  </si>
  <si>
    <t>2,347</t>
  </si>
  <si>
    <t>1,227</t>
  </si>
  <si>
    <t>3,500</t>
  </si>
  <si>
    <t>±668</t>
  </si>
  <si>
    <t>3,507</t>
  </si>
  <si>
    <t>±688</t>
  </si>
  <si>
    <t>1,790</t>
  </si>
  <si>
    <t>2,787</t>
  </si>
  <si>
    <t>2,166</t>
  </si>
  <si>
    <t>785</t>
  </si>
  <si>
    <t>2,430</t>
  </si>
  <si>
    <t>2,068</t>
  </si>
  <si>
    <t>2,418</t>
  </si>
  <si>
    <t>2,130</t>
  </si>
  <si>
    <t>3,379</t>
  </si>
  <si>
    <t>3,046</t>
  </si>
  <si>
    <t>1,256</t>
  </si>
  <si>
    <t>1,635</t>
  </si>
  <si>
    <t>1,226</t>
  </si>
  <si>
    <t>424</t>
  </si>
  <si>
    <t>15,753</t>
  </si>
  <si>
    <t>5,752</t>
  </si>
  <si>
    <t>8,508</t>
  </si>
  <si>
    <t>9,579</t>
  </si>
  <si>
    <t>4,916</t>
  </si>
  <si>
    <t>9,590</t>
  </si>
  <si>
    <t>5,705</t>
  </si>
  <si>
    <t>8,392</t>
  </si>
  <si>
    <t>2,329</t>
  </si>
  <si>
    <t>4,726</t>
  </si>
  <si>
    <t>10,597</t>
  </si>
  <si>
    <t>6,901</t>
  </si>
  <si>
    <t>6,507</t>
  </si>
  <si>
    <t>3,696</t>
  </si>
  <si>
    <t>±771</t>
  </si>
  <si>
    <t>19,859</t>
  </si>
  <si>
    <t>4,378</t>
  </si>
  <si>
    <t>11,649</t>
  </si>
  <si>
    <t>18,261</t>
  </si>
  <si>
    <t>17,745</t>
  </si>
  <si>
    <t>13,923</t>
  </si>
  <si>
    <t>9,214</t>
  </si>
  <si>
    <t>3,529</t>
  </si>
  <si>
    <t>15,995</t>
  </si>
  <si>
    <t>9,623</t>
  </si>
  <si>
    <t>9,058</t>
  </si>
  <si>
    <t>6,372</t>
  </si>
  <si>
    <t>5,105</t>
  </si>
  <si>
    <t>2,932</t>
  </si>
  <si>
    <t>3,948</t>
  </si>
  <si>
    <t>3,665</t>
  </si>
  <si>
    <t>4,393</t>
  </si>
  <si>
    <t>9,450</t>
  </si>
  <si>
    <t>5,216</t>
  </si>
  <si>
    <t>8,810</t>
  </si>
  <si>
    <t>8,608</t>
  </si>
  <si>
    <t>6,626</t>
  </si>
  <si>
    <t>4,377</t>
  </si>
  <si>
    <t>7,562</t>
  </si>
  <si>
    <t>4,080</t>
  </si>
  <si>
    <t>3,321</t>
  </si>
  <si>
    <t>10,389</t>
  </si>
  <si>
    <t>5,844</t>
  </si>
  <si>
    <t>9,296</t>
  </si>
  <si>
    <t>9,208</t>
  </si>
  <si>
    <t>7,716</t>
  </si>
  <si>
    <t>566</t>
  </si>
  <si>
    <t>5,277</t>
  </si>
  <si>
    <t>8,852</t>
  </si>
  <si>
    <t>1,771</t>
  </si>
  <si>
    <t>461,327</t>
  </si>
  <si>
    <t>110,053</t>
  </si>
  <si>
    <t>286,814</t>
  </si>
  <si>
    <t>64,460</t>
  </si>
  <si>
    <t>402,413</t>
  </si>
  <si>
    <t>7,706</t>
  </si>
  <si>
    <t>5,231</t>
  </si>
  <si>
    <t>10,052</t>
  </si>
  <si>
    <t>2,695</t>
  </si>
  <si>
    <t>7,286</t>
  </si>
  <si>
    <t>25,944</t>
  </si>
  <si>
    <t>27,256</t>
  </si>
  <si>
    <t>388,057</t>
  </si>
  <si>
    <t>312,001</t>
  </si>
  <si>
    <t>15,363</t>
  </si>
  <si>
    <t>192,150</t>
  </si>
  <si>
    <t>104,488</t>
  </si>
  <si>
    <t>360,554</t>
  </si>
  <si>
    <t>237,840</t>
  </si>
  <si>
    <t>225,971</t>
  </si>
  <si>
    <t>11,869</t>
  </si>
  <si>
    <t>122,714</t>
  </si>
  <si>
    <t>±2,154</t>
  </si>
  <si>
    <t>±1,524</t>
  </si>
  <si>
    <t>±1,057</t>
  </si>
  <si>
    <t>±2,457</t>
  </si>
  <si>
    <t>±706</t>
  </si>
  <si>
    <t>±1,073</t>
  </si>
  <si>
    <t>±1,621</t>
  </si>
  <si>
    <t>±2,131</t>
  </si>
  <si>
    <t>±1,793</t>
  </si>
  <si>
    <t>±1,378</t>
  </si>
  <si>
    <t>±2,516</t>
  </si>
  <si>
    <t>±2,377</t>
  </si>
  <si>
    <t>±2,020</t>
  </si>
  <si>
    <t>±2,437</t>
  </si>
  <si>
    <t>±2,518</t>
  </si>
  <si>
    <t>±806</t>
  </si>
  <si>
    <t>±2,395</t>
  </si>
  <si>
    <t>37,654</t>
  </si>
  <si>
    <t>8,748</t>
  </si>
  <si>
    <t>21,422</t>
  </si>
  <si>
    <t>7,484</t>
  </si>
  <si>
    <t>33,995</t>
  </si>
  <si>
    <t>1,705</t>
  </si>
  <si>
    <t>1,558</t>
  </si>
  <si>
    <t>32,717</t>
  </si>
  <si>
    <t>26,267</t>
  </si>
  <si>
    <t>18,464</t>
  </si>
  <si>
    <t>6,032</t>
  </si>
  <si>
    <t>29,877</t>
  </si>
  <si>
    <t>15,925</t>
  </si>
  <si>
    <t>15,060</t>
  </si>
  <si>
    <t>865</t>
  </si>
  <si>
    <t>13,952</t>
  </si>
  <si>
    <t>±644</t>
  </si>
  <si>
    <t>±653</t>
  </si>
  <si>
    <t>±572</t>
  </si>
  <si>
    <t>37,124</t>
  </si>
  <si>
    <t>6,781</t>
  </si>
  <si>
    <t>26,384</t>
  </si>
  <si>
    <t>3,959</t>
  </si>
  <si>
    <t>30,265</t>
  </si>
  <si>
    <t>3,165</t>
  </si>
  <si>
    <t>804</t>
  </si>
  <si>
    <t>1,948</t>
  </si>
  <si>
    <t>29,482</t>
  </si>
  <si>
    <t>21,367</t>
  </si>
  <si>
    <t>9,636</t>
  </si>
  <si>
    <t>10,859</t>
  </si>
  <si>
    <t>30,969</t>
  </si>
  <si>
    <t>19,730</t>
  </si>
  <si>
    <t>18,741</t>
  </si>
  <si>
    <t>11,239</t>
  </si>
  <si>
    <t>±1,036</t>
  </si>
  <si>
    <t>±887</t>
  </si>
  <si>
    <t>±916</t>
  </si>
  <si>
    <t>±919</t>
  </si>
  <si>
    <t>±824</t>
  </si>
  <si>
    <t>±940</t>
  </si>
  <si>
    <t>195,293</t>
  </si>
  <si>
    <t>44,823</t>
  </si>
  <si>
    <t>125,449</t>
  </si>
  <si>
    <t>25,021</t>
  </si>
  <si>
    <t>163,564</t>
  </si>
  <si>
    <t>4,647</t>
  </si>
  <si>
    <t>5,166</t>
  </si>
  <si>
    <t>3,687</t>
  </si>
  <si>
    <t>13,707</t>
  </si>
  <si>
    <t>13,072</t>
  </si>
  <si>
    <t>157,275</t>
  </si>
  <si>
    <t>132,347</t>
  </si>
  <si>
    <t>8,305</t>
  </si>
  <si>
    <t>79,051</t>
  </si>
  <si>
    <t>44,991</t>
  </si>
  <si>
    <t>154,115</t>
  </si>
  <si>
    <t>103,731</t>
  </si>
  <si>
    <t>98,225</t>
  </si>
  <si>
    <t>5,506</t>
  </si>
  <si>
    <t>50,384</t>
  </si>
  <si>
    <t>±1,361</t>
  </si>
  <si>
    <t>±1,533</t>
  </si>
  <si>
    <t>±1,988</t>
  </si>
  <si>
    <t>±1,899</t>
  </si>
  <si>
    <t>±1,604</t>
  </si>
  <si>
    <t>±928</t>
  </si>
  <si>
    <t>±1,780</t>
  </si>
  <si>
    <t>±1,519</t>
  </si>
  <si>
    <t>±1,544</t>
  </si>
  <si>
    <t>±1,813</t>
  </si>
  <si>
    <t>±1,749</t>
  </si>
  <si>
    <t>±1,833</t>
  </si>
  <si>
    <t>±707</t>
  </si>
  <si>
    <t>498,981</t>
  </si>
  <si>
    <t>118,801</t>
  </si>
  <si>
    <t>308,236</t>
  </si>
  <si>
    <t>71,944</t>
  </si>
  <si>
    <t>436,408</t>
  </si>
  <si>
    <t>7,870</t>
  </si>
  <si>
    <t>6,584</t>
  </si>
  <si>
    <t>10,334</t>
  </si>
  <si>
    <t>7,366</t>
  </si>
  <si>
    <t>27,649</t>
  </si>
  <si>
    <t>28,814</t>
  </si>
  <si>
    <t>420,774</t>
  </si>
  <si>
    <t>338,268</t>
  </si>
  <si>
    <t>17,134</t>
  </si>
  <si>
    <t>210,614</t>
  </si>
  <si>
    <t>110,520</t>
  </si>
  <si>
    <t>390,431</t>
  </si>
  <si>
    <t>253,765</t>
  </si>
  <si>
    <t>241,031</t>
  </si>
  <si>
    <t>12,734</t>
  </si>
  <si>
    <t>136,666</t>
  </si>
  <si>
    <t>±2,243</t>
  </si>
  <si>
    <t>±1,582</t>
  </si>
  <si>
    <t>±1,162</t>
  </si>
  <si>
    <t>±2,572</t>
  </si>
  <si>
    <t>±1,081</t>
  </si>
  <si>
    <t>±1,671</t>
  </si>
  <si>
    <t>±2,270</t>
  </si>
  <si>
    <t>±1,913</t>
  </si>
  <si>
    <t>±1,383</t>
  </si>
  <si>
    <t>±2,690</t>
  </si>
  <si>
    <t>±2,416</t>
  </si>
  <si>
    <t>±2,117</t>
  </si>
  <si>
    <t>±2,507</t>
  </si>
  <si>
    <t>±2,588</t>
  </si>
  <si>
    <t>±2,483</t>
  </si>
  <si>
    <t>Tract</t>
  </si>
  <si>
    <t>County</t>
  </si>
  <si>
    <t>Adams</t>
  </si>
  <si>
    <t>Asotin</t>
  </si>
  <si>
    <t>Ferry</t>
  </si>
  <si>
    <t>Garfield</t>
  </si>
  <si>
    <t>Lincoln</t>
  </si>
  <si>
    <t>Pend Oreille</t>
  </si>
  <si>
    <t>Spokane</t>
  </si>
  <si>
    <t>Stevens</t>
  </si>
  <si>
    <t>Whitman</t>
  </si>
  <si>
    <t>Ferry County</t>
  </si>
  <si>
    <t>Spokane County</t>
  </si>
  <si>
    <t>Stevens County</t>
  </si>
  <si>
    <t>Whitman County</t>
  </si>
  <si>
    <t>Spokane City</t>
  </si>
  <si>
    <t>Spokane - Spokane Valley</t>
  </si>
  <si>
    <t>Mean</t>
  </si>
  <si>
    <t>Std</t>
  </si>
  <si>
    <t>total_population_housholds</t>
  </si>
  <si>
    <t>under18</t>
  </si>
  <si>
    <t>18to64</t>
  </si>
  <si>
    <t>white_alone</t>
  </si>
  <si>
    <t>african_american</t>
  </si>
  <si>
    <t>AmericanIndian_alaskanative</t>
  </si>
  <si>
    <t>Asian_alone</t>
  </si>
  <si>
    <t>Native Hawaiian_pacificislander</t>
  </si>
  <si>
    <t>other_race</t>
  </si>
  <si>
    <t>two_or_moreraces</t>
  </si>
  <si>
    <t>hispanic_lationo</t>
  </si>
  <si>
    <t>educational_attainment</t>
  </si>
  <si>
    <t>household_25yrsover</t>
  </si>
  <si>
    <t>&lt;highschool_graduate</t>
  </si>
  <si>
    <t>highschool_graduates_somecollege</t>
  </si>
  <si>
    <t>bachlordegree_or_higher</t>
  </si>
  <si>
    <t>employment_status</t>
  </si>
  <si>
    <t>population_over_16yrs</t>
  </si>
  <si>
    <t>in_labor_force</t>
  </si>
  <si>
    <t>employed</t>
  </si>
  <si>
    <t>unemployed</t>
  </si>
  <si>
    <t>not_labor_force</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</si>
  <si>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</si>
  <si>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</si>
  <si>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</si>
  <si>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</si>
  <si>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</si>
  <si>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</si>
  <si>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</si>
  <si>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</si>
  <si>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</si>
  <si>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</si>
  <si>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</si>
  <si>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</si>
  <si>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</si>
  <si>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</si>
  <si>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</si>
  <si>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</si>
  <si>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</si>
  <si>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</si>
  <si>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</si>
  <si>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</si>
  <si>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</si>
  <si>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</si>
  <si>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</si>
  <si>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</si>
  <si>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Row Labels</t>
  </si>
  <si>
    <t>Grand Total</t>
  </si>
  <si>
    <t>Count of 65 years and over</t>
  </si>
  <si>
    <t>Median</t>
  </si>
  <si>
    <t>Mode</t>
  </si>
  <si>
    <t>Standard Deviation</t>
  </si>
  <si>
    <t>Sample Variance</t>
  </si>
  <si>
    <t>Kurtosis</t>
  </si>
  <si>
    <t>Skewness</t>
  </si>
  <si>
    <t>Range</t>
  </si>
  <si>
    <t>Minimum</t>
  </si>
  <si>
    <t>Maximum</t>
  </si>
  <si>
    <t>Sum</t>
  </si>
  <si>
    <t>Count</t>
  </si>
  <si>
    <t>Confidence Level(95.0%)</t>
  </si>
  <si>
    <t>under19</t>
  </si>
  <si>
    <t>66 years and over</t>
  </si>
  <si>
    <t>18to65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</si>
</sst>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7" formatCode="#,##0.0000"/>
  </numFmts>
  <fonts count="6" x14ac:knownFonts="1">
    <font>
      <sz val="11"/>
      <color theme="1"/>
      <name val="Calibri"/>
      <family val="2"/>
      <scheme val="minor"/>
    </font>
    <font>
      <b/>
      <sz val="16"/>
      <name val="Calibri"/>
      <family val="2"/>
    </font>
    <font>
      <b/>
      <sz val="11"/>
      <name val="Calibri"/>
      <family val="2"/>
    </font>
    <font>
      <sz val="11"/>
      <color theme="1"/>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theme="6" tint="0.79998168889431442"/>
        <bgColor indexed="64"/>
      </patternFill>
    </fill>
  </fills>
  <borders count="6">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2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3"/>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0" fillId="0" borderId="0" xfId="0" applyAlignment="1">
      <alignment horizontal="left" wrapText="1"/>
    </xf>
    <xf numFmtId="3" fontId="0" fillId="0" borderId="0" xfId="0" applyNumberFormat="1" applyAlignment="1">
      <alignment wrapText="1"/>
    </xf>
    <xf numFmtId="0" fontId="0" fillId="2" borderId="0" xfId="0" applyFill="1" applyAlignment="1">
      <alignment wrapText="1"/>
    </xf>
    <xf numFmtId="3" fontId="0" fillId="2" borderId="0" xfId="0" applyNumberFormat="1" applyFill="1" applyAlignment="1">
      <alignment wrapText="1"/>
    </xf>
    <xf numFmtId="164" fontId="0" fillId="2" borderId="0" xfId="1" applyNumberFormat="1" applyFont="1" applyFill="1" applyAlignment="1">
      <alignment wrapText="1"/>
    </xf>
    <xf numFmtId="0" fontId="0" fillId="0" borderId="0" xfId="0" applyFill="1" applyAlignment="1">
      <alignment wrapText="1"/>
    </xf>
    <xf numFmtId="0" fontId="0" fillId="0" borderId="0" xfId="0" applyFill="1"/>
    <xf numFmtId="167" fontId="0" fillId="0" borderId="0" xfId="0" applyNumberFormat="1" applyAlignment="1">
      <alignment wrapText="1"/>
    </xf>
    <xf numFmtId="0" fontId="2" fillId="0" borderId="3" xfId="0" applyFont="1" applyFill="1" applyBorder="1" applyAlignment="1">
      <alignment horizontal="left" vertical="center" wrapText="1"/>
    </xf>
    <xf numFmtId="0" fontId="0" fillId="0" borderId="0" xfId="0" applyFill="1" applyBorder="1" applyAlignment="1"/>
    <xf numFmtId="0" fontId="0" fillId="0" borderId="4" xfId="0" applyFill="1" applyBorder="1" applyAlignment="1"/>
    <xf numFmtId="0" fontId="4" fillId="0" borderId="5" xfId="0" applyFont="1" applyFill="1" applyBorder="1" applyAlignment="1">
      <alignment horizontal="center"/>
    </xf>
    <xf numFmtId="0" fontId="4" fillId="0" borderId="5" xfId="0" applyFont="1" applyFill="1" applyBorder="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11" fontId="0" fillId="0" borderId="4" xfId="0" applyNumberFormat="1" applyFill="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[TYPES OF INTERNET SUBSCRIPTIONS BY SELECTED CHARACTERISTICS.xlsx]Count 65yrs &amp; over!PivotTable5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65year</a:t>
            </a:r>
            <a:r>
              <a:rPr lang="en-US" baseline="0"/>
              <a:t>s &amp; over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65yrs &amp; over'!$B$1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65yrs &amp; over'!$A$2:$A$17</c:f>
              <c:strCache>
                <c:ptCount val="15"/>
                <c:pt idx="0">
                  <c:v>Adams</c:v>
                </c:pt>
                <c:pt idx="1">
                  <c:v>Asotin</c:v>
                </c:pt>
                <c:pt idx="2">
                  <c:v>Ferry</c:v>
                </c:pt>
                <c:pt idx="3">
                  <c:v>Ferry County</c:v>
                </c:pt>
                <c:pt idx="4">
                  <c:v>Garfield</c:v>
                </c:pt>
                <c:pt idx="5">
                  <c:v>Lincoln</c:v>
                </c:pt>
                <c:pt idx="6">
                  <c:v>Pend Oreille</c:v>
                </c:pt>
                <c:pt idx="7">
                  <c:v>Spokane</c:v>
                </c:pt>
                <c:pt idx="8">
                  <c:v>Spokane - Spokane Valley</c:v>
                </c:pt>
                <c:pt idx="9">
                  <c:v>Spokane City</c:v>
                </c:pt>
                <c:pt idx="10">
                  <c:v>Spokane County</c:v>
                </c:pt>
                <c:pt idx="11">
                  <c:v>Stevens</c:v>
                </c:pt>
                <c:pt idx="12">
                  <c:v>Stevens County</c:v>
                </c:pt>
                <c:pt idx="13">
                  <c:v>Whitman</c:v>
                </c:pt>
                <c:pt idx="14">
                  <c:v>Whitman County</c:v>
                </c:pt>
              </c:strCache>
            </c:strRef>
          </c:cat>
          <c:val>
            <c:numRef>
              <c:f>'Count 65yrs &amp; over'!$B$2:$B$17</c:f>
              <c:numCache>
                <c:formatCode>General</c:formatCode>
                <c:ptCount val="15"/>
                <c:pt idx="0">
                  <c:v>8</c:v>
                </c:pt>
                <c:pt idx="1">
                  <c:v>7</c:v>
                </c:pt>
                <c:pt idx="2">
                  <c:v>3</c:v>
                </c:pt>
                <c:pt idx="3">
                  <c:v>1</c:v>
                </c:pt>
                <c:pt idx="4">
                  <c:v>2</c:v>
                </c:pt>
                <c:pt idx="5">
                  <c:v>5</c:v>
                </c:pt>
                <c:pt idx="6">
                  <c:v>6</c:v>
                </c:pt>
                <c:pt idx="7">
                  <c:v>130</c:v>
                </c:pt>
                <c:pt idx="8">
                  <c:v>1</c:v>
                </c:pt>
                <c:pt idx="9">
                  <c:v>1</c:v>
                </c:pt>
                <c:pt idx="10">
                  <c:v>1</c:v>
                </c:pt>
                <c:pt idx="11">
                  <c:v>15</c:v>
                </c:pt>
                <c:pt idx="12">
                  <c:v>1</c:v>
                </c:pt>
                <c:pt idx="13">
                  <c:v>12</c:v>
                </c:pt>
                <c:pt idx="14">
                  <c:v>1</c:v>
                </c:pt>
              </c:numCache>
            </c:numRef>
          </c:val>
          <c:extLst>
            <c:ext xmlns:c16="http://schemas.microsoft.com/office/drawing/2014/chart" uri="{C3380CC4-5D6E-409C-BE32-E72D297353CC}">
              <c16:uniqueId val="{00000006-73CA-438E-881B-8DB5BEC32391}"/>
            </c:ext>
          </c:extLst>
        </c:ser>
        <c:dLbls>
          <c:dLblPos val="outEnd"/>
          <c:showLegendKey val="0"/>
          <c:showVal val="1"/>
          <c:showCatName val="0"/>
          <c:showSerName val="0"/>
          <c:showPercent val="0"/>
          <c:showBubbleSize val="0"/>
        </c:dLbls>
        <c:gapWidth val="219"/>
        <c:overlap val="-27"/>
        <c:axId val="462085519"/>
        <c:axId val="462081359"/>
      </c:barChart>
      <c:catAx>
        <c:axId val="4620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1359"/>
        <c:crosses val="autoZero"/>
        <c:auto val="1"/>
        <c:lblAlgn val="ctr"/>
        <c:lblOffset val="100"/>
        <c:noMultiLvlLbl val="0"/>
      </c:catAx>
      <c:valAx>
        <c:axId val="46208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38100</xdr:rowOff>
    </xdr:from>
    <xdr:to>
      <xdr:col>10</xdr:col>
      <xdr:colOff>518160</xdr:colOff>
      <xdr:row>19</xdr:row>
      <xdr:rowOff>129540</xdr:rowOff>
    </xdr:to>
    <xdr:graphicFrame macro="">
      <xdr:nvGraphicFramePr>
        <xdr:cNvPr id="2" name="Chart 1">
          <a:extLst>
            <a:ext uri="{FF2B5EF4-FFF2-40B4-BE49-F238E27FC236}">
              <a16:creationId xmlns:a16="http://schemas.microsoft.com/office/drawing/2014/main" id="{5B36AE6E-EC39-77A5-3047-23F21A060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61.445134374997" createdVersion="8" refreshedVersion="8" minRefreshableVersion="3" recordCount="194" xr:uid="{ED747375-2A51-4C57-8359-5E6ABC057671}">
  <cacheSource type="worksheet">
    <worksheetSource ref="A1:Y195" sheet="Standardized"/>
  </cacheSource>
  <cacheFields count="25">
    <cacheField name="Label" numFmtId="0">
      <sharedItems/>
    </cacheField>
    <cacheField name="Tract" numFmtId="0">
      <sharedItems containsString="0" containsBlank="1" containsNumber="1" minValue="1" maxValue="9705" count="167">
        <n v="9501"/>
        <n v="9502"/>
        <n v="9503.01"/>
        <n v="9503.02"/>
        <n v="9503.0300000000007"/>
        <n v="9504"/>
        <n v="9505"/>
        <n v="9601"/>
        <n v="9602"/>
        <n v="9603"/>
        <n v="9604"/>
        <n v="9605"/>
        <n v="9606"/>
        <n v="9400"/>
        <n v="9701"/>
        <n v="9702"/>
        <n v="9703"/>
        <n v="9704"/>
        <n v="9705"/>
        <n v="2.0099999999999998"/>
        <n v="2.02"/>
        <n v="3.01"/>
        <n v="3.02"/>
        <n v="4"/>
        <n v="5"/>
        <n v="6"/>
        <n v="7"/>
        <n v="8"/>
        <n v="9"/>
        <n v="10"/>
        <n v="11"/>
        <n v="12"/>
        <n v="13"/>
        <n v="14"/>
        <n v="15"/>
        <n v="16"/>
        <n v="18"/>
        <n v="19"/>
        <n v="20"/>
        <n v="21"/>
        <n v="23"/>
        <n v="24"/>
        <n v="25"/>
        <n v="25.02"/>
        <n v="25.03"/>
        <n v="26"/>
        <n v="29"/>
        <n v="30"/>
        <n v="31"/>
        <n v="32"/>
        <n v="35"/>
        <n v="36.01"/>
        <n v="36.020000000000003"/>
        <n v="38"/>
        <n v="39"/>
        <n v="40.01"/>
        <n v="40.020000000000003"/>
        <n v="41"/>
        <n v="42"/>
        <n v="43"/>
        <n v="44"/>
        <n v="45"/>
        <n v="46.01"/>
        <n v="46.02"/>
        <n v="47.01"/>
        <n v="47.02"/>
        <n v="48"/>
        <n v="49"/>
        <n v="50"/>
        <n v="101.01"/>
        <n v="101.02"/>
        <n v="102.01"/>
        <n v="102.03"/>
        <n v="102.04"/>
        <n v="103.01"/>
        <n v="103.03"/>
        <n v="103.04"/>
        <n v="103.5"/>
        <n v="104.01"/>
        <n v="104.03"/>
        <n v="104.04"/>
        <n v="105.04"/>
        <n v="105.05"/>
        <n v="105.06"/>
        <n v="105.07"/>
        <n v="105.08"/>
        <n v="106.1"/>
        <n v="106.03"/>
        <n v="106.04"/>
        <n v="107.01"/>
        <n v="107.02"/>
        <n v="108"/>
        <n v="109.01"/>
        <n v="109.02"/>
        <n v="110"/>
        <n v="111.02"/>
        <n v="111.03"/>
        <n v="111.04"/>
        <n v="112.02"/>
        <n v="112.03"/>
        <n v="112.04"/>
        <n v="113.01"/>
        <n v="113.02"/>
        <n v="114"/>
        <n v="115"/>
        <n v="116"/>
        <n v="117.01"/>
        <n v="117.02"/>
        <n v="118"/>
        <n v="119"/>
        <n v="120"/>
        <n v="121"/>
        <n v="122"/>
        <n v="123"/>
        <n v="124.01"/>
        <n v="124.02"/>
        <n v="125"/>
        <n v="126"/>
        <n v="127.01"/>
        <n v="127.02"/>
        <n v="128.01"/>
        <n v="128.02000000000001"/>
        <n v="129.01"/>
        <n v="129.02000000000001"/>
        <n v="130.01"/>
        <n v="130.02000000000001"/>
        <n v="130.03"/>
        <n v="131.01"/>
        <n v="131.02000000000001"/>
        <n v="132.01"/>
        <n v="132.03"/>
        <n v="132.04"/>
        <n v="132.05000000000001"/>
        <n v="133"/>
        <n v="134.01"/>
        <n v="135.01"/>
        <n v="135.02000000000001"/>
        <n v="135.03"/>
        <n v="136"/>
        <n v="137"/>
        <n v="138"/>
        <n v="139"/>
        <n v="140.01"/>
        <n v="140.02000000000001"/>
        <n v="141"/>
        <n v="142"/>
        <n v="143"/>
        <n v="144"/>
        <n v="145"/>
        <n v="9410"/>
        <n v="9501.01"/>
        <n v="9501.02"/>
        <n v="9503"/>
        <n v="9506"/>
        <n v="9507"/>
        <n v="9508"/>
        <n v="9509"/>
        <n v="9511"/>
        <n v="9513.01"/>
        <n v="9513.02"/>
        <n v="9514.01"/>
        <n v="9514.02"/>
        <n v="1"/>
        <n v="3"/>
        <n v="6.01"/>
        <n v="6.02"/>
        <m/>
      </sharedItems>
    </cacheField>
    <cacheField name="County" numFmtId="0">
      <sharedItems count="15">
        <s v="Adams"/>
        <s v="Asotin"/>
        <s v="Ferry"/>
        <s v="Garfield"/>
        <s v="Lincoln"/>
        <s v="Pend Oreille"/>
        <s v="Spokane"/>
        <s v="Stevens"/>
        <s v="Whitman"/>
        <s v="Ferry County"/>
        <s v="Spokane County"/>
        <s v="Stevens County"/>
        <s v="Whitman County"/>
        <s v="Spokane City"/>
        <s v="Spokane - Spokane Valley"/>
      </sharedItems>
    </cacheField>
    <cacheField name="total_population_housholds" numFmtId="167">
      <sharedItems containsSemiMixedTypes="0" containsString="0" containsNumber="1" minValue="-0.18565242577721233" maxValue="9.734667579098657"/>
    </cacheField>
    <cacheField name="under18" numFmtId="0">
      <sharedItems containsSemiMixedTypes="0" containsString="0" containsNumber="1" minValue="-0.19228391974656397" maxValue="9.7541716032327646" count="183">
        <n v="-0.1453986654737176"/>
        <n v="-0.15544550567504181"/>
        <n v="-0.16097126778577014"/>
        <n v="-0.12823531346312203"/>
        <n v="-0.11224409280934765"/>
        <n v="-0.109146317080606"/>
        <n v="-5.2967735621534701E-2"/>
        <n v="-0.11785357858842034"/>
        <n v="-0.12974233949332067"/>
        <n v="-0.12563987974444663"/>
        <n v="-0.1555292293433862"/>
        <n v="-0.13401224657888347"/>
        <n v="-0.12438402471928109"/>
        <n v="-0.17085066065040563"/>
        <n v="-0.17026459497199506"/>
        <n v="-0.16741799024828652"/>
        <n v="-0.15561295301173056"/>
        <n v="-0.15829211039875035"/>
        <n v="-0.12321189336245993"/>
        <n v="-0.1571199790419292"/>
        <n v="-0.1496685725592804"/>
        <n v="-0.16632958255980973"/>
        <n v="-0.16046892577570393"/>
        <n v="-0.1565339133635186"/>
        <n v="-0.15343613763477698"/>
        <n v="-0.15092442758444591"/>
        <n v="-0.16733426657994216"/>
        <n v="-0.14498004713199575"/>
        <n v="-0.12764924778471146"/>
        <n v="-0.1203652886387514"/>
        <n v="-0.11375111883954628"/>
        <n v="-0.13233777321199611"/>
        <n v="-0.10856025140219543"/>
        <n v="-0.101192568587891"/>
        <n v="-6.6782140898355519E-2"/>
        <n v="-7.3480034365905E-2"/>
        <n v="-0.1195280519553077"/>
        <n v="-0.14648707316219439"/>
        <n v="-0.14163110039822099"/>
        <n v="-5.0372301902859275E-2"/>
        <n v="-7.7163875773057222E-2"/>
        <n v="-0.1150069738647118"/>
        <n v="-0.14732430984563807"/>
        <n v="-0.11751868391504286"/>
        <n v="-0.15670136070020735"/>
        <n v="-0.14422653411689643"/>
        <n v="-0.15912934708219403"/>
        <n v="-0.15000346723265787"/>
        <n v="-0.16574351688139916"/>
        <n v="-0.19228391974656397"/>
        <n v="-0.11534186853808928"/>
        <n v="-0.13292383889040668"/>
        <n v="-0.14062641637808859"/>
        <n v="-0.10295076562312273"/>
        <n v="-0.18073005351504112"/>
        <n v="-0.18324176356537217"/>
        <n v="-0.14983601989596912"/>
        <n v="-0.1874279469825906"/>
        <n v="-0.1727763050223261"/>
        <n v="-0.15963168909226025"/>
        <n v="-0.1581246630620616"/>
        <n v="-0.16708309557490905"/>
        <n v="-0.16323180683106808"/>
        <n v="-0.10529502833676506"/>
        <n v="-0.13191915487027425"/>
        <n v="-0.10814163306047359"/>
        <n v="-0.12723062944298963"/>
        <n v="-0.13828215366444627"/>
        <n v="-0.13652395662921452"/>
        <n v="-0.10311821295981147"/>
        <n v="-0.1307470235134531"/>
        <n v="-0.12346306436749303"/>
        <n v="-9.7425003512394415E-2"/>
        <n v="-9.7927345522460615E-2"/>
        <n v="-0.1334261809004729"/>
        <n v="-0.14263578441835342"/>
        <n v="-0.1395380086896118"/>
        <n v="-9.6085424818884518E-2"/>
        <n v="-0.11525814486974491"/>
        <n v="-8.9722426024712504E-2"/>
        <n v="-0.1208676306488176"/>
        <n v="-8.0429098838487589E-2"/>
        <n v="-2.7432016776502293E-2"/>
        <n v="-7.6494086426302274E-2"/>
        <n v="-0.1373611933126582"/>
        <n v="-0.1541896506498763"/>
        <n v="-0.12304444602577119"/>
        <n v="-9.39923331102753E-2"/>
        <n v="-0.10847652773385105"/>
        <n v="-0.12739807677967835"/>
        <n v="-8.377804557226233E-2"/>
        <n v="-9.5164464467096463E-2"/>
        <n v="-0.12203976200563876"/>
        <n v="-0.14531494180537322"/>
        <n v="-8.6373479290937763E-2"/>
        <n v="-7.741504677809033E-2"/>
        <n v="-0.16716681924325341"/>
        <n v="-0.14891505954418108"/>
        <n v="-0.15444082165490941"/>
        <n v="-0.12162114366391692"/>
        <n v="-0.10303448929146711"/>
        <n v="-0.1669156482382203"/>
        <n v="-0.12848648446815514"/>
        <n v="-0.11936060461861897"/>
        <n v="-8.8717742004580075E-2"/>
        <n v="-0.16180850446921383"/>
        <n v="-0.1330912862270954"/>
        <n v="-8.2354743210408074E-2"/>
        <n v="-8.8634018336235715E-2"/>
        <n v="-0.16524117487133294"/>
        <n v="-0.16038520210735957"/>
        <n v="-0.16197595180590257"/>
        <n v="-3.7981198987892734E-2"/>
        <n v="-0.10521130466842069"/>
        <n v="-0.12279327502073809"/>
        <n v="-0.14297067909173092"/>
        <n v="-0.15636646602682988"/>
        <n v="-8.7880505321136393E-2"/>
        <n v="-9.9350647884314885E-2"/>
        <n v="-6.3935536174646979E-2"/>
        <n v="-0.12053273597544013"/>
        <n v="-0.12965861582497631"/>
        <n v="-0.13861704833782373"/>
        <n v="-0.11651399989491044"/>
        <n v="-9.549935914047393E-2"/>
        <n v="-0.12388168270921487"/>
        <n v="-4.3172066425243585E-2"/>
        <n v="-0.16942735828855138"/>
        <n v="-0.16348297783610119"/>
        <n v="-3.1199581851998878E-2"/>
        <n v="-9.7341279844050041E-2"/>
        <n v="-8.7461886979414552E-2"/>
        <n v="-5.7572537380474971E-2"/>
        <n v="-0.13878449567451248"/>
        <n v="-5.104209124961423E-2"/>
        <n v="-9.1396899391599867E-2"/>
        <n v="-0.13032840517173125"/>
        <n v="-8.6206031954249016E-2"/>
        <n v="-0.159799136428949"/>
        <n v="-0.16088754411742578"/>
        <n v="-6.2093615471070875E-2"/>
        <n v="-7.9591862155043908E-2"/>
        <n v="-0.15377103230815445"/>
        <n v="-0.10906259341226164"/>
        <n v="-0.10269959461808963"/>
        <n v="-0.14338929743345274"/>
        <n v="-0.11232781647769201"/>
        <n v="-6.427043084802446E-2"/>
        <n v="-0.144812599795307"/>
        <n v="-0.14079386371477731"/>
        <n v="-0.10789046205544048"/>
        <n v="-0.17352981803742543"/>
        <n v="-0.10202980527133468"/>
        <n v="-0.1539384796448432"/>
        <n v="-0.10696950170365242"/>
        <n v="-0.14606845482047254"/>
        <n v="-0.15008719090100223"/>
        <n v="-0.16013403110232646"/>
        <n v="-0.15335241396643259"/>
        <n v="-0.17721365944457765"/>
        <n v="-0.13568671994577083"/>
        <n v="-0.13007723416669814"/>
        <n v="-0.17905558014815376"/>
        <n v="-0.14154737672987663"/>
        <n v="-0.11643027622656607"/>
        <n v="-0.14874761220749233"/>
        <n v="-8.5619966275838441E-2"/>
        <n v="-0.18667443396749128"/>
        <n v="-0.15778976838868414"/>
        <n v="-0.16833895060007459"/>
        <n v="-0.14330557376510838"/>
        <n v="-0.12672828743292341"/>
        <n v="-0.1608038204490814"/>
        <n v="0.28929462057024397"/>
        <n v="0.17425830026508157"/>
        <n v="-0.12396540637755925"/>
        <n v="-1.1440796122727899E-2"/>
        <n v="-3.8483540997958941E-2"/>
        <n v="9.0217569525562293"/>
        <n v="0.5401307309299721"/>
        <n v="0.37544627529659919"/>
        <n v="3.5604620664530682"/>
        <n v="9.7541716032327646"/>
      </sharedItems>
    </cacheField>
    <cacheField name="18to64" numFmtId="167">
      <sharedItems containsSemiMixedTypes="0" containsString="0" containsNumber="1" minValue="-0.18025381521287065" maxValue="9.6763280089766415" count="188">
        <n v="-0.15217147323756"/>
        <n v="-0.16392314884182341"/>
        <n v="-0.17865276949021897"/>
        <n v="-0.1592801162461335"/>
        <n v="-0.15819140515473035"/>
        <n v="-0.15594994114301799"/>
        <n v="-0.11509125430094684"/>
        <n v="-0.13363136376925341"/>
        <n v="-0.11166501645447222"/>
        <n v="-0.12578623972826014"/>
        <n v="-0.154060707190289"/>
        <n v="-0.13171010890207138"/>
        <n v="-0.13215840170441387"/>
        <n v="-0.17474621792694883"/>
        <n v="-0.15418879084810114"/>
        <n v="-0.15944022081839868"/>
        <n v="-0.1618417894023762"/>
        <n v="-0.14403816096648941"/>
        <n v="-0.15524548102505126"/>
        <n v="-0.14653579229382604"/>
        <n v="-0.16911053698321488"/>
        <n v="-0.15556569016958158"/>
        <n v="-0.14560718577468806"/>
        <n v="-0.15543760651176944"/>
        <n v="-0.15550164834067551"/>
        <n v="-0.13606495326768397"/>
        <n v="-0.16488377627541442"/>
        <n v="-0.14336572176297571"/>
        <n v="-0.14871321447663235"/>
        <n v="-0.12133533261928843"/>
        <n v="-0.12959672854817117"/>
        <n v="-0.12588230247161925"/>
        <n v="-8.7136995983448318E-2"/>
        <n v="-0.10798261129237333"/>
        <n v="-8.5215741116266286E-2"/>
        <n v="-9.879260884435262E-2"/>
        <n v="-0.13036523049504398"/>
        <n v="-0.14294944987508626"/>
        <n v="-0.11902982677866999"/>
        <n v="-7.0454099553417693E-2"/>
        <n v="-8.6784765924464935E-2"/>
        <n v="-0.13177415073097745"/>
        <n v="-0.14599143674812448"/>
        <n v="-0.1261384697872435"/>
        <n v="-0.11640411179352123"/>
        <n v="-0.13494422126182781"/>
        <n v="-0.10244299309199847"/>
        <n v="-0.15710269406332722"/>
        <n v="-0.12380094303217204"/>
        <n v="-0.1463116458926548"/>
        <n v="-0.18025381521287065"/>
        <n v="-8.2333858815493238E-2"/>
        <n v="-0.1276434527665361"/>
        <n v="-0.15233157780982517"/>
        <n v="-9.4021492590850589E-2"/>
        <n v="-0.141764676040324"/>
        <n v="-0.14659983412273211"/>
        <n v="-0.13657728789893253"/>
        <n v="-0.15761502869457575"/>
        <n v="-0.160689036482067"/>
        <n v="-0.12988491677824845"/>
        <n v="-0.13776206173369479"/>
        <n v="-0.15386858170357079"/>
        <n v="-0.10513274990605331"/>
        <n v="-0.14038777671884356"/>
        <n v="-0.1059652936818322"/>
        <n v="-0.13244658993449115"/>
        <n v="-0.13894683556845702"/>
        <n v="-0.13167808798761835"/>
        <n v="-0.13305498730909882"/>
        <n v="-0.12857205928567408"/>
        <n v="-0.12700303447747541"/>
        <n v="-9.1459819434607875E-2"/>
        <n v="-0.12284031559858102"/>
        <n v="-0.13497624217628085"/>
        <n v="-0.14314157536180447"/>
        <n v="-0.11733271831265921"/>
        <n v="-0.10987184524510232"/>
        <n v="-0.14352582633524086"/>
        <n v="-0.11249756023025109"/>
        <n v="-0.13094160695519858"/>
        <n v="-9.8056127811932847E-2"/>
        <n v="-5.5660437076116065E-2"/>
        <n v="-0.10708602568768838"/>
        <n v="-0.12985289586379542"/>
        <n v="-0.14804077527311862"/>
        <n v="-0.13622505783994915"/>
        <n v="-0.13235052719113208"/>
        <n v="-0.1018986375462969"/>
        <n v="-0.12873216385793923"/>
        <n v="-0.12261616919740978"/>
        <n v="-0.13347125919698824"/>
        <n v="-0.11938205683765336"/>
        <n v="-0.12274425285522192"/>
        <n v="-0.13052533506730915"/>
        <n v="-0.15630217120200135"/>
        <n v="-0.15508537645278608"/>
        <n v="-0.15121084580396899"/>
        <n v="-0.13126181609972892"/>
        <n v="-0.10996790798846143"/>
        <n v="-0.1495137373379582"/>
        <n v="-0.13231850627667904"/>
        <n v="-0.11838940848960931"/>
        <n v="-9.0691317487735068E-2"/>
        <n v="-0.15992053453519417"/>
        <n v="-0.13366338468370645"/>
        <n v="-9.6743270319358463E-2"/>
        <n v="-9.1299714862342701E-2"/>
        <n v="-0.16004861819300631"/>
        <n v="-0.15950426264730475"/>
        <n v="-0.14893736087780357"/>
        <n v="-5.7517650114392027E-2"/>
        <n v="-0.10375585058457286"/>
        <n v="-9.9048776159976898E-2"/>
        <n v="-0.12027864244233831"/>
        <n v="-0.14717621058288671"/>
        <n v="-0.15153105494849933"/>
        <n v="-7.6986366101836595E-2"/>
        <n v="-9.4085534419756645E-2"/>
        <n v="-7.5449362208090967E-2"/>
        <n v="-0.12466550772240395"/>
        <n v="-0.11112066090877064"/>
        <n v="-0.12450540315013878"/>
        <n v="-0.14480666291336222"/>
        <n v="-0.11659623728023942"/>
        <n v="-0.1287962056868453"/>
        <n v="-0.15239561963873124"/>
        <n v="-5.9759114126104393E-2"/>
        <n v="-0.17298506763203197"/>
        <n v="-0.13430380297276712"/>
        <n v="-8.7969539759227194E-2"/>
        <n v="-5.9438904981574059E-2"/>
        <n v="-0.10116215651387712"/>
        <n v="-6.0495595158524172E-2"/>
        <n v="-0.14807279618757166"/>
        <n v="-0.13283084090792757"/>
        <n v="-0.12825185014114374"/>
        <n v="-9.2516509611557995E-2"/>
        <n v="-0.16350687695393398"/>
        <n v="-0.15130690854732809"/>
        <n v="-7.8555390910035244E-2"/>
        <n v="-9.7896023239667673E-2"/>
        <n v="-0.1346560330317505"/>
        <n v="-0.14842502624655504"/>
        <n v="-8.2878214361194816E-2"/>
        <n v="-0.10923142695604164"/>
        <n v="-4.9544442415586608E-2"/>
        <n v="-8.6880828667824039E-2"/>
        <n v="-0.13904289831181613"/>
        <n v="-0.10945557335721288"/>
        <n v="-0.15841555155590159"/>
        <n v="-0.16824597229298296"/>
        <n v="-0.13715366435908713"/>
        <n v="-0.14647175046491998"/>
        <n v="-0.12978885403488935"/>
        <n v="-0.14861715173327325"/>
        <n v="-0.15960032539066385"/>
        <n v="-0.15236359872427821"/>
        <n v="-0.15191530592193572"/>
        <n v="-0.14147648781024671"/>
        <n v="-0.17276092123086073"/>
        <n v="-0.14093213226454512"/>
        <n v="-0.14704812692507457"/>
        <n v="-0.1709037081925848"/>
        <n v="-0.13814631270713118"/>
        <n v="-0.11368233406501335"/>
        <n v="-0.12322456657201743"/>
        <n v="-9.8856650673258689E-2"/>
        <n v="-0.13769801990478872"/>
        <n v="-7.2855668137395233E-2"/>
        <n v="-0.11845345031851538"/>
        <n v="-0.17874883223357807"/>
        <n v="-8.531180385962539E-2"/>
        <n v="-9.3477137045149011E-2"/>
        <n v="-0.13635314149776129"/>
        <n v="-0.14570324851804717"/>
        <n v="-0.13007704226496666"/>
        <n v="-0.15844757247035463"/>
        <n v="7.8763361797719908E-2"/>
        <n v="0.17934105409469914"/>
        <n v="-9.978525719239667E-2"/>
        <n v="-2.6649488581667428E-2"/>
        <n v="-6.5403543051621889E-3"/>
        <n v="8.9903759795637512"/>
        <n v="0.49228145104419863"/>
        <n v="0.65116922856015247"/>
        <n v="3.8233211188499481"/>
        <n v="9.6763280089766415"/>
      </sharedItems>
    </cacheField>
    <cacheField name="65 years and over" numFmtId="0">
      <sharedItems containsSemiMixedTypes="0" containsString="0" containsNumber="1" minValue="-0.19777637333674467" maxValue="9.9340721705918682" count="177">
        <n v="-0.15102092859382935"/>
        <n v="-0.1718637172141651"/>
        <n v="-0.17763773298060945"/>
        <n v="-0.17510279922948754"/>
        <n v="-0.16665302005908114"/>
        <n v="-0.1701737613800838"/>
        <n v="-0.16172398220967743"/>
        <n v="-4.0187991808665627E-2"/>
        <n v="-6.0889950776161265E-2"/>
        <n v="-0.15918904845855553"/>
        <n v="-0.14834516518986732"/>
        <n v="-0.14440193491034434"/>
        <n v="-9.3984919193586258E-2"/>
        <n v="-0.16468140491931965"/>
        <n v="-0.13214975511325508"/>
        <n v="-0.10539212107363488"/>
        <n v="-0.14510608317454488"/>
        <n v="-0.15454166991483201"/>
        <n v="-0.10567378037931509"/>
        <n v="-0.13060062893201391"/>
        <n v="-0.10820871413043701"/>
        <n v="-0.11947508635764552"/>
        <n v="-0.12285499802580807"/>
        <n v="-0.14313446803478339"/>
        <n v="-0.10849037343611721"/>
        <n v="-0.11356024093836105"/>
        <n v="-0.16144232290399721"/>
        <n v="-0.18763663833225699"/>
        <n v="-0.16101983394547689"/>
        <n v="-0.16890629450452285"/>
        <n v="-0.15369669199779137"/>
        <n v="-0.13890957844958018"/>
        <n v="-0.15411918095631169"/>
        <n v="-0.1256715910826102"/>
        <n v="-4.7088644797830835E-2"/>
        <n v="-0.11102530718723913"/>
        <n v="-9.6097363986187859E-2"/>
        <n v="-0.1393320674081005"/>
        <n v="-0.16637136075340095"/>
        <n v="-0.15975236706991594"/>
        <n v="-0.14482442386886465"/>
        <n v="-0.13876874879674009"/>
        <n v="-0.17834188124480999"/>
        <n v="-0.16059734498695658"/>
        <n v="-0.15003512102394859"/>
        <n v="-0.15271088442791061"/>
        <n v="-0.16989210207440361"/>
        <n v="-0.16482223457215978"/>
        <n v="-0.1805951556902517"/>
        <n v="-0.19777637333674467"/>
        <n v="-0.16073817463979667"/>
        <n v="-0.15524581817903255"/>
        <n v="-0.17313118408972605"/>
        <n v="-0.13750128192117914"/>
        <n v="-0.13905040810242031"/>
        <n v="-0.18172179291297252"/>
        <n v="-0.16975127242156349"/>
        <n v="-0.1608790042926368"/>
        <n v="-0.12778403587521178"/>
        <n v="-0.15693577401311382"/>
        <n v="-0.17608860679936827"/>
        <n v="-0.12623490969397061"/>
        <n v="-9.3139941276545624E-2"/>
        <n v="-8.0887761479456366E-2"/>
        <n v="-9.5956534333347748E-2"/>
        <n v="-9.7364830861748811E-2"/>
        <n v="-7.7789509116974034E-2"/>
        <n v="-0.1634139380437587"/>
        <n v="-0.16313227873807851"/>
        <n v="-0.10877203274179743"/>
        <n v="-9.4266578499266479E-2"/>
        <n v="-2.5823367218974772E-2"/>
        <n v="-0.12919233240361286"/>
        <n v="-8.1873569049337111E-2"/>
        <n v="-0.13764211157401923"/>
        <n v="-0.10384299489239371"/>
        <n v="-0.12172836080308722"/>
        <n v="-0.12102421253888669"/>
        <n v="-0.11158862579859956"/>
        <n v="-0.10482880246227445"/>
        <n v="-8.6520947593060629E-2"/>
        <n v="-5.9340824594920093E-2"/>
        <n v="-0.15299254373359084"/>
        <n v="-0.12215084976160753"/>
        <n v="-0.11933425670480541"/>
        <n v="-0.1035613355867135"/>
        <n v="-3.9483843544465096E-2"/>
        <n v="-6.1171610081841472E-2"/>
        <n v="-0.12201002010876744"/>
        <n v="-9.2154133706664879E-2"/>
        <n v="-5.4693446051196581E-2"/>
        <n v="-0.11088447753439902"/>
        <n v="-0.13398054060017647"/>
        <n v="-0.15707660366595391"/>
        <n v="-0.1367971336569786"/>
        <n v="-0.15073926928814912"/>
        <n v="-0.14144451220070212"/>
        <n v="-0.14919014310690795"/>
        <n v="-0.11609517468948297"/>
        <n v="-0.1565132850545935"/>
        <n v="-0.11651766364800328"/>
        <n v="-0.13524800747573743"/>
        <n v="-0.12876984344509254"/>
        <n v="-6.6382307236925411E-2"/>
        <n v="-0.10834954378327712"/>
        <n v="-9.5674875027667541E-2"/>
        <n v="-0.17524362888232764"/>
        <n v="-0.17115956894996456"/>
        <n v="-0.15778075193015445"/>
        <n v="-9.5252386069147224E-2"/>
        <n v="-0.11820761948208455"/>
        <n v="-0.11243360371564019"/>
        <n v="-0.15792158158299455"/>
        <n v="-0.11525019677244232"/>
        <n v="-5.2299341952914774E-2"/>
        <n v="-5.9199994942079982E-2"/>
        <n v="-0.16439974561363946"/>
        <n v="-0.14003621567230104"/>
        <n v="-0.14862682449554754"/>
        <n v="-0.11891176774628509"/>
        <n v="-0.11144779614575945"/>
        <n v="-0.11510936711960222"/>
        <n v="-7.8493657381174559E-2"/>
        <n v="-0.17144122825564476"/>
        <n v="-0.15763992227731435"/>
        <n v="-9.2294963359504989E-2"/>
        <n v="-5.8214187372199244E-2"/>
        <n v="-8.0606102173776159E-2"/>
        <n v="-1.4134506033245944E-2"/>
        <n v="-0.12243250906728775"/>
        <n v="-0.11299692232700062"/>
        <n v="-0.15594996644323306"/>
        <n v="-0.14637355005010583"/>
        <n v="-5.9059165289239879E-2"/>
        <n v="-0.15144341755234966"/>
        <n v="-0.13637464469845828"/>
        <n v="-7.5254575365852117E-2"/>
        <n v="-0.12088338288604658"/>
        <n v="-0.16130149325115711"/>
        <n v="-0.11708098225936371"/>
        <n v="-0.15088009894098925"/>
        <n v="-0.13975455636662085"/>
        <n v="-7.6944531199933386E-2"/>
        <n v="-0.12637573934681073"/>
        <n v="-0.16411808630795924"/>
        <n v="-0.18101764464877201"/>
        <n v="-9.1731644748144561E-2"/>
        <n v="-9.7928149473109238E-2"/>
        <n v="-0.13369888129449625"/>
        <n v="-0.13778294122685936"/>
        <n v="-0.14397944595182402"/>
        <n v="-0.10440631350375414"/>
        <n v="-0.15116175824666944"/>
        <n v="-0.10215303905831243"/>
        <n v="-0.16693467936476136"/>
        <n v="-9.5111556416307114E-2"/>
        <n v="-0.19143903895893988"/>
        <n v="-0.14045870463082136"/>
        <n v="-0.18538336388681531"/>
        <n v="-0.1104619885758787"/>
        <n v="-0.19679056576686391"/>
        <n v="-0.19045323138905912"/>
        <n v="-0.18482004527545487"/>
        <n v="-0.11679932295368349"/>
        <n v="-0.11736264156504392"/>
        <n v="-0.11187028510427977"/>
        <n v="-0.15890738915287531"/>
        <n v="1.2482298353534161E-2"/>
        <n v="0.34188285634654303"/>
        <n v="-6.6705344327203063E-3"/>
        <n v="9.4304326653635973E-2"/>
        <n v="0.18359032655426341"/>
        <n v="8.8801030487365118"/>
        <n v="0.85619274851861149"/>
        <n v="0.35976822225723654"/>
        <n v="3.3259223703755572"/>
        <n v="9.9340721705918682"/>
      </sharedItems>
    </cacheField>
    <cacheField name="white_alone" numFmtId="167">
      <sharedItems containsSemiMixedTypes="0" containsString="0" containsNumber="1" minValue="-0.18655861370010857" maxValue="9.7773905444328797"/>
    </cacheField>
    <cacheField name="african_american" numFmtId="0">
      <sharedItems containsSemiMixedTypes="0" containsString="0" containsNumber="1" minValue="-0.18107513131397227" maxValue="9.0537142259211087"/>
    </cacheField>
    <cacheField name="AmericanIndian_alaskanative" numFmtId="0">
      <sharedItems containsSemiMixedTypes="0" containsString="0" containsNumber="1" minValue="-0.20673496984024323" maxValue="10.059652419338379"/>
    </cacheField>
    <cacheField name="Asian_alone" numFmtId="0">
      <sharedItems containsSemiMixedTypes="0" containsString="0" containsNumber="1" minValue="-0.20251005818633286" maxValue="9.0976996502419301"/>
    </cacheField>
    <cacheField name="Native Hawaiian_pacificislander" numFmtId="0">
      <sharedItems containsSemiMixedTypes="0" containsString="0" containsNumber="1" minValue="-0.17819886523464828" maxValue="8.8515518372448696"/>
    </cacheField>
    <cacheField name="other_race" numFmtId="0">
      <sharedItems containsSemiMixedTypes="0" containsString="0" containsNumber="1" minValue="-0.22685398864174383" maxValue="8.2935354555984464"/>
    </cacheField>
    <cacheField name="two_or_moreraces" numFmtId="0">
      <sharedItems containsSemiMixedTypes="0" containsString="0" containsNumber="1" minValue="-0.19213709302994178" maxValue="9.4562798681543647"/>
    </cacheField>
    <cacheField name="hispanic_lationo" numFmtId="0">
      <sharedItems containsSemiMixedTypes="0" containsString="0" containsNumber="1" minValue="-0.21383718627221235" maxValue="9.2461956490345418"/>
    </cacheField>
    <cacheField name="white_alone2" numFmtId="167">
      <sharedItems containsSemiMixedTypes="0" containsString="0" containsNumber="1" minValue="-0.18864471537032493" maxValue="9.7783911294005748"/>
    </cacheField>
    <cacheField name="household_25yrsover" numFmtId="167">
      <sharedItems containsSemiMixedTypes="0" containsString="0" containsNumber="1" minValue="-0.18976502412713694" maxValue="9.7474113695490612"/>
    </cacheField>
    <cacheField name="&lt;highschool_graduate" numFmtId="0">
      <sharedItems containsSemiMixedTypes="0" containsString="0" containsNumber="1" minValue="-0.20999203044164383" maxValue="9.6016871590538972"/>
    </cacheField>
    <cacheField name="highschool_graduates_somecollege" numFmtId="0">
      <sharedItems containsSemiMixedTypes="0" containsString="0" containsNumber="1" minValue="-0.19078113404624114" maxValue="9.8224145046343931" count="188">
        <n v="-0.14532345213184783"/>
        <n v="-0.16733904494185212"/>
        <n v="-0.17832306640861451"/>
        <n v="-0.17176118345444477"/>
        <n v="-0.16053941260528493"/>
        <n v="-0.16087226174064134"/>
        <n v="-0.13690712399497793"/>
        <n v="-0.10970859464870913"/>
        <n v="-9.8581923552508249E-2"/>
        <n v="-0.1219289129039383"/>
        <n v="-0.14869949336189167"/>
        <n v="-0.1266363506754079"/>
        <n v="-0.1098512442781476"/>
        <n v="-0.16667334667113923"/>
        <n v="-0.15221818422137401"/>
        <n v="-0.13429188078860593"/>
        <n v="-0.14860439360893268"/>
        <n v="-0.15996881408753102"/>
        <n v="-0.12834814622866958"/>
        <n v="-0.14156701188996804"/>
        <n v="-0.13101093931152105"/>
        <n v="-0.15516627656310245"/>
        <n v="-0.14113906300165263"/>
        <n v="-0.13200948671759036"/>
        <n v="-0.13847626991880113"/>
        <n v="-0.14356410670210665"/>
        <n v="-0.11888572080925087"/>
        <n v="-0.16467625185900062"/>
        <n v="-0.1308207398056031"/>
        <n v="-0.1438018560845041"/>
        <n v="-0.10752130033065255"/>
        <n v="-0.11432093266721975"/>
        <n v="-0.11902837043868934"/>
        <n v="-8.4459610238099461E-2"/>
        <n v="-9.9913320093933999E-2"/>
        <n v="-7.7184479136737344E-2"/>
        <n v="-9.5681381087259307E-2"/>
        <n v="-0.12934669363473889"/>
        <n v="-0.11180078921380673"/>
        <n v="-7.0147097417772697E-2"/>
        <n v="-7.3998637412611451E-2"/>
        <n v="-0.12706429956372331"/>
        <n v="-0.14270820892547581"/>
        <n v="-0.12554270351637961"/>
        <n v="-0.1072360010717756"/>
        <n v="-0.12910894425234143"/>
        <n v="-0.11013654353702455"/>
        <n v="-0.15816191878131036"/>
        <n v="-0.15226573409785349"/>
        <n v="-0.16125266075247727"/>
        <n v="-0.19063848441680264"/>
        <n v="-0.10148246601775721"/>
        <n v="-0.13015504153489021"/>
        <n v="-0.15825701853426935"/>
        <n v="-0.12016956747419713"/>
        <n v="-0.15017353953275589"/>
        <n v="-0.15911291631090019"/>
        <n v="-0.15511872668662294"/>
        <n v="-0.1386189195482396"/>
        <n v="-0.16044431285232594"/>
        <n v="-0.15797171927539241"/>
        <n v="-0.13814342078344469"/>
        <n v="-0.16049186272880542"/>
        <n v="-0.16358260469997232"/>
        <n v="-0.15026863928571488"/>
        <n v="-0.14784359558526083"/>
        <n v="-0.12711184944020279"/>
        <n v="-0.15587952471029481"/>
        <n v="-0.13296048424718018"/>
        <n v="-0.14446755435521699"/>
        <n v="-0.12777754771091568"/>
        <n v="-0.13186683708815189"/>
        <n v="-0.14090131361925518"/>
        <n v="-0.11774452377374309"/>
        <n v="-0.1458940506496017"/>
        <n v="-0.11460623192609669"/>
        <n v="-0.12563780326933857"/>
        <n v="-9.3589186522161708E-2"/>
        <n v="-0.11246648748451959"/>
        <n v="-0.14365920645506564"/>
        <n v="-8.9167048009569053E-2"/>
        <n v="-0.10690315193641917"/>
        <n v="-4.6705008313383672E-2"/>
        <n v="-5.5073786573774076E-2"/>
        <n v="-9.7440726517000475E-2"/>
        <n v="-0.11308463587875299"/>
        <n v="-0.13139133832335698"/>
        <n v="-0.13357863264141356"/>
        <n v="-0.1317717373351929"/>
        <n v="-0.10243346354734702"/>
        <n v="-0.11546212970272753"/>
        <n v="-0.14893724274428913"/>
        <n v="-0.11688862599711225"/>
        <n v="-8.7788101591663822E-2"/>
        <n v="-0.13524287831819576"/>
        <n v="-0.13743017263625232"/>
        <n v="-0.14808134496765829"/>
        <n v="-0.15616482396917175"/>
        <n v="-0.14251800941955786"/>
        <n v="-0.16453360222956215"/>
        <n v="-0.12059751636251255"/>
        <n v="-0.10875759711911931"/>
        <n v="-0.14332635731970919"/>
        <n v="-0.12811039684627212"/>
        <n v="-0.10533400601259596"/>
        <n v="-9.3541636645682213E-2"/>
        <n v="-0.12540005388694114"/>
        <n v="-9.8249074417151819E-2"/>
        <n v="-6.2729316686972111E-2"/>
        <n v="-0.16263160717038253"/>
        <n v="-0.15535647606902039"/>
        <n v="-0.1380483210304857"/>
        <n v="-5.2410993490922583E-2"/>
        <n v="-7.6471230989544989E-2"/>
        <n v="-7.9086474195916981E-2"/>
        <n v="-9.7773575652356906E-2"/>
        <n v="-0.13666937461258047"/>
        <n v="-0.14537100200832731"/>
        <n v="-6.3775413969520911E-2"/>
        <n v="-9.2447989486653934E-2"/>
        <n v="-8.3698812214427598E-2"/>
        <n v="-0.12078771586843051"/>
        <n v="-9.4112235163436114E-2"/>
        <n v="-0.11203853859620419"/>
        <n v="-0.13995031608966535"/>
        <n v="-0.10590460453034986"/>
        <n v="-0.12264216105113065"/>
        <n v="-0.12744469857555923"/>
        <n v="-4.8179054484247891E-2"/>
        <n v="-0.16458115210604163"/>
        <n v="-0.12806284696979262"/>
        <n v="-9.3351437139764251E-2"/>
        <n v="-7.7517328272093788E-2"/>
        <n v="-8.1226218637494074E-2"/>
        <n v="-4.1478688642393085E-3"/>
        <n v="-0.15069658817403028"/>
        <n v="-0.12597065240469502"/>
        <n v="-0.1292515938817799"/>
        <n v="-0.13747772251273183"/>
        <n v="-0.11584252871456345"/>
        <n v="-0.16515175062379553"/>
        <n v="-0.16481890148843908"/>
        <n v="-0.10129226651183924"/>
        <n v="-0.11046939267238098"/>
        <n v="-0.14075866398981671"/>
        <n v="-0.15459567804534854"/>
        <n v="-8.1939466784686443E-2"/>
        <n v="-0.15050638866811233"/>
        <n v="-0.13486247930635983"/>
        <n v="-8.4412060361619967E-2"/>
        <n v="-0.12444905635735132"/>
        <n v="-0.13937971757191145"/>
        <n v="-8.8548899615335672E-2"/>
        <n v="-0.16030166322288747"/>
        <n v="-0.11707882550303023"/>
        <n v="-0.12411620722199487"/>
        <n v="-0.11465378180257618"/>
        <n v="-0.13362618251789304"/>
        <n v="-0.14204251065476295"/>
        <n v="-0.14266065904899633"/>
        <n v="-0.13899931856007552"/>
        <n v="-0.12211911240985626"/>
        <n v="-0.11579497883808397"/>
        <n v="-0.14655974892031459"/>
        <n v="-0.16638804741226229"/>
        <n v="-0.12221421216281524"/>
        <n v="-9.8439273923069781E-2"/>
        <n v="-0.18108095924442499"/>
        <n v="-0.14765339607934289"/>
        <n v="-0.16134776050543626"/>
        <n v="-0.15202798471545603"/>
        <n v="-0.19078113404624114"/>
        <n v="-0.18084320986202754"/>
        <n v="-0.16814739284200345"/>
        <n v="-0.12915649412882091"/>
        <n v="-0.13281783461774171"/>
        <n v="-0.11655577686175582"/>
        <n v="-0.15763887014003597"/>
        <n v="3.246553602496869E-2"/>
        <n v="0.24586938166492392"/>
        <n v="-6.8673051246908479E-2"/>
        <n v="1.5870629133626364E-2"/>
        <n v="5.8665517965168182E-2"/>
        <n v="8.9444535853170724"/>
        <n v="0.68570573910021482"/>
        <n v="0.26593542953926907"/>
        <n v="3.5666101053631305"/>
        <n v="9.8224145046343931"/>
      </sharedItems>
    </cacheField>
    <cacheField name="bachlordegree_or_higher" numFmtId="0">
      <sharedItems containsSemiMixedTypes="0" containsString="0" containsNumber="1" minValue="-0.18741532460133789" maxValue="9.6036707244305575"/>
    </cacheField>
    <cacheField name="population_over_16yrs" numFmtId="167">
      <sharedItems containsSemiMixedTypes="0" containsString="0" containsNumber="1" minValue="-0.18397817112555362" maxValue="9.7313982073836076"/>
    </cacheField>
    <cacheField name="in_labor_force" numFmtId="0">
      <sharedItems containsSemiMixedTypes="0" containsString="0" containsNumber="1" minValue="-0.18673870260276512" maxValue="9.6468331537015253"/>
    </cacheField>
    <cacheField name="employed" numFmtId="0">
      <sharedItems containsSemiMixedTypes="0" containsString="0" containsNumber="1" minValue="-0.18672484162324016" maxValue="9.6480734589170929"/>
    </cacheField>
    <cacheField name="unemployed" numFmtId="0">
      <sharedItems containsSemiMixedTypes="0" containsString="0" containsNumber="1" minValue="-0.19371796816341871" maxValue="9.6124394368412318"/>
    </cacheField>
    <cacheField name="not_labor_force" numFmtId="0">
      <sharedItems containsSemiMixedTypes="0" containsString="0" containsNumber="1" minValue="-0.19133871564177646" maxValue="9.8843592111408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s v="Estimate"/>
    <x v="0"/>
    <x v="0"/>
    <n v="-0.15045310034000409"/>
    <x v="0"/>
    <x v="0"/>
    <x v="0"/>
    <n v="-0.14877155568738792"/>
    <n v="-0.10714987978845639"/>
    <n v="-0.17866768961466378"/>
    <n v="-0.18991058693434953"/>
    <n v="-0.17819886523464828"/>
    <n v="-0.11465228132552087"/>
    <n v="-0.16701191594558898"/>
    <n v="-0.15342745344454375"/>
    <n v="-0.14836266204566773"/>
    <n v="-0.15082843299213547"/>
    <n v="-0.15100971711620664"/>
    <x v="0"/>
    <n v="-0.16065064759046124"/>
    <n v="-0.15194486385059403"/>
    <n v="-0.15335658941316613"/>
    <n v="-0.15243235880862907"/>
    <n v="-0.17061566549731697"/>
    <n v="-0.14913374904136173"/>
  </r>
  <r>
    <s v="Estimate"/>
    <x v="1"/>
    <x v="0"/>
    <n v="-0.16308824542345646"/>
    <x v="1"/>
    <x v="1"/>
    <x v="1"/>
    <n v="-0.16839615232156388"/>
    <n v="-0.18107513131397227"/>
    <n v="-0.15839687611841194"/>
    <n v="-0.2007101337217638"/>
    <n v="-0.17819886523464828"/>
    <n v="0.19766174934850184"/>
    <n v="-0.16142854326017725"/>
    <n v="-5.2635127476640196E-2"/>
    <n v="-0.16871694663736217"/>
    <n v="-0.16605043616793227"/>
    <n v="-0.1126425812637378"/>
    <x v="1"/>
    <n v="-0.17146286810478889"/>
    <n v="-0.16529207521516054"/>
    <n v="-0.16460027445960482"/>
    <n v="-0.16431225464083363"/>
    <n v="-0.16984558874178024"/>
    <n v="-0.16647320210272093"/>
  </r>
  <r>
    <s v="Estimate"/>
    <x v="2"/>
    <x v="0"/>
    <n v="-0.17437033560033438"/>
    <x v="2"/>
    <x v="2"/>
    <x v="2"/>
    <n v="-0.18288042969766116"/>
    <n v="-0.18107513131397227"/>
    <n v="4.2751965498240882E-2"/>
    <n v="-0.20251005818633286"/>
    <n v="-0.17819886523464828"/>
    <n v="0.2300498710480301"/>
    <n v="-0.19213709302994178"/>
    <n v="-2.3086888593541428E-2"/>
    <n v="-0.18293414192841764"/>
    <n v="-0.17771672045517423"/>
    <n v="-0.10748878689549572"/>
    <x v="2"/>
    <n v="-0.18697220080976709"/>
    <n v="-0.17785116552772406"/>
    <n v="-0.17941092165870681"/>
    <n v="-0.17868243791552779"/>
    <n v="-0.19294789140788199"/>
    <n v="-0.17473711164685807"/>
  </r>
  <r>
    <s v="Estimate"/>
    <x v="3"/>
    <x v="0"/>
    <n v="-0.15419389919935692"/>
    <x v="3"/>
    <x v="3"/>
    <x v="3"/>
    <n v="-0.17808279839012106"/>
    <n v="-0.18107513131397227"/>
    <n v="-0.20673496984024323"/>
    <n v="-0.20251005818633286"/>
    <n v="-0.17819886523464828"/>
    <n v="1.2849772635469512"/>
    <n v="-0.17399113180235365"/>
    <n v="0.39649810354646103"/>
    <n v="-0.18864471537032493"/>
    <n v="-0.16267103391847931"/>
    <n v="8.0338385635993589E-2"/>
    <x v="3"/>
    <n v="-0.18289546192731568"/>
    <n v="-0.15921591613681502"/>
    <n v="-0.15680723758259041"/>
    <n v="-0.15851519206979223"/>
    <n v="-0.12441106016511351"/>
    <n v="-0.16366937565024581"/>
  </r>
  <r>
    <s v="Estimate"/>
    <x v="4"/>
    <x v="0"/>
    <n v="-0.14852300731150822"/>
    <x v="4"/>
    <x v="4"/>
    <x v="4"/>
    <n v="-0.16426105105173169"/>
    <n v="-0.18107513131397227"/>
    <n v="-0.20673496984024323"/>
    <n v="-0.20251005818633286"/>
    <n v="9.8887347657322502E-2"/>
    <n v="0.85236449513182355"/>
    <n v="-0.18480891638033889"/>
    <n v="0.30457024924348713"/>
    <n v="-0.17727095913748053"/>
    <n v="-0.15791048466272817"/>
    <n v="-2.1592214091460976E-2"/>
    <x v="4"/>
    <n v="-0.17367848706264291"/>
    <n v="-0.15776679033151922"/>
    <n v="-0.15866826131441475"/>
    <n v="-0.15757623123082073"/>
    <n v="-0.17908650980822094"/>
    <n v="-0.15592196045261725"/>
  </r>
  <r>
    <s v="Estimate"/>
    <x v="5"/>
    <x v="0"/>
    <n v="-0.14689138227710963"/>
    <x v="5"/>
    <x v="5"/>
    <x v="5"/>
    <n v="-0.16129108881373067"/>
    <n v="-0.18107513131397227"/>
    <n v="-0.20049779645678112"/>
    <n v="-0.13411292853270909"/>
    <n v="-0.17819886523464828"/>
    <n v="0.61061030101748737"/>
    <n v="-0.12688142476919217"/>
    <n v="0.36333841324431687"/>
    <n v="-0.17968788233695998"/>
    <n v="-0.1567056542955319"/>
    <n v="-1.3002556811057501E-2"/>
    <x v="5"/>
    <n v="-0.17075387003827561"/>
    <n v="-0.15728374839642062"/>
    <n v="-0.15188327895880518"/>
    <n v="-0.15194246619699178"/>
    <n v="-0.15059366985336214"/>
    <n v="-0.167432405889094"/>
  </r>
  <r>
    <s v="Estimate"/>
    <x v="6"/>
    <x v="0"/>
    <n v="-0.10695636466689092"/>
    <x v="6"/>
    <x v="6"/>
    <x v="6"/>
    <n v="-0.12656537649248797"/>
    <n v="-0.15878021418722937"/>
    <n v="-0.20673496984024323"/>
    <n v="-0.18721070023749595"/>
    <n v="-0.17819886523464828"/>
    <n v="1.0374394762719852"/>
    <n v="-7.0349776329398428E-2"/>
    <n v="0.81641140945183133"/>
    <n v="-0.16310115449739523"/>
    <n v="-0.13228579977991967"/>
    <n v="0.18914071118777093"/>
    <x v="6"/>
    <n v="-0.1730581137544438"/>
    <n v="-0.12364877575771306"/>
    <n v="-0.11152232677486494"/>
    <n v="-0.11397578879510095"/>
    <n v="-6.5115149988785717E-2"/>
    <n v="-0.14662506221546293"/>
  </r>
  <r>
    <s v="Estimate"/>
    <x v="7"/>
    <x v="1"/>
    <n v="-0.11672621700700919"/>
    <x v="7"/>
    <x v="7"/>
    <x v="7"/>
    <n v="-0.10977366691609761"/>
    <n v="-0.18107513131397227"/>
    <n v="-0.20673496984024323"/>
    <n v="-0.19171051139891856"/>
    <n v="2.717091608528301E-2"/>
    <n v="-0.1886822737815855"/>
    <n v="-0.14188673886123621"/>
    <n v="-0.19052690893110111"/>
    <n v="-0.10670627984287517"/>
    <n v="-0.1107163975964547"/>
    <n v="-0.10405292398333432"/>
    <x v="7"/>
    <n v="-0.11332502665069918"/>
    <n v="-0.11576756523768331"/>
    <n v="-0.13048150604282535"/>
    <n v="-0.13124450335531582"/>
    <n v="-0.11594021585420954"/>
    <n v="-8.7670921806841634E-2"/>
  </r>
  <r>
    <s v="Estimate"/>
    <x v="8"/>
    <x v="1"/>
    <n v="-0.10882676409656733"/>
    <x v="8"/>
    <x v="8"/>
    <x v="8"/>
    <n v="-0.10141208092295628"/>
    <n v="-0.10245621302493156"/>
    <n v="-0.20673496984024323"/>
    <n v="-0.20251005818633286"/>
    <n v="-0.17819886523464828"/>
    <n v="-0.17248821293182137"/>
    <n v="-0.13316271904028038"/>
    <n v="-0.17082808300903526"/>
    <n v="-9.8602478526973555E-2"/>
    <n v="-9.6611066468303225E-2"/>
    <n v="-9.2600047609463026E-2"/>
    <x v="8"/>
    <n v="-9.329583127169877E-2"/>
    <n v="-0.10231866083414869"/>
    <n v="-0.10194580882151889"/>
    <n v="-9.9319834830285031E-2"/>
    <n v="-0.15136374660889887"/>
    <n v="-0.10294439748216656"/>
  </r>
  <r>
    <s v="Estimate"/>
    <x v="9"/>
    <x v="1"/>
    <n v="-0.13051543833430446"/>
    <x v="9"/>
    <x v="9"/>
    <x v="9"/>
    <n v="-0.12546877505076454"/>
    <n v="-0.18107513131397227"/>
    <n v="-3.6771995140900932E-2"/>
    <n v="-0.18901062470206501"/>
    <n v="-0.17819886523464828"/>
    <n v="-0.17017477566756933"/>
    <n v="-0.16666295515275076"/>
    <n v="-8.3496621421210018E-2"/>
    <n v="-0.12687100183068886"/>
    <n v="-0.13296168022981025"/>
    <n v="-9.1454759972075902E-2"/>
    <x v="9"/>
    <n v="-0.1595871504906913"/>
    <n v="-0.13208929799206748"/>
    <n v="-0.12869802496649368"/>
    <n v="-0.13079543512798161"/>
    <n v="-8.8987529410424177E-2"/>
    <n v="-0.13843493757796987"/>
  </r>
  <r>
    <s v="Estimate"/>
    <x v="10"/>
    <x v="1"/>
    <n v="-0.15365665680998178"/>
    <x v="10"/>
    <x v="10"/>
    <x v="10"/>
    <n v="-0.15265535246015849"/>
    <n v="-0.15878021418722937"/>
    <n v="-0.20673496984024323"/>
    <n v="-0.18721070023749595"/>
    <n v="-0.17819886523464828"/>
    <n v="-0.21991367684898777"/>
    <n v="-0.11152714988430994"/>
    <n v="-0.15539733603675035"/>
    <n v="-0.15381258690723901"/>
    <n v="-0.15362011311124876"/>
    <n v="-8.630096560383381E-2"/>
    <x v="10"/>
    <n v="-0.17279223947950131"/>
    <n v="-0.15339398965588982"/>
    <n v="-0.15591549704442459"/>
    <n v="-0.15896426029712643"/>
    <n v="-9.8228450476864876E-2"/>
    <n v="-0.14846968488156498"/>
  </r>
  <r>
    <s v="Estimate"/>
    <x v="11"/>
    <x v="1"/>
    <n v="-0.13409705426347204"/>
    <x v="11"/>
    <x v="11"/>
    <x v="11"/>
    <n v="-0.13483557903215238"/>
    <n v="-0.18107513131397227"/>
    <n v="-9.6025142283790901E-2"/>
    <n v="-3.2417196284557984E-2"/>
    <n v="-0.17819886523464828"/>
    <n v="-0.19215242967796353"/>
    <n v="-0.12723038556203042"/>
    <n v="-0.16393349393631221"/>
    <n v="-0.13405068545267187"/>
    <n v="-0.1363704685857802"/>
    <n v="-0.1223775261815284"/>
    <x v="11"/>
    <n v="-0.15630803443306734"/>
    <n v="-0.13445366114807641"/>
    <n v="-0.13245884375788872"/>
    <n v="-0.13344902010768367"/>
    <n v="-0.11362998558759936"/>
    <n v="-0.13813979795139353"/>
  </r>
  <r>
    <s v="Estimate"/>
    <x v="12"/>
    <x v="1"/>
    <n v="-0.12496393364409468"/>
    <x v="12"/>
    <x v="12"/>
    <x v="12"/>
    <n v="-0.11502821549102249"/>
    <n v="-0.18107513131397227"/>
    <n v="-0.20673496984024323"/>
    <n v="-0.20251005818633286"/>
    <n v="-0.17819886523464828"/>
    <n v="-0.18752555514945948"/>
    <n v="-0.18027242607344185"/>
    <n v="-0.21383718627221235"/>
    <n v="-0.11139795428892349"/>
    <n v="-0.11838617139738707"/>
    <n v="-8.7446253241220948E-2"/>
    <x v="12"/>
    <n v="-0.13876033228686344"/>
    <n v="-0.12311488730313039"/>
    <n v="-0.12924082355494246"/>
    <n v="-0.12765195753664227"/>
    <n v="-0.15906451416426612"/>
    <n v="-0.11135587683959187"/>
  </r>
  <r>
    <s v="Estimate"/>
    <x v="13"/>
    <x v="2"/>
    <n v="-0.17246014043811167"/>
    <x v="13"/>
    <x v="13"/>
    <x v="13"/>
    <n v="-0.18500509499100035"/>
    <n v="-0.17755488124132865"/>
    <n v="0.73507821106253424"/>
    <n v="-0.2007101337217638"/>
    <n v="-0.17819886523464828"/>
    <n v="-0.22685398864174383"/>
    <n v="-0.14502738599678031"/>
    <n v="-0.19479498788088204"/>
    <n v="-0.18437955678300827"/>
    <n v="-0.17136932144750605"/>
    <n v="-0.18021455186957847"/>
    <x v="13"/>
    <n v="-0.17828697449497929"/>
    <n v="-0.17238516468318729"/>
    <n v="-0.17386662179098014"/>
    <n v="-0.17427340441079209"/>
    <n v="-0.16599520496409664"/>
    <n v="-0.1694245983684842"/>
  </r>
  <r>
    <s v="Estimate"/>
    <x v="14"/>
    <x v="2"/>
    <n v="-0.15743725140188092"/>
    <x v="14"/>
    <x v="4"/>
    <x v="14"/>
    <n v="-0.15551108538131331"/>
    <n v="-0.18107513131397227"/>
    <n v="-7.8872915479270125E-2"/>
    <n v="-0.18451081354064239"/>
    <n v="-0.17819886523464828"/>
    <n v="-0.22685398864174383"/>
    <n v="-0.15514724898908908"/>
    <n v="-0.14653286437182073"/>
    <n v="-0.15824361277295129"/>
    <n v="-0.14956483041190521"/>
    <n v="-0.17391546986394926"/>
    <x v="14"/>
    <n v="-0.14044420269483249"/>
    <n v="-0.15367364551305218"/>
    <n v="-0.16533692968678529"/>
    <n v="-0.16418978148792432"/>
    <n v="-0.18678727736358819"/>
    <n v="-0.13135158654013801"/>
  </r>
  <r>
    <s v="Estimate"/>
    <x v="15"/>
    <x v="2"/>
    <n v="-0.1504928960725504"/>
    <x v="15"/>
    <x v="14"/>
    <x v="15"/>
    <n v="-0.14746934147534133"/>
    <n v="-0.18107513131397227"/>
    <n v="-0.20673496984024323"/>
    <n v="-0.20251005818633286"/>
    <n v="-0.17167918963719014"/>
    <n v="-0.22685398864174383"/>
    <n v="-0.12129805208378046"/>
    <n v="-0.19381004658477874"/>
    <n v="-0.14649073133234544"/>
    <n v="-0.14007311800691996"/>
    <n v="-0.13039453964323833"/>
    <x v="15"/>
    <n v="-0.15196542127567345"/>
    <n v="-0.14614836062941086"/>
    <n v="-0.15754389280977088"/>
    <n v="-0.15900508468142954"/>
    <n v="-0.12980159745387057"/>
    <n v="-0.12434202040895026"/>
  </r>
  <r>
    <s v="Estimate"/>
    <x v="16"/>
    <x v="3"/>
    <n v="-0.15656174528586217"/>
    <x v="16"/>
    <x v="15"/>
    <x v="16"/>
    <n v="-0.15306657800080478"/>
    <n v="-0.18107513131397227"/>
    <n v="-0.20673496984024323"/>
    <n v="-0.16471164443038289"/>
    <n v="-0.17819886523464828"/>
    <n v="-0.22685398864174383"/>
    <n v="-0.15619413136760377"/>
    <n v="-0.20365945954581166"/>
    <n v="-0.15151414033518504"/>
    <n v="-0.15320870762001101"/>
    <n v="-0.17047960695178785"/>
    <x v="16"/>
    <n v="-0.15870090290754968"/>
    <n v="-0.15593631563009297"/>
    <n v="-0.15797037741498063"/>
    <n v="-0.15847436768548911"/>
    <n v="-0.14828343958675197"/>
    <n v="-0.15193757549383682"/>
  </r>
  <r>
    <s v="Estimate"/>
    <x v="7"/>
    <x v="4"/>
    <n v="-0.16002397401739082"/>
    <x v="17"/>
    <x v="16"/>
    <x v="17"/>
    <n v="-0.15660768682303675"/>
    <n v="-0.18107513131397227"/>
    <n v="-0.20673496984024323"/>
    <n v="-0.17911104014693524"/>
    <n v="-0.14560048724735761"/>
    <n v="-0.18636883651733349"/>
    <n v="-0.17294424942383896"/>
    <n v="-0.16885820041682867"/>
    <n v="-0.15670341661642029"/>
    <n v="-0.1614955896578"/>
    <n v="-0.17563340132002994"/>
    <x v="17"/>
    <n v="-0.16171414469023115"/>
    <n v="-0.16008030696804409"/>
    <n v="-0.16425133250988774"/>
    <n v="-0.16337329380186214"/>
    <n v="-0.18062666331929439"/>
    <n v="-0.15201136040048091"/>
  </r>
  <r>
    <s v="Estimate"/>
    <x v="8"/>
    <x v="4"/>
    <n v="-0.13371899480428215"/>
    <x v="18"/>
    <x v="17"/>
    <x v="18"/>
    <n v="-0.1251032412368567"/>
    <n v="-0.18107513131397227"/>
    <n v="-0.17554910292293271"/>
    <n v="-0.20251005818633286"/>
    <n v="-0.17819886523464828"/>
    <n v="-0.20603305326347565"/>
    <n v="-0.18131930845195654"/>
    <n v="-0.19807812553455967"/>
    <n v="-0.12262953856885732"/>
    <n v="-0.13134544437137624"/>
    <n v="-0.10462556780202789"/>
    <x v="18"/>
    <n v="-0.14071007696977497"/>
    <n v="-0.13610617303130845"/>
    <n v="-0.14129870648405429"/>
    <n v="-0.14157307258400223"/>
    <n v="-0.13596221149816437"/>
    <n v="-0.12611285816840823"/>
  </r>
  <r>
    <s v="Estimate"/>
    <x v="9"/>
    <x v="4"/>
    <n v="-0.15226380617086105"/>
    <x v="19"/>
    <x v="18"/>
    <x v="19"/>
    <n v="-0.15021084507964994"/>
    <n v="-0.15291313073282337"/>
    <n v="-7.1076448749942497E-2"/>
    <n v="-0.18361085130835786"/>
    <n v="-0.11952178485752506"/>
    <n v="-0.22107039548111379"/>
    <n v="-0.16387126881004491"/>
    <n v="-0.20530102837265049"/>
    <n v="-0.14822049009275717"/>
    <n v="-0.14791920844695422"/>
    <n v="-0.15330029239098092"/>
    <x v="19"/>
    <n v="-0.15852365339092137"/>
    <n v="-0.15011438914916778"/>
    <n v="-0.15258116285823933"/>
    <n v="-0.15206493934990112"/>
    <n v="-0.16214482118641302"/>
    <n v="-0.14529693389586948"/>
  </r>
  <r>
    <s v="Estimate"/>
    <x v="10"/>
    <x v="4"/>
    <n v="-0.14191691570882131"/>
    <x v="20"/>
    <x v="19"/>
    <x v="20"/>
    <n v="-0.13771415781667642"/>
    <n v="-0.15291313073282337"/>
    <n v="-9.9143728975521955E-2"/>
    <n v="-0.19621032256034118"/>
    <n v="-0.17493902743591921"/>
    <n v="-0.22569727000961781"/>
    <n v="-0.15479828819625083"/>
    <n v="-0.18330400609301029"/>
    <n v="-0.13642021800118112"/>
    <n v="-0.13639985469229718"/>
    <n v="-0.15043707329751307"/>
    <x v="20"/>
    <n v="-0.14390056826908479"/>
    <n v="-0.13997050851209722"/>
    <n v="-0.1453309245696737"/>
    <n v="-0.14390006248927942"/>
    <n v="-0.17215581900839041"/>
    <n v="-0.12965453368732413"/>
  </r>
  <r>
    <s v="Estimate"/>
    <x v="14"/>
    <x v="5"/>
    <n v="-0.16257090090035448"/>
    <x v="13"/>
    <x v="20"/>
    <x v="21"/>
    <n v="-0.16076563395623819"/>
    <n v="-0.18107513131397227"/>
    <n v="-0.12409242250937037"/>
    <n v="-0.20251005818633286"/>
    <n v="-0.17819886523464828"/>
    <n v="-0.22454055137749182"/>
    <n v="-0.14851699392516263"/>
    <n v="-0.19840643929992743"/>
    <n v="-0.15985489490593757"/>
    <n v="-0.15761662359755835"/>
    <n v="-0.11206993744504423"/>
    <x v="21"/>
    <n v="-0.16880412535536407"/>
    <n v="-0.16081758150056299"/>
    <n v="-0.17204436938690215"/>
    <n v="-0.17264042903866775"/>
    <n v="-0.16060466767533957"/>
    <n v="-0.13932035645769886"/>
  </r>
  <r>
    <s v="Estimate"/>
    <x v="15"/>
    <x v="5"/>
    <n v="-0.153557167478616"/>
    <x v="21"/>
    <x v="21"/>
    <x v="22"/>
    <n v="-0.15436879221285138"/>
    <n v="-0.18107513131397227"/>
    <n v="5.9904192302761665E-2"/>
    <n v="-0.14761236201697694"/>
    <n v="-0.17819886523464828"/>
    <n v="-0.22685398864174383"/>
    <n v="-0.14991283709651557"/>
    <n v="-0.19545161541161757"/>
    <n v="-0.15220130477425273"/>
    <n v="-0.14791920844695422"/>
    <n v="-0.17047960695178785"/>
    <x v="22"/>
    <n v="-0.15666253346632397"/>
    <n v="-0.15026692870761996"/>
    <n v="-0.16068437035722444"/>
    <n v="-0.16071970882216008"/>
    <n v="-0.15983459091980284"/>
    <n v="-0.13031859784712088"/>
  </r>
  <r>
    <s v="Estimate"/>
    <x v="16"/>
    <x v="5"/>
    <n v="-0.14884137317187868"/>
    <x v="22"/>
    <x v="22"/>
    <x v="23"/>
    <n v="-0.14401961610658628"/>
    <n v="-0.18107513131397227"/>
    <n v="-0.20673496984024323"/>
    <n v="-0.20251005818633286"/>
    <n v="-0.16841935183846107"/>
    <n v="-0.20950320915985368"/>
    <n v="-0.15061075868219204"/>
    <n v="-0.20234620448434062"/>
    <n v="-0.14222557274502878"/>
    <n v="-0.14500998390177297"/>
    <n v="-0.1567361553031423"/>
    <x v="23"/>
    <n v="-0.16703163018908085"/>
    <n v="-0.14530939305792384"/>
    <n v="-0.14998348389923452"/>
    <n v="-0.14806414968819648"/>
    <n v="-0.18601720060805146"/>
    <n v="-0.1362951752852915"/>
  </r>
  <r>
    <s v="Estimate"/>
    <x v="17"/>
    <x v="5"/>
    <n v="-0.14911994329970282"/>
    <x v="23"/>
    <x v="23"/>
    <x v="24"/>
    <n v="-0.14740080388523361"/>
    <n v="-0.18107513131397227"/>
    <n v="-0.19270132972745349"/>
    <n v="-0.19711028479262571"/>
    <n v="-0.17819886523464828"/>
    <n v="-0.17942852472457743"/>
    <n v="-0.11711052256972165"/>
    <n v="-0.19545161541161757"/>
    <n v="-0.14514009777969517"/>
    <n v="-0.14327620361727103"/>
    <n v="-0.12008695090675414"/>
    <x v="24"/>
    <n v="-0.15542178684992572"/>
    <n v="-0.14571616521379632"/>
    <n v="-0.1538993880016149"/>
    <n v="-0.15598408024299951"/>
    <n v="-0.11440006234313609"/>
    <n v="-0.13002345822054456"/>
  </r>
  <r>
    <s v="Estimate"/>
    <x v="18"/>
    <x v="5"/>
    <n v="-0.14913984116597598"/>
    <x v="24"/>
    <x v="24"/>
    <x v="25"/>
    <n v="-0.14470499200766343"/>
    <n v="-0.18107513131397227"/>
    <n v="-0.20673496984024323"/>
    <n v="-0.15661198433982218"/>
    <n v="-0.17819886523464828"/>
    <n v="-0.11696571858977289"/>
    <n v="-0.19004332827291237"/>
    <n v="-0.18067749597006819"/>
    <n v="-0.14232035404696916"/>
    <n v="-0.14427533123884842"/>
    <n v="-0.16647110022093289"/>
    <x v="25"/>
    <n v="-0.14177357406954491"/>
    <n v="-0.14599582107095868"/>
    <n v="-0.15420955862358562"/>
    <n v="-0.15418780733366275"/>
    <n v="-0.15444405363104577"/>
    <n v="-0.1302448129404768"/>
  </r>
  <r>
    <s v="Estimate"/>
    <x v="19"/>
    <x v="6"/>
    <n v="-0.14323017488284942"/>
    <x v="25"/>
    <x v="25"/>
    <x v="26"/>
    <n v="-0.14004443588033877"/>
    <n v="-0.10362962971581277"/>
    <n v="-0.20673496984024323"/>
    <n v="-0.18541077577292692"/>
    <n v="-0.17819886523464828"/>
    <n v="-0.14010009123229308"/>
    <n v="-0.16247542563869197"/>
    <n v="-0.15900878745579575"/>
    <n v="-0.13881344587517547"/>
    <n v="-0.13851565436151991"/>
    <n v="-0.13325775873670614"/>
    <x v="26"/>
    <n v="-0.1755396069872403"/>
    <n v="-0.14103828542126254"/>
    <n v="-0.13746034503716661"/>
    <n v="-0.13940938021593749"/>
    <n v="-0.10053868074347504"/>
    <n v="-0.14773183581512417"/>
  </r>
  <r>
    <s v="Estimate"/>
    <x v="20"/>
    <x v="6"/>
    <n v="-0.168739239445032"/>
    <x v="26"/>
    <x v="26"/>
    <x v="27"/>
    <n v="-0.17113765592587252"/>
    <n v="-0.16934096440516022"/>
    <n v="-0.17087122288533615"/>
    <n v="-0.20251005818633286"/>
    <n v="-0.12278162265625413"/>
    <n v="-2.7898383916070121E-2"/>
    <n v="-0.15654309216044199"/>
    <n v="-0.12749066598049041"/>
    <n v="-0.16999649421355714"/>
    <n v="-0.17122239091492114"/>
    <n v="-0.17849662041349776"/>
    <x v="27"/>
    <n v="-0.18183196482754574"/>
    <n v="-0.16974114567001602"/>
    <n v="-0.16669392615790718"/>
    <n v="-0.16733325907926366"/>
    <n v="-0.15444405363104577"/>
    <n v="-0.17540117580665482"/>
  </r>
  <r>
    <s v="Estimate"/>
    <x v="21"/>
    <x v="6"/>
    <n v="-0.14629444628891505"/>
    <x v="27"/>
    <x v="27"/>
    <x v="28"/>
    <n v="-0.15105614202431178"/>
    <n v="-7.4094610635539911E-3"/>
    <n v="3.0277618731316677E-2"/>
    <n v="-0.20251005818633286"/>
    <n v="-0.17819886523464828"/>
    <n v="-0.17364493156394736"/>
    <n v="-0.11292299305566286"/>
    <n v="-0.17214133807050633"/>
    <n v="-0.14876548257891431"/>
    <n v="-0.14559770603211261"/>
    <n v="-0.11836901945067345"/>
    <x v="28"/>
    <n v="-0.17695760312026687"/>
    <n v="-0.14630090018786304"/>
    <n v="-0.14494321129221027"/>
    <n v="-0.14475737455964469"/>
    <n v="-0.14828343958675197"/>
    <n v="-0.1487648245081413"/>
  </r>
  <r>
    <s v="Estimate"/>
    <x v="22"/>
    <x v="6"/>
    <n v="-0.14661281214928548"/>
    <x v="28"/>
    <x v="28"/>
    <x v="29"/>
    <n v="-0.14824610082989542"/>
    <n v="2.7793039662882147E-2"/>
    <n v="-0.20673496984024323"/>
    <n v="-7.0215610040507956E-2"/>
    <n v="-0.17819886523464828"/>
    <n v="-0.2014061787349716"/>
    <n v="-0.1617775040530155"/>
    <n v="-0.21383718627221235"/>
    <n v="-0.14585095754424793"/>
    <n v="-0.15035825528786376"/>
    <n v="-4.4497966839203575E-2"/>
    <x v="29"/>
    <n v="-0.17855284876992178"/>
    <n v="-0.15334314313640576"/>
    <n v="-0.14924682867205405"/>
    <n v="-0.14863569106843999"/>
    <n v="-0.16060466767533957"/>
    <n v="-0.16101311901105889"/>
  </r>
  <r>
    <s v="Estimate"/>
    <x v="23"/>
    <x v="6"/>
    <n v="-0.12572005256247451"/>
    <x v="29"/>
    <x v="29"/>
    <x v="30"/>
    <n v="-0.13389889863401358"/>
    <n v="-0.12475113015167445"/>
    <n v="-0.10382160901311853"/>
    <n v="-0.15571202210753765"/>
    <n v="9.8887347657322502E-2"/>
    <n v="-0.2014061787349716"/>
    <n v="1.1307049194748118E-2"/>
    <n v="-0.11435811536577985"/>
    <n v="-0.13239201266871542"/>
    <n v="-0.12790726990888932"/>
    <n v="-0.12982189582454476"/>
    <x v="30"/>
    <n v="-0.1652591350227976"/>
    <n v="-0.12746226471901778"/>
    <n v="-0.1177257392142794"/>
    <n v="-0.12328374841620966"/>
    <n v="-1.2749930612288444E-2"/>
    <n v="-0.14588721314902212"/>
  </r>
  <r>
    <s v="Estimate"/>
    <x v="24"/>
    <x v="6"/>
    <n v="-0.12719249466668783"/>
    <x v="30"/>
    <x v="30"/>
    <x v="31"/>
    <n v="-0.13440150762813682"/>
    <n v="6.7689207152843101E-2"/>
    <n v="-4.7687048561959607E-2"/>
    <n v="-0.12511330620986386"/>
    <n v="-0.11300210926006693"/>
    <n v="-0.1759583688281994"/>
    <n v="-7.3490423464942528E-2"/>
    <n v="-0.16032204251726681"/>
    <n v="-0.13348199764102966"/>
    <n v="-0.12799542822844026"/>
    <n v="-0.12466810145630267"/>
    <x v="31"/>
    <n v="-0.1536492916836425"/>
    <n v="-0.13188591191413124"/>
    <n v="-0.12323126775425972"/>
    <n v="-0.12303880211039102"/>
    <n v="-0.12672129043172367"/>
    <n v="-0.14824833016163275"/>
  </r>
  <r>
    <s v="Estimate"/>
    <x v="25"/>
    <x v="6"/>
    <n v="-0.13145063804914267"/>
    <x v="31"/>
    <x v="31"/>
    <x v="32"/>
    <n v="-0.12980948909091986"/>
    <n v="-9.3068879497881923E-2"/>
    <n v="-0.1443632360056222"/>
    <n v="-0.14671239978469242"/>
    <n v="-0.17819886523464828"/>
    <n v="-0.14357024712867111"/>
    <n v="-0.14328258203258915"/>
    <n v="-0.16984314171293197"/>
    <n v="-0.12819794005785404"/>
    <n v="-0.12861253646529688"/>
    <n v="-0.14012948456102892"/>
    <x v="32"/>
    <n v="-0.14434369206065559"/>
    <n v="-0.13297911208303859"/>
    <n v="-0.12160287198891342"/>
    <n v="-0.1219773681185102"/>
    <n v="-0.11440006234313609"/>
    <n v="-0.15452004722637969"/>
  </r>
  <r>
    <s v="Estimate"/>
    <x v="26"/>
    <x v="6"/>
    <n v="-9.7703856849874621E-2"/>
    <x v="32"/>
    <x v="32"/>
    <x v="33"/>
    <n v="-9.4055712918061446E-2"/>
    <n v="-0.17051438109604145"/>
    <n v="-0.19114203638158797"/>
    <n v="-0.18901062470206501"/>
    <n v="-0.17819886523464828"/>
    <n v="2.4153954529600327E-2"/>
    <n v="-9.8266639756457067E-2"/>
    <n v="-9.5315916974449522E-2"/>
    <n v="-9.2726037806670616E-2"/>
    <n v="-9.7639580196397596E-2"/>
    <n v="-0.1258133890936898"/>
    <x v="33"/>
    <n v="-0.11757901504977891"/>
    <n v="-9.2962901249081117E-2"/>
    <n v="-7.7946356946534248E-2"/>
    <n v="-8.4051515100922472E-2"/>
    <n v="3.7305058497598652E-2"/>
    <n v="-0.12146440904983107"/>
  </r>
  <r>
    <s v="Estimate"/>
    <x v="27"/>
    <x v="6"/>
    <n v="-9.7803346181240383E-2"/>
    <x v="33"/>
    <x v="33"/>
    <x v="34"/>
    <n v="-9.1999585214829968E-2"/>
    <n v="-7.4294212443782648E-2"/>
    <n v="-5.8602101983018288E-2"/>
    <n v="-0.17011141782409003"/>
    <n v="-0.14560048724735761"/>
    <n v="-0.19677930420646758"/>
    <n v="-0.13386064062595684"/>
    <n v="-0.11862619431556078"/>
    <n v="-9.3271030292827753E-2"/>
    <n v="-9.1468497827831327E-2"/>
    <n v="-0.15100971711620664"/>
    <x v="34"/>
    <n v="-6.626527998587961E-2"/>
    <n v="-9.6344194794771298E-2"/>
    <n v="-0.1029150920151774"/>
    <n v="-0.1020958929628964"/>
    <n v="-0.11825044612081971"/>
    <n v="-8.3760321754705311E-2"/>
  </r>
  <r>
    <s v="Estimate"/>
    <x v="28"/>
    <x v="6"/>
    <n v="-8.4511571510773958E-2"/>
    <x v="34"/>
    <x v="34"/>
    <x v="35"/>
    <n v="-7.3654356929331366E-2"/>
    <n v="-0.13648529706048651"/>
    <n v="-0.19426062307331904"/>
    <n v="-0.20251005818633286"/>
    <n v="-0.17819886523464828"/>
    <n v="-0.22685398864174383"/>
    <n v="-0.1069906595774129"/>
    <n v="-0.17312627936660963"/>
    <n v="-7.0523517827138976E-2"/>
    <n v="-8.4415832263755583E-2"/>
    <n v="-8.17198150542853E-2"/>
    <x v="35"/>
    <n v="-9.8081568220663468E-2"/>
    <n v="-8.9174835547518441E-2"/>
    <n v="-8.4576253991158437E-2"/>
    <n v="-8.3194203030557204E-2"/>
    <n v="-0.11054967856545246"/>
    <n v="-9.7853238923724911E-2"/>
  </r>
  <r>
    <s v="Estimate"/>
    <x v="29"/>
    <x v="6"/>
    <n v="-9.243092228748899E-2"/>
    <x v="35"/>
    <x v="35"/>
    <x v="36"/>
    <n v="-8.1878867742257264E-2"/>
    <n v="-0.13531188036960529"/>
    <n v="-0.20673496984024323"/>
    <n v="-0.20251005818633286"/>
    <n v="-0.17819886523464828"/>
    <n v="-0.19446586694221554"/>
    <n v="-0.12757934635486864"/>
    <n v="-0.14521960931034966"/>
    <n v="-8.130489092285606E-2"/>
    <n v="-8.744260123500476E-2"/>
    <n v="-2.3882789366235235E-2"/>
    <x v="36"/>
    <n v="-8.1685987932543655E-2"/>
    <n v="-9.7208585626000377E-2"/>
    <n v="-9.3261031406338665E-2"/>
    <n v="-9.025682151499495E-2"/>
    <n v="-0.14982359309782542"/>
    <n v="-0.10464145033498044"/>
  </r>
  <r>
    <s v="Estimate"/>
    <x v="30"/>
    <x v="6"/>
    <n v="-0.12910268982891057"/>
    <x v="36"/>
    <x v="36"/>
    <x v="37"/>
    <n v="-0.13611494738082972"/>
    <n v="-0.12005746338814964"/>
    <n v="-0.18802344968985693"/>
    <n v="-9.2714665847621031E-2"/>
    <n v="-8.6923406870234379E-2"/>
    <n v="-7.0696973304732486E-2"/>
    <n v="-4.0688108938148615E-2"/>
    <n v="-9.1047838024668593E-2"/>
    <n v="-0.13341091166457439"/>
    <n v="-0.12629103405045528"/>
    <n v="-0.18365041478173985"/>
    <x v="37"/>
    <n v="-0.11137528196778763"/>
    <n v="-0.13175879561542109"/>
    <n v="-0.12606157467974255"/>
    <n v="-0.12454930432960604"/>
    <n v="-0.15444405363104577"/>
    <n v="-0.14249310744339436"/>
  </r>
  <r>
    <s v="Estimate"/>
    <x v="31"/>
    <x v="6"/>
    <n v="-0.14715005453866065"/>
    <x v="37"/>
    <x v="37"/>
    <x v="38"/>
    <n v="-0.14824610082989542"/>
    <n v="-0.16464729764163541"/>
    <n v="-0.12253312916350484"/>
    <n v="-0.14311255085555433"/>
    <n v="0.11192669885223878"/>
    <n v="-0.20834649052772766"/>
    <n v="-0.13351167983311862"/>
    <n v="-0.16229192510947341"/>
    <n v="-0.14753332565368948"/>
    <n v="-0.14812491119257309"/>
    <n v="-0.18193248332565917"/>
    <x v="6"/>
    <n v="-0.16339801509820023"/>
    <n v="-0.14734325383728633"/>
    <n v="-0.14207413303898109"/>
    <n v="-0.1423487358857613"/>
    <n v="-0.1367322882537011"/>
    <n v="-0.15725008877221069"/>
  </r>
  <r>
    <s v="Estimate"/>
    <x v="32"/>
    <x v="6"/>
    <n v="-0.130197072473934"/>
    <x v="38"/>
    <x v="38"/>
    <x v="39"/>
    <n v="-0.12964956804733521"/>
    <n v="-0.1599536308781106"/>
    <n v="-0.11629595578004275"/>
    <n v="-0.1620117577335293"/>
    <n v="-0.17819886523464828"/>
    <n v="-0.17480165019607338"/>
    <n v="-9.4777031828074745E-2"/>
    <n v="-0.1448912955449819"/>
    <n v="-0.12829272135979441"/>
    <n v="-0.1265848951156251"/>
    <n v="-0.13096718346193187"/>
    <x v="38"/>
    <n v="-0.15311754313375753"/>
    <n v="-0.12766565079695402"/>
    <n v="-0.11710539797033795"/>
    <n v="-0.11573123732013461"/>
    <n v="-0.14289290229799489"/>
    <n v="-0.14765805090848008"/>
  </r>
  <r>
    <s v="Estimate"/>
    <x v="33"/>
    <x v="6"/>
    <n v="-7.6214161274869019E-2"/>
    <x v="39"/>
    <x v="39"/>
    <x v="40"/>
    <n v="-9.4284171551753837E-2"/>
    <n v="0.12636004169690335"/>
    <n v="0.11759804609978612"/>
    <n v="0.31136837644812987"/>
    <n v="-0.17819886523464828"/>
    <n v="-2.905510254819613E-2"/>
    <n v="-5.3250697480325002E-2"/>
    <n v="-1.5207358224715091E-2"/>
    <n v="-9.5853820770702827E-2"/>
    <n v="-8.2535121446668733E-2"/>
    <n v="1.4484346486233616E-2"/>
    <x v="39"/>
    <n v="-0.12041500731583207"/>
    <n v="-8.3581718404271532E-2"/>
    <n v="-7.3138712305988049E-2"/>
    <n v="-7.9193413368852578E-2"/>
    <n v="4.1155442275282277E-2"/>
    <n v="-0.10338710692203104"/>
  </r>
  <r>
    <s v="Estimate"/>
    <x v="34"/>
    <x v="6"/>
    <n v="-9.1873782031840698E-2"/>
    <x v="40"/>
    <x v="40"/>
    <x v="41"/>
    <n v="-9.0651679276044894E-2"/>
    <n v="-1.3276544517960013E-2"/>
    <n v="-2.7416235065707773E-2"/>
    <n v="-0.19711028479262571"/>
    <n v="-0.17819886523464828"/>
    <n v="-0.15976430797843524"/>
    <n v="-7.2792501879266058E-2"/>
    <n v="-0.12453584209218053"/>
    <n v="-8.6115041996329827E-2"/>
    <n v="-9.420140573391067E-2"/>
    <n v="-8.994050080202546E-3"/>
    <x v="40"/>
    <n v="-0.14478681585222639"/>
    <n v="-9.3598482742631911E-2"/>
    <n v="-8.7755502866358345E-2"/>
    <n v="-8.682757323353385E-2"/>
    <n v="-0.10515914127669539"/>
    <n v="-0.10464145033498044"/>
  </r>
  <r>
    <s v="Estimate"/>
    <x v="35"/>
    <x v="6"/>
    <n v="-0.1344154201238425"/>
    <x v="41"/>
    <x v="41"/>
    <x v="42"/>
    <n v="-0.1398845148367541"/>
    <n v="-4.3785378480871336E-2"/>
    <n v="-7.8872915479270125E-2"/>
    <n v="-0.20251005818633286"/>
    <n v="-8.687299700736742E-3"/>
    <n v="-9.036119005087466E-2"/>
    <n v="-8.3261325664413049E-2"/>
    <n v="-4.8038734761491501E-2"/>
    <n v="-0.14333925304282813"/>
    <n v="-0.14086654288287848"/>
    <n v="-7.7711308323430345E-2"/>
    <x v="41"/>
    <n v="-0.1759827307788111"/>
    <n v="-0.14025016436925958"/>
    <n v="-0.13998048134067873"/>
    <n v="-0.13855206814557222"/>
    <n v="-0.16676528171963337"/>
    <n v="-0.14064848477729233"/>
  </r>
  <r>
    <s v="Estimate"/>
    <x v="36"/>
    <x v="6"/>
    <n v="-0.14842351798014244"/>
    <x v="42"/>
    <x v="42"/>
    <x v="43"/>
    <n v="-0.15021084507964994"/>
    <n v="-0.12005746338814964"/>
    <n v="-0.20673496984024323"/>
    <n v="-0.19621032256034118"/>
    <n v="-0.17819886523464828"/>
    <n v="-8.2264159625992594E-2"/>
    <n v="-0.10664169878457466"/>
    <n v="-0.1668883178246221"/>
    <n v="-0.14788875553596589"/>
    <n v="-0.14662621976020701"/>
    <n v="-0.13497569019278682"/>
    <x v="42"/>
    <n v="-0.15533316209161158"/>
    <n v="-0.14861441682438792"/>
    <n v="-0.14509829660319565"/>
    <n v="-0.14263450657588306"/>
    <n v="-0.19140773789680854"/>
    <n v="-0.15518411138617641"/>
  </r>
  <r>
    <s v="Estimate"/>
    <x v="37"/>
    <x v="6"/>
    <n v="-0.12751086052705829"/>
    <x v="43"/>
    <x v="43"/>
    <x v="44"/>
    <n v="-0.12236173763254808"/>
    <n v="-0.14352579720577371"/>
    <n v="-7.7313622133404605E-2"/>
    <n v="-0.18901062470206501"/>
    <n v="-0.17819886523464828"/>
    <n v="-0.21760023958473576"/>
    <n v="-0.1492149155108391"/>
    <n v="-0.18100580973543595"/>
    <n v="-0.12118412371426668"/>
    <n v="-0.12723138945899873"/>
    <n v="-0.12867660818715762"/>
    <x v="43"/>
    <n v="-0.12980923169713315"/>
    <n v="-0.13112321412187031"/>
    <n v="-0.12392915165369384"/>
    <n v="-0.1288358646814324"/>
    <n v="-3.1231772745169833E-2"/>
    <n v="-0.14470665464271681"/>
  </r>
  <r>
    <s v="Estimate"/>
    <x v="38"/>
    <x v="6"/>
    <n v="-0.12183996863920961"/>
    <x v="43"/>
    <x v="44"/>
    <x v="45"/>
    <n v="-0.12414371497534869"/>
    <n v="-0.11888404669726843"/>
    <n v="9.8886525949399812E-2"/>
    <n v="-0.18811066246978048"/>
    <n v="5.9769294072573691E-2"/>
    <n v="-0.18521211788520747"/>
    <n v="-0.1048968948203835"/>
    <n v="-9.6957485801288351E-2"/>
    <n v="-0.1273686036658758"/>
    <n v="-0.12238268188369665"/>
    <n v="-8.8018897059914503E-2"/>
    <x v="44"/>
    <n v="-0.15559903636655406"/>
    <n v="-0.12436062703048993"/>
    <n v="-0.12295986846003533"/>
    <n v="-0.12569238709009306"/>
    <n v="-7.1275764033079503E-2"/>
    <n v="-0.12692449214149312"/>
  </r>
  <r>
    <s v="Estimate"/>
    <x v="39"/>
    <x v="6"/>
    <n v="-0.14510057431252585"/>
    <x v="44"/>
    <x v="45"/>
    <x v="46"/>
    <n v="-0.14470499200766343"/>
    <n v="-0.1599536308781106"/>
    <n v="-0.14592252935148772"/>
    <n v="-0.18181092684378883"/>
    <n v="1.4131564890366736E-2"/>
    <n v="-0.18983899241371152"/>
    <n v="-0.12792830714770689"/>
    <n v="-0.15703890486358918"/>
    <n v="-0.14341033901928341"/>
    <n v="-0.13998495968736901"/>
    <n v="-0.13612097783017396"/>
    <x v="45"/>
    <n v="-0.1604733980738329"/>
    <n v="-0.14210606233042786"/>
    <n v="-0.13238130110239602"/>
    <n v="-0.13581683439726394"/>
    <n v="-6.7425380255395892E-2"/>
    <n v="-0.16049662466455031"/>
  </r>
  <r>
    <s v="Estimate"/>
    <x v="40"/>
    <x v="6"/>
    <n v="-0.11282623521747115"/>
    <x v="45"/>
    <x v="46"/>
    <x v="15"/>
    <n v="-0.11779256495870036"/>
    <n v="3.151289154376851E-3"/>
    <n v="0.23298575369383503"/>
    <n v="-0.14671239978469242"/>
    <n v="-7.062421787658904E-2"/>
    <n v="-0.18983899241371152"/>
    <n v="-0.11082922829863347"/>
    <n v="-0.13110211739953581"/>
    <n v="-0.11687157447597984"/>
    <n v="-0.10369311813889594"/>
    <n v="-5.8814062306542694E-2"/>
    <x v="46"/>
    <n v="-9.8347442495605952E-2"/>
    <n v="-0.10358982382125026"/>
    <n v="-0.10694731010079679"/>
    <n v="-0.10470865355829534"/>
    <n v="-0.14905351634228869"/>
    <n v="-9.7115389857284101E-2"/>
  </r>
  <r>
    <s v="Estimate"/>
    <x v="41"/>
    <x v="6"/>
    <n v="-0.16018315694757607"/>
    <x v="46"/>
    <x v="47"/>
    <x v="3"/>
    <n v="-0.16341575410706988"/>
    <n v="-0.12827138022431805"/>
    <n v="-0.19114203638158797"/>
    <n v="-0.16381168219809836"/>
    <n v="-0.17819886523464828"/>
    <n v="-0.14935384028930115"/>
    <n v="-0.10454793402754527"/>
    <n v="-0.16393349393631221"/>
    <n v="-0.16220073212896174"/>
    <n v="-0.16011444265150185"/>
    <n v="-0.1928127158808369"/>
    <x v="47"/>
    <n v="-0.15825777911597888"/>
    <n v="-0.16063961868236878"/>
    <n v="-0.15630321032188799"/>
    <n v="-0.15598408024299951"/>
    <n v="-0.16214482118641302"/>
    <n v="-0.16876053420868745"/>
  </r>
  <r>
    <s v="Estimate"/>
    <x v="42"/>
    <x v="6"/>
    <n v="-0.13586796436178269"/>
    <x v="47"/>
    <x v="48"/>
    <x v="47"/>
    <n v="-0.14052419901109278"/>
    <n v="-3.2051211572059285E-2"/>
    <n v="-0.20673496984024323"/>
    <n v="-0.19441039809577215"/>
    <n v="-0.17819886523464828"/>
    <n v="-3.5995414340952193E-2"/>
    <n v="-7.5235227429133689E-2"/>
    <n v="-0.14784611943329179"/>
    <n v="-0.13836323469095871"/>
    <n v="-0.15976180937329806"/>
    <n v="-0.18479570241912699"/>
    <x v="48"/>
    <n v="-0.16942449866356318"/>
    <n v="-0.13320792142071686"/>
    <n v="-0.13307918500183016"/>
    <n v="-0.13353066887628989"/>
    <n v="-0.12441106016511351"/>
    <n v="-0.13334377901952824"/>
  </r>
  <r>
    <s v="Estimate"/>
    <x v="43"/>
    <x v="6"/>
    <n v="-0.15582552423375548"/>
    <x v="48"/>
    <x v="49"/>
    <x v="48"/>
    <n v="-0.1511246796144195"/>
    <n v="-0.18107513131397227"/>
    <n v="-0.20673496984024323"/>
    <n v="-0.17371126675322812"/>
    <n v="-0.17819886523464828"/>
    <n v="-0.18752555514945948"/>
    <n v="-0.18131930845195654"/>
    <n v="-0.18987028140036558"/>
    <n v="-0.14976068624928818"/>
    <n v="-0.1627004200249963"/>
    <n v="-0.13268511491801258"/>
    <x v="49"/>
    <n v="-0.1696017481801915"/>
    <n v="-0.15273298490259701"/>
    <n v="-0.15525638447273679"/>
    <n v="-0.15675974354475858"/>
    <n v="-0.12672129043172367"/>
    <n v="-0.14780562072176825"/>
  </r>
  <r>
    <s v="Estimate"/>
    <x v="44"/>
    <x v="6"/>
    <n v="-0.18565242577721233"/>
    <x v="49"/>
    <x v="50"/>
    <x v="49"/>
    <n v="-0.18443394840676938"/>
    <n v="-0.18107513131397227"/>
    <n v="-0.20673496984024323"/>
    <n v="-0.15211217317839956"/>
    <n v="-0.17819886523464828"/>
    <n v="-0.22685398864174383"/>
    <n v="-0.19213709302994178"/>
    <n v="-0.21383718627221235"/>
    <n v="-0.1833843531126344"/>
    <n v="-0.18976502412713694"/>
    <n v="-0.19109478442475619"/>
    <x v="50"/>
    <n v="-0.18741532460133789"/>
    <n v="-0.18397817112555362"/>
    <n v="-0.18003126290264826"/>
    <n v="-0.17929480368007442"/>
    <n v="-0.19371796816341871"/>
    <n v="-0.19133871564177646"/>
  </r>
  <r>
    <s v="Estimate"/>
    <x v="45"/>
    <x v="6"/>
    <n v="-0.10128547277904222"/>
    <x v="50"/>
    <x v="51"/>
    <x v="50"/>
    <n v="-0.11703865146751549"/>
    <n v="-1.5423776091479677E-3"/>
    <n v="-0.10070302232138749"/>
    <n v="0.10797691195182763"/>
    <n v="-0.17819886523464828"/>
    <n v="-0.2014061787349716"/>
    <n v="7.2375187941438907E-2"/>
    <n v="-3.2279674023838821E-2"/>
    <n v="-0.12367213289020139"/>
    <n v="-0.10325232654114121"/>
    <n v="0.17425197190173825"/>
    <x v="51"/>
    <n v="-0.14921805376793446"/>
    <n v="-9.7132315846774273E-2"/>
    <n v="-9.2097891573948459E-2"/>
    <n v="-9.0501767820813608E-2"/>
    <n v="-0.12210082989850334"/>
    <n v="-0.10663364281437064"/>
  </r>
  <r>
    <s v="Estimate"/>
    <x v="46"/>
    <x v="6"/>
    <n v="-0.1328434886882634"/>
    <x v="51"/>
    <x v="52"/>
    <x v="51"/>
    <n v="-0.13209407542784374"/>
    <n v="-0.12357771346079324"/>
    <n v="-0.20673496984024323"/>
    <n v="-7.5615383434215089E-2"/>
    <n v="-0.17819886523464828"/>
    <n v="-0.1065552509006388"/>
    <n v="-0.14851699392516263"/>
    <n v="-0.1120599190082055"/>
    <n v="-0.13431133403300791"/>
    <n v="-0.13155114711699512"/>
    <n v="-0.14012948456102892"/>
    <x v="52"/>
    <n v="-0.132467974446558"/>
    <n v="-0.13236895384922984"/>
    <n v="-0.130442734715079"/>
    <n v="-0.12957070359888836"/>
    <n v="-0.14674328607567852"/>
    <n v="-0.1359262507520711"/>
  </r>
  <r>
    <s v="Estimate"/>
    <x v="47"/>
    <x v="6"/>
    <n v="-0.15254237629868519"/>
    <x v="52"/>
    <x v="53"/>
    <x v="52"/>
    <n v="-0.15546539365457482"/>
    <n v="-0.14352579720577371"/>
    <n v="-0.1989385031109156"/>
    <n v="-0.1224134195130103"/>
    <n v="-2.8246326493111151E-2"/>
    <n v="-0.21181664642410569"/>
    <n v="-9.8964561342133536E-2"/>
    <n v="-0.12716235221512265"/>
    <n v="-0.1585753473297426"/>
    <n v="-0.15320870762001101"/>
    <n v="-8.17198150542853E-2"/>
    <x v="53"/>
    <n v="-0.15444691450846995"/>
    <n v="-0.15639393430544954"/>
    <n v="-0.15207713559753691"/>
    <n v="-0.15369791472202543"/>
    <n v="-0.12133075314296661"/>
    <n v="-0.1644810096233307"/>
  </r>
  <r>
    <s v="Estimate"/>
    <x v="48"/>
    <x v="6"/>
    <n v="-0.10232016182524618"/>
    <x v="53"/>
    <x v="54"/>
    <x v="53"/>
    <n v="-0.10319405826575689"/>
    <n v="9.1157540970467202E-2"/>
    <n v="-0.16151546281014298"/>
    <n v="-9.5414552544474604E-2"/>
    <n v="0.24232021080140151"/>
    <n v="-0.22685398864174383"/>
    <n v="-0.12967311111189805"/>
    <n v="-7.2662267164073799E-2"/>
    <n v="-0.10639824061156898"/>
    <n v="-9.4495266799080505E-2"/>
    <n v="-0.11722373181328632"/>
    <x v="54"/>
    <n v="-4.2868343790941073E-2"/>
    <n v="-0.10229323757440666"/>
    <n v="-9.6866764886748308E-2"/>
    <n v="-9.3237001569121875E-2"/>
    <n v="-0.16522512820855992"/>
    <n v="-0.11253643534589718"/>
  </r>
  <r>
    <s v="Estimate"/>
    <x v="49"/>
    <x v="6"/>
    <n v="-0.15069187473528192"/>
    <x v="54"/>
    <x v="55"/>
    <x v="54"/>
    <n v="-0.14836033014674163"/>
    <n v="-0.16934096440516022"/>
    <n v="-0.19581991641918456"/>
    <n v="-7.2915496737361529E-2"/>
    <n v="-0.17819886523464828"/>
    <n v="-0.18636883651733349"/>
    <n v="-0.17887658290208891"/>
    <n v="-0.1422647854220398"/>
    <n v="-0.14959481897089255"/>
    <n v="-0.14104285952198037"/>
    <n v="-0.16475316876485221"/>
    <x v="55"/>
    <n v="-0.11997188352426127"/>
    <n v="-0.14406365333056428"/>
    <n v="-0.13916628345800558"/>
    <n v="-0.13912360952581573"/>
    <n v="-0.139812595275848"/>
    <n v="-0.1532657038134303"/>
  </r>
  <r>
    <s v="Estimate"/>
    <x v="50"/>
    <x v="6"/>
    <n v="-0.16213314784234509"/>
    <x v="55"/>
    <x v="10"/>
    <x v="6"/>
    <n v="-0.15953195733429931"/>
    <n v="-0.15643338080546698"/>
    <n v="-0.17398980957706719"/>
    <n v="-0.15751194657210671"/>
    <n v="-0.17819886523464828"/>
    <n v="-0.18521211788520747"/>
    <n v="-0.18515787717317711"/>
    <n v="-0.16196361134410564"/>
    <n v="-0.16035249674112453"/>
    <n v="-0.15535389339575073"/>
    <n v="-0.1744881136826428"/>
    <x v="56"/>
    <n v="-0.1449640653688547"/>
    <n v="-0.15667359016261187"/>
    <n v="-0.1589008892808928"/>
    <n v="-0.15802529945815494"/>
    <n v="-0.17523612603053731"/>
    <n v="-0.15230650002705723"/>
  </r>
  <r>
    <s v="Estimate"/>
    <x v="51"/>
    <x v="6"/>
    <n v="-0.15238319336849995"/>
    <x v="56"/>
    <x v="56"/>
    <x v="55"/>
    <n v="-0.15717883340726771"/>
    <n v="-0.18107513131397227"/>
    <n v="-0.16463404950187405"/>
    <n v="-0.14311255085555433"/>
    <n v="-0.17819886523464828"/>
    <n v="-0.17711508746032539"/>
    <n v="-5.2901736687486774E-2"/>
    <n v="-0.15539733603675035"/>
    <n v="-0.15767492496130908"/>
    <n v="-0.15329686593956196"/>
    <n v="-0.17334282604525569"/>
    <x v="57"/>
    <n v="-0.14638206150188129"/>
    <n v="-0.15235163600646653"/>
    <n v="-0.15060382514317597"/>
    <n v="-0.15047278836207989"/>
    <n v="-0.15290390011997232"/>
    <n v="-0.15555303591939681"/>
  </r>
  <r>
    <s v="Estimate"/>
    <x v="52"/>
    <x v="6"/>
    <n v="-0.15339798454843079"/>
    <x v="57"/>
    <x v="57"/>
    <x v="56"/>
    <n v="-0.15434594634948215"/>
    <n v="-8.250812927995109E-2"/>
    <n v="-0.11005878239658064"/>
    <n v="-0.11791360835158768"/>
    <n v="-0.17819886523464828"/>
    <n v="-0.20024946010284561"/>
    <n v="-0.15828789612463318"/>
    <n v="-0.1659033765285188"/>
    <n v="-0.15414432146403029"/>
    <n v="-0.13969109862219919"/>
    <n v="-0.16990696313309431"/>
    <x v="58"/>
    <n v="-0.13663333808732356"/>
    <n v="-0.14424161614875852"/>
    <n v="-0.13210990180817164"/>
    <n v="-0.13206099104137797"/>
    <n v="-0.13288190447601747"/>
    <n v="-0.16721105116916174"/>
  </r>
  <r>
    <s v="Estimate"/>
    <x v="53"/>
    <x v="6"/>
    <n v="-0.16173519051688201"/>
    <x v="58"/>
    <x v="58"/>
    <x v="57"/>
    <n v="-0.15868666038963747"/>
    <n v="-0.18107513131397227"/>
    <n v="-0.17866768961466378"/>
    <n v="-0.1692114555918055"/>
    <n v="-0.14560048724735761"/>
    <n v="-0.22222711411323978"/>
    <n v="-0.17050152387397133"/>
    <n v="-0.1951233016462498"/>
    <n v="-0.15769862028679416"/>
    <n v="-0.15841004847351689"/>
    <n v="-0.18765892151259481"/>
    <x v="59"/>
    <n v="-0.14966117755950525"/>
    <n v="-0.16030911630572237"/>
    <n v="-0.15672969492709773"/>
    <n v="-0.15745375807791143"/>
    <n v="-0.14289290229799489"/>
    <n v="-0.16698969644922951"/>
  </r>
  <r>
    <s v="Estimate"/>
    <x v="54"/>
    <x v="6"/>
    <n v="-0.15584542210002864"/>
    <x v="59"/>
    <x v="59"/>
    <x v="58"/>
    <n v="-0.154620096709913"/>
    <n v="-0.16934096440516022"/>
    <n v="-0.16307475615600853"/>
    <n v="-0.2007101337217638"/>
    <n v="-0.17819886523464828"/>
    <n v="-0.22685398864174383"/>
    <n v="-0.11920428732675106"/>
    <n v="-0.18954196763499781"/>
    <n v="-0.15421540744048556"/>
    <n v="-0.1524152827440525"/>
    <n v="-0.14127477219841605"/>
    <x v="60"/>
    <n v="-0.14336881971919982"/>
    <n v="-0.15479226894170156"/>
    <n v="-0.16339836329946827"/>
    <n v="-0.1665984201618077"/>
    <n v="-0.10284891101008521"/>
    <n v="-0.1382873677646817"/>
  </r>
  <r>
    <s v="Estimate"/>
    <x v="55"/>
    <x v="6"/>
    <n v="-0.14046437147088112"/>
    <x v="60"/>
    <x v="60"/>
    <x v="59"/>
    <n v="-0.15219843519277371"/>
    <n v="0.36925729670931268"/>
    <n v="-0.18334556965226034"/>
    <n v="3.1480122207643159E-2"/>
    <n v="-0.17819886523464828"/>
    <n v="-0.21413008368835773"/>
    <n v="-0.13595440538298625"/>
    <n v="-0.19840643929992743"/>
    <n v="-0.15044785068835587"/>
    <n v="-0.13922092091792748"/>
    <n v="-0.1126425812637378"/>
    <x v="61"/>
    <n v="-0.1449640653688547"/>
    <n v="-0.1359790567325983"/>
    <n v="-0.12842662567226931"/>
    <n v="-0.1278560794581578"/>
    <n v="-0.13904251852031127"/>
    <n v="-0.15024052264102294"/>
  </r>
  <r>
    <s v="Estimate"/>
    <x v="56"/>
    <x v="6"/>
    <n v="-0.1501944280784531"/>
    <x v="61"/>
    <x v="61"/>
    <x v="60"/>
    <n v="-0.15087337511735788"/>
    <n v="-0.15643338080546698"/>
    <n v="-0.19426062307331904"/>
    <n v="-0.13591285299727815"/>
    <n v="-8.6923406870234379E-2"/>
    <n v="2.2997235897474318E-2"/>
    <n v="-0.18445995558750064"/>
    <n v="-0.12781897974585818"/>
    <n v="-0.14966590494734783"/>
    <n v="-0.14853631668381084"/>
    <n v="-0.13554833401148039"/>
    <x v="62"/>
    <n v="-0.12785948701422162"/>
    <n v="-0.14591955129173259"/>
    <n v="-0.12966730816015221"/>
    <n v="-0.12859091837561376"/>
    <n v="-0.14982359309782542"/>
    <n v="-0.17672930412624829"/>
  </r>
  <r>
    <s v="Estimate"/>
    <x v="57"/>
    <x v="6"/>
    <n v="-0.15224390830458789"/>
    <x v="62"/>
    <x v="62"/>
    <x v="61"/>
    <n v="-0.14950262331520356"/>
    <n v="-0.14235238051489252"/>
    <n v="-0.15371899608081535"/>
    <n v="-0.12871315513900194"/>
    <n v="-0.17819886523464828"/>
    <n v="-0.19215242967796353"/>
    <n v="-0.18271515162330948"/>
    <n v="-0.18855702633889451"/>
    <n v="-0.14803092748887645"/>
    <n v="-0.14609726984290131"/>
    <n v="-0.18708627769390124"/>
    <x v="63"/>
    <n v="-0.10676679453545126"/>
    <n v="-0.14917372853871261"/>
    <n v="-0.14847140211712725"/>
    <n v="-0.14692106692770945"/>
    <n v="-0.17754635629714749"/>
    <n v="-0.15038809245431112"/>
  </r>
  <r>
    <s v="Estimate"/>
    <x v="58"/>
    <x v="6"/>
    <n v="-0.10351403380163539"/>
    <x v="63"/>
    <x v="63"/>
    <x v="62"/>
    <n v="-0.10054393811492521"/>
    <n v="-0.18107513131397227"/>
    <n v="-0.19114203638158797"/>
    <n v="-0.17101138005637453"/>
    <n v="-0.13908081164989947"/>
    <n v="-0.19562258557434156"/>
    <n v="-4.278187369517801E-2"/>
    <n v="-0.11928282184629631"/>
    <n v="-9.767836083305495E-2"/>
    <n v="-0.10145977404360529"/>
    <n v="-0.20140237316124038"/>
    <x v="64"/>
    <n v="5.2548999736484244E-3"/>
    <n v="-0.10336101448357198"/>
    <n v="-9.1671406968738711E-2"/>
    <n v="-9.4175962408093367E-2"/>
    <n v="-4.4323077589294151E-2"/>
    <n v="-0.12552257891525556"/>
  </r>
  <r>
    <s v="Estimate"/>
    <x v="59"/>
    <x v="6"/>
    <n v="-0.13001799167747563"/>
    <x v="64"/>
    <x v="64"/>
    <x v="63"/>
    <n v="-0.12633691785879561"/>
    <n v="-9.3068879497881923E-2"/>
    <n v="-0.20673496984024323"/>
    <n v="-0.15841190880439121"/>
    <n v="-0.17819886523464828"/>
    <n v="-0.22685398864174383"/>
    <n v="-0.12757934635486864"/>
    <n v="-0.1668883178246221"/>
    <n v="-0.12651557194841248"/>
    <n v="-0.12373444278347784"/>
    <n v="-0.19624857879299829"/>
    <x v="65"/>
    <n v="-6.7240152327335392E-2"/>
    <n v="-0.12944527897889621"/>
    <n v="-0.12912450957170343"/>
    <n v="-0.12654969916045836"/>
    <n v="-0.17754635629714749"/>
    <n v="-0.12994967331390048"/>
  </r>
  <r>
    <s v="Estimate"/>
    <x v="60"/>
    <x v="6"/>
    <n v="-0.10510586310348766"/>
    <x v="65"/>
    <x v="65"/>
    <x v="64"/>
    <n v="-0.10008702084754044"/>
    <n v="-5.3172712007920973E-2"/>
    <n v="-0.20673496984024323"/>
    <n v="-0.15841190880439121"/>
    <n v="-0.17819886523464828"/>
    <n v="-0.17248821293182137"/>
    <n v="-0.11990220891242752"/>
    <n v="-0.15178588461770495"/>
    <n v="-9.872095515439902E-2"/>
    <n v="-0.1070725203883489"/>
    <n v="-0.20999203044164383"/>
    <x v="66"/>
    <n v="-5.3503314788640413E-2"/>
    <n v="-0.10481014028886777"/>
    <n v="-9.2989632112114279E-2"/>
    <n v="-9.0215997130691852E-2"/>
    <n v="-0.14520313256460507"/>
    <n v="-0.12721963176806944"/>
  </r>
  <r>
    <s v="Estimate"/>
    <x v="61"/>
    <x v="6"/>
    <n v="-0.12629709068439596"/>
    <x v="66"/>
    <x v="66"/>
    <x v="65"/>
    <n v="-0.11996292197877803"/>
    <n v="-0.18107513131397227"/>
    <n v="-0.17243051623120167"/>
    <n v="-0.12961311737128647"/>
    <n v="-9.6702920266421577E-2"/>
    <n v="-0.22685398864174383"/>
    <n v="-0.16107958246733903"/>
    <n v="-0.17870761337786159"/>
    <n v="-0.11800895009926428"/>
    <n v="-0.12023749610795695"/>
    <n v="-0.18937685296867551"/>
    <x v="67"/>
    <n v="-4.2779719032626916E-2"/>
    <n v="-0.12367419901745509"/>
    <n v="-0.12741857115086447"/>
    <n v="-0.12846844522270442"/>
    <n v="-0.10746937154330556"/>
    <n v="-0.11644703539803351"/>
  </r>
  <r>
    <s v="Estimate"/>
    <x v="62"/>
    <x v="6"/>
    <n v="-0.130197072473934"/>
    <x v="67"/>
    <x v="67"/>
    <x v="66"/>
    <n v="-0.13056340258210475"/>
    <n v="-9.0722046116119517E-2"/>
    <n v="-0.20673496984024323"/>
    <n v="-0.14131262639098527"/>
    <n v="-0.17819886523464828"/>
    <n v="-0.18405539925308145"/>
    <n v="-8.640197279995715E-2"/>
    <n v="-0.15080094332160165"/>
    <n v="-0.13028312870054218"/>
    <n v="-0.12285285958796836"/>
    <n v="-0.12008695090675414"/>
    <x v="68"/>
    <n v="-0.10410805178602642"/>
    <n v="-0.12703006930340324"/>
    <n v="-0.13381584022901061"/>
    <n v="-0.13181604473555933"/>
    <n v="-0.17138574225285369"/>
    <n v="-0.11401213347877881"/>
  </r>
  <r>
    <s v="Estimate"/>
    <x v="63"/>
    <x v="6"/>
    <n v="-0.1373603043322692"/>
    <x v="68"/>
    <x v="68"/>
    <x v="67"/>
    <n v="-0.13874222166829217"/>
    <n v="-0.17051438109604145"/>
    <n v="-0.18178627630639482"/>
    <n v="-8.1015156827922236E-2"/>
    <n v="-0.12604146045498318"/>
    <n v="-0.18405539925308145"/>
    <n v="-9.7917678963618845E-2"/>
    <n v="-0.15309913967917602"/>
    <n v="-0.1381025861106227"/>
    <n v="-0.13428405502307444"/>
    <n v="-0.14242005983580316"/>
    <x v="69"/>
    <n v="-0.11367952568395583"/>
    <n v="-0.13786037795350861"/>
    <n v="-0.12338635306524508"/>
    <n v="-0.12430435802378738"/>
    <n v="-0.10592921803223211"/>
    <n v="-0.16529264359641563"/>
  </r>
  <r>
    <s v="Estimate"/>
    <x v="64"/>
    <x v="6"/>
    <n v="-0.13023686820648031"/>
    <x v="69"/>
    <x v="69"/>
    <x v="68"/>
    <n v="-0.14200918013009328"/>
    <n v="-0.18107513131397227"/>
    <n v="-0.20673496984024323"/>
    <n v="-0.12421334397757934"/>
    <n v="-0.17819886523464828"/>
    <n v="-0.19562258557434156"/>
    <n v="0.11145879673932102"/>
    <n v="-0.17443953442808066"/>
    <n v="-0.1415857989569313"/>
    <n v="-0.13695819071611984"/>
    <n v="-0.16303523730877151"/>
    <x v="70"/>
    <n v="-0.14966117755950525"/>
    <n v="-0.14065693652513209"/>
    <n v="-0.13439741014520573"/>
    <n v="-0.13549023932283907"/>
    <n v="-0.11362998558759936"/>
    <n v="-0.1524540698403454"/>
  </r>
  <r>
    <s v="Estimate"/>
    <x v="65"/>
    <x v="6"/>
    <n v="-0.12633688641694224"/>
    <x v="70"/>
    <x v="70"/>
    <x v="69"/>
    <n v="-0.1193003919410701"/>
    <n v="-0.18107513131397227"/>
    <n v="-0.18646415634399141"/>
    <n v="-0.20251005818633286"/>
    <n v="-0.12604146045498318"/>
    <n v="-9.036119005087466E-2"/>
    <n v="-0.17852762210925069"/>
    <n v="-0.15703890486358918"/>
    <n v="-0.11992827146355678"/>
    <n v="-0.12059012938616073"/>
    <n v="-0.17391546986394926"/>
    <x v="71"/>
    <n v="-9.0991587555530579E-2"/>
    <n v="-0.12662329714753073"/>
    <n v="-0.12958976550465953"/>
    <n v="-0.12814185014827958"/>
    <n v="-0.15675428389765594"/>
    <n v="-0.12087412979667841"/>
  </r>
  <r>
    <s v="Estimate"/>
    <x v="66"/>
    <x v="6"/>
    <n v="-0.1215812963776586"/>
    <x v="71"/>
    <x v="71"/>
    <x v="70"/>
    <n v="-0.11932323780443935"/>
    <n v="-1.0929711136197605E-2"/>
    <n v="-0.15995616946427746"/>
    <n v="-0.1107139104933115"/>
    <n v="-0.17819886523464828"/>
    <n v="-0.18983899241371152"/>
    <n v="-0.15130868026786851"/>
    <n v="-0.15211419838307272"/>
    <n v="-0.11928849767545928"/>
    <n v="-0.11703441049760588"/>
    <n v="-0.18765892151259481"/>
    <x v="72"/>
    <n v="-6.1302293520286592E-2"/>
    <n v="-0.12286065470571007"/>
    <n v="-0.12210689924961585"/>
    <n v="-0.11960955382892992"/>
    <n v="-0.16907551198624352"/>
    <n v="-0.12419445059566209"/>
  </r>
  <r>
    <s v="Estimate"/>
    <x v="67"/>
    <x v="6"/>
    <n v="-8.363606539475521E-2"/>
    <x v="72"/>
    <x v="72"/>
    <x v="71"/>
    <n v="-8.7064878727074427E-2"/>
    <n v="0.12166637493337852"/>
    <n v="-8.704714915321465E-3"/>
    <n v="-5.131640316253297E-2"/>
    <n v="-0.17819886523464828"/>
    <n v="-0.15282399618567918"/>
    <n v="-8.6053012007118915E-2"/>
    <n v="-0.15244251214844048"/>
    <n v="-8.5119838325955946E-2"/>
    <n v="-8.4210129518136709E-2"/>
    <n v="-0.16017201821530369"/>
    <x v="73"/>
    <n v="-9.7226841814448076E-3"/>
    <n v="-7.9234340988384153E-2"/>
    <n v="-8.2754001587080447E-2"/>
    <n v="-8.1683700811342186E-2"/>
    <n v="-0.10284891101008521"/>
    <n v="-7.2471231038160805E-2"/>
  </r>
  <r>
    <s v="Estimate"/>
    <x v="68"/>
    <x v="6"/>
    <n v="-0.11786039538457893"/>
    <x v="73"/>
    <x v="73"/>
    <x v="72"/>
    <n v="-0.11751841459826949"/>
    <n v="-8.6028379352594705E-2"/>
    <n v="-0.20361638314851219"/>
    <n v="-0.13591285299727815"/>
    <n v="0.13800540124207133"/>
    <n v="-0.22685398864174383"/>
    <n v="-9.442807103523651E-2"/>
    <n v="-0.18757208504279124"/>
    <n v="-0.11440726062553024"/>
    <n v="-0.11903266574076067"/>
    <n v="-0.14642856656665812"/>
    <x v="74"/>
    <n v="-6.4404160061282231E-2"/>
    <n v="-0.12326742686158258"/>
    <n v="-0.11985816224032811"/>
    <n v="-0.11977285136614234"/>
    <n v="-0.12133075314296661"/>
    <n v="-0.12965453368732413"/>
  </r>
  <r>
    <s v="Estimate"/>
    <x v="69"/>
    <x v="6"/>
    <n v="-0.12715269893414155"/>
    <x v="74"/>
    <x v="74"/>
    <x v="73"/>
    <n v="-0.12615415095184168"/>
    <n v="-9.4242296188763133E-2"/>
    <n v="-0.20673496984024323"/>
    <n v="-0.15211217317839956"/>
    <n v="-0.17819886523464828"/>
    <n v="-0.22685398864174383"/>
    <n v="-8.2214443285898345E-2"/>
    <n v="-0.14587623684108519"/>
    <n v="-0.12405125809796286"/>
    <n v="-0.12232390967066269"/>
    <n v="-0.15444558002836803"/>
    <x v="75"/>
    <n v="-0.13140447734678806"/>
    <n v="-0.12344538967977681"/>
    <n v="-0.13067536268155705"/>
    <n v="-0.12973400113610081"/>
    <n v="-0.14828343958675197"/>
    <n v="-0.10958503908013391"/>
  </r>
  <r>
    <s v="Estimate"/>
    <x v="70"/>
    <x v="6"/>
    <n v="-0.14229497516801123"/>
    <x v="75"/>
    <x v="75"/>
    <x v="74"/>
    <n v="-0.13766846608993796"/>
    <n v="-0.18107513131397227"/>
    <n v="-0.20673496984024323"/>
    <n v="-0.14401251308783886"/>
    <n v="-0.17819886523464828"/>
    <n v="-0.22685398864174383"/>
    <n v="-0.1492149155108391"/>
    <n v="-0.21383718627221235"/>
    <n v="-0.13488002184465012"/>
    <n v="-0.13478361883386317"/>
    <n v="-0.18021455186957847"/>
    <x v="76"/>
    <n v="-0.14443231681896973"/>
    <n v="-0.13943662005751456"/>
    <n v="-0.1346688094394301"/>
    <n v="-0.13324489818616814"/>
    <n v="-0.16137474443087629"/>
    <n v="-0.14839589997492089"/>
  </r>
  <r>
    <s v="Estimate"/>
    <x v="71"/>
    <x v="6"/>
    <n v="-0.12074558599418617"/>
    <x v="76"/>
    <x v="76"/>
    <x v="75"/>
    <n v="-0.11466268167711467"/>
    <n v="-0.18107513131397227"/>
    <n v="-0.19114203638158797"/>
    <n v="-0.20251005818633286"/>
    <n v="-0.17819886523464828"/>
    <n v="-0.22685398864174383"/>
    <n v="-0.10350105164903058"/>
    <n v="-0.20562934213801826"/>
    <n v="-0.11161121221828932"/>
    <n v="-0.11001113104004713"/>
    <n v="-0.1567361553031423"/>
    <x v="77"/>
    <n v="-0.13308834775475711"/>
    <n v="-0.11477605810774409"/>
    <n v="-0.11128969880838691"/>
    <n v="-0.109852525980487"/>
    <n v="-0.13827244176477455"/>
    <n v="-0.12131683923654291"/>
  </r>
  <r>
    <s v="Estimate"/>
    <x v="72"/>
    <x v="6"/>
    <n v="-0.10830941957346533"/>
    <x v="77"/>
    <x v="77"/>
    <x v="76"/>
    <n v="-9.9675795306894147E-2"/>
    <n v="-0.18107513131397227"/>
    <n v="-0.20673496984024323"/>
    <n v="-6.3915874414516294E-2"/>
    <n v="-0.17819886523464828"/>
    <n v="-0.1667046197711913"/>
    <n v="-0.18271515162330948"/>
    <n v="-0.14423466801424636"/>
    <n v="-9.9265947640556143E-2"/>
    <n v="-0.10754269809262061"/>
    <n v="-0.14814649802273883"/>
    <x v="78"/>
    <n v="-9.1789210380358019E-2"/>
    <n v="-0.11091172262695531"/>
    <n v="-9.7409563475197081E-2"/>
    <n v="-9.4625030635427557E-2"/>
    <n v="-0.14982359309782542"/>
    <n v="-0.13651653000522374"/>
  </r>
  <r>
    <s v="Estimate"/>
    <x v="73"/>
    <x v="6"/>
    <n v="-0.13367919907173584"/>
    <x v="78"/>
    <x v="78"/>
    <x v="77"/>
    <n v="-0.12409802324861022"/>
    <n v="-0.18107513131397227"/>
    <n v="-0.20673496984024323"/>
    <n v="-0.20251005818633286"/>
    <n v="-0.17819886523464828"/>
    <n v="-0.22685398864174383"/>
    <n v="-0.18271515162330948"/>
    <n v="-0.1695148279475642"/>
    <n v="-0.12400386744699268"/>
    <n v="-0.13766345727252741"/>
    <n v="-0.17219753840786856"/>
    <x v="79"/>
    <n v="-0.12076950634908871"/>
    <n v="-0.13610617303130845"/>
    <n v="-0.13680123246547882"/>
    <n v="-0.13647002454611368"/>
    <n v="-0.14289290229799489"/>
    <n v="-0.13467190733912171"/>
  </r>
  <r>
    <s v="Estimate"/>
    <x v="74"/>
    <x v="6"/>
    <n v="-0.10699616039943723"/>
    <x v="79"/>
    <x v="79"/>
    <x v="78"/>
    <n v="-0.10125215987937161"/>
    <n v="-0.15878021418722937"/>
    <n v="-0.13344818258456353"/>
    <n v="-0.20251005818633286"/>
    <n v="3.6950429481470211E-2"/>
    <n v="-0.14010009123229308"/>
    <n v="-0.13595440538298625"/>
    <n v="-0.1393099615337299"/>
    <n v="-9.7299235625293468E-2"/>
    <n v="-0.11048130874431884"/>
    <n v="-0.1126425812637378"/>
    <x v="80"/>
    <n v="-0.14957255280119108"/>
    <n v="-0.11197949953612063"/>
    <n v="-0.11737679726456234"/>
    <n v="-0.11916048560159571"/>
    <n v="-8.3596992121667102E-2"/>
    <n v="-0.10161626916257309"/>
  </r>
  <r>
    <s v="Estimate"/>
    <x v="75"/>
    <x v="6"/>
    <n v="-0.12490424004527521"/>
    <x v="80"/>
    <x v="80"/>
    <x v="79"/>
    <n v="-0.11763264391511569"/>
    <n v="-0.18107513131397227"/>
    <n v="-0.15839687611841194"/>
    <n v="-0.12331338174529481"/>
    <n v="-0.17819886523464828"/>
    <n v="-0.22685398864174383"/>
    <n v="-0.16910568070261839"/>
    <n v="-0.20267451824970839"/>
    <n v="-0.11469160453135134"/>
    <n v="-0.12111907930346641"/>
    <n v="-0.20025708552385324"/>
    <x v="81"/>
    <n v="-0.13503809243766865"/>
    <n v="-0.12591144587475386"/>
    <n v="-0.12470457820862065"/>
    <n v="-0.12316127526330034"/>
    <n v="-0.15367397687550904"/>
    <n v="-0.12810505064779842"/>
  </r>
  <r>
    <s v="Estimate"/>
    <x v="76"/>
    <x v="6"/>
    <n v="-9.2271739357303761E-2"/>
    <x v="81"/>
    <x v="81"/>
    <x v="80"/>
    <n v="-7.7789458199163553E-2"/>
    <n v="-0.18107513131397227"/>
    <n v="-0.20673496984024323"/>
    <n v="-0.17281130452094359"/>
    <n v="-0.17819886523464828"/>
    <n v="-0.22685398864174383"/>
    <n v="-0.17538697497370659"/>
    <n v="-0.21383718627221235"/>
    <n v="-7.2774573748222771E-2"/>
    <n v="-8.6590404146012281E-2"/>
    <n v="-0.14012948456102892"/>
    <x v="82"/>
    <n v="-0.15240854506724424"/>
    <n v="-9.6089962197350984E-2"/>
    <n v="-0.11004901632050401"/>
    <n v="-0.10638245331472278"/>
    <n v="-0.17908650980822094"/>
    <n v="-6.9446049865753451E-2"/>
  </r>
  <r>
    <s v="Estimate"/>
    <x v="77"/>
    <x v="6"/>
    <n v="-4.9491326870024104E-2"/>
    <x v="82"/>
    <x v="82"/>
    <x v="81"/>
    <n v="-4.1647302349028074E-2"/>
    <n v="-0.18107513131397227"/>
    <n v="-0.13968535596802562"/>
    <n v="-0.17821107791465074"/>
    <n v="-0.17819886523464828"/>
    <n v="-0.15629415208205721"/>
    <n v="-1.1375402339737033E-2"/>
    <n v="-0.14292141295277533"/>
    <n v="-3.6141600548269814E-2"/>
    <n v="-5.3090242716652518E-2"/>
    <n v="-0.11206993744504423"/>
    <x v="83"/>
    <n v="-4.0120976283202082E-2"/>
    <n v="-5.6480523519266024E-2"/>
    <n v="-4.6231410850027882E-2"/>
    <n v="-4.2818886954782975E-2"/>
    <n v="-0.11054967856545246"/>
    <n v="-7.5939121650432651E-2"/>
  </r>
  <r>
    <s v="Estimate"/>
    <x v="78"/>
    <x v="6"/>
    <n v="-0.10633953081242316"/>
    <x v="83"/>
    <x v="83"/>
    <x v="82"/>
    <n v="-0.12578861713793388"/>
    <n v="8.529045751606118E-2"/>
    <n v="0.34525487459615289"/>
    <n v="5.5779102479325285E-2"/>
    <n v="0.20320215721665269"/>
    <n v="-0.18983899241371152"/>
    <n v="-3.2313049910031019E-2"/>
    <n v="-0.1448912955449819"/>
    <n v="-0.12343517963535046"/>
    <n v="-0.11671116332591908"/>
    <n v="-0.10920671835157642"/>
    <x v="84"/>
    <n v="-0.15347204216701418"/>
    <n v="-0.12019121243279678"/>
    <n v="-0.11392614909513804"/>
    <n v="-0.11854811983704909"/>
    <n v="-2.6611312211949484E-2"/>
    <n v="-0.13201565069993476"/>
  </r>
  <r>
    <s v="Estimate"/>
    <x v="79"/>
    <x v="6"/>
    <n v="-0.13059502979939708"/>
    <x v="84"/>
    <x v="84"/>
    <x v="83"/>
    <n v="-0.12809604933822696"/>
    <n v="-0.16816754771427903"/>
    <n v="-0.18178627630639482"/>
    <n v="-0.11611368388701863"/>
    <n v="-0.17819886523464828"/>
    <n v="-2.4428228019692091E-2"/>
    <n v="-0.17154840625248602"/>
    <n v="-0.10713521252768904"/>
    <n v="-0.12815054940688386"/>
    <n v="-0.12291163180100233"/>
    <n v="-0.12638603291238337"/>
    <x v="85"/>
    <n v="-0.14035557793651834"/>
    <n v="-0.12736057168004963"/>
    <n v="-0.13350566960703988"/>
    <n v="-0.13271418119022771"/>
    <n v="-0.14828343958675197"/>
    <n v="-0.11556161651830453"/>
  </r>
  <r>
    <s v="Estimate"/>
    <x v="80"/>
    <x v="6"/>
    <n v="-0.1454985316379889"/>
    <x v="85"/>
    <x v="85"/>
    <x v="84"/>
    <n v="-0.14379115747289389"/>
    <n v="-0.18107513131397227"/>
    <n v="-8.9787968900328807E-2"/>
    <n v="-0.18451081354064239"/>
    <n v="-0.17819886523464828"/>
    <n v="-0.17711508746032539"/>
    <n v="-0.13735024855433917"/>
    <n v="-0.1951233016462498"/>
    <n v="-0.14258100262730516"/>
    <n v="-0.13798670444421421"/>
    <n v="-0.18193248332565917"/>
    <x v="86"/>
    <n v="-0.14310294544425733"/>
    <n v="-0.14424161614875852"/>
    <n v="-0.1446718119979859"/>
    <n v="-0.14296110165030793"/>
    <n v="-0.17677627954161076"/>
    <n v="-0.14330474141647925"/>
  </r>
  <r>
    <s v="Estimate"/>
    <x v="81"/>
    <x v="6"/>
    <n v="-0.12852565170698912"/>
    <x v="86"/>
    <x v="86"/>
    <x v="85"/>
    <n v="-0.12016853474910118"/>
    <n v="-0.17051438109604145"/>
    <n v="-0.17710839626879823"/>
    <n v="-0.20251005818633286"/>
    <n v="-0.17819886523464828"/>
    <n v="-0.17711508746032539"/>
    <n v="-0.17713177893789775"/>
    <n v="-0.12256595949997394"/>
    <n v="-0.12229780401206602"/>
    <n v="-0.12579147023966658"/>
    <n v="-0.12810396436846405"/>
    <x v="87"/>
    <n v="-0.11057765914296019"/>
    <n v="-0.12662329714753073"/>
    <n v="-0.13470758076717645"/>
    <n v="-0.13348984449198678"/>
    <n v="-0.15752436065319267"/>
    <n v="-0.11113452211965963"/>
  </r>
  <r>
    <s v="Estimate"/>
    <x v="82"/>
    <x v="6"/>
    <n v="-0.12263588329013574"/>
    <x v="87"/>
    <x v="87"/>
    <x v="58"/>
    <n v="-0.11724426423783864"/>
    <n v="-0.18107513131397227"/>
    <n v="1.6243978618526948E-2"/>
    <n v="-0.19441039809577215"/>
    <n v="-0.17819886523464828"/>
    <n v="-0.22685398864174383"/>
    <n v="-0.14677218996097147"/>
    <n v="-0.1448912955449819"/>
    <n v="-0.11528398766847865"/>
    <n v="-0.12820113097405914"/>
    <n v="-0.1567361553031423"/>
    <x v="88"/>
    <n v="-0.11678139222495147"/>
    <n v="-0.12855546488792513"/>
    <n v="-0.12718594318438642"/>
    <n v="-0.12675382108197389"/>
    <n v="-0.13519213474262765"/>
    <n v="-0.13105644691356169"/>
  </r>
  <r>
    <s v="Estimate"/>
    <x v="83"/>
    <x v="6"/>
    <n v="-9.4679381176355312E-2"/>
    <x v="88"/>
    <x v="88"/>
    <x v="86"/>
    <n v="-9.2068122804937688E-2"/>
    <n v="-0.18107513131397227"/>
    <n v="-0.19737920976505008"/>
    <n v="0.11697653427467286"/>
    <n v="-0.17819886523464828"/>
    <n v="-0.1759583688281994"/>
    <n v="-0.12932415031905981"/>
    <n v="-0.16229192510947341"/>
    <n v="-9.0261723956221007E-2"/>
    <n v="-8.911760930647275E-2"/>
    <n v="-0.19166742824344976"/>
    <x v="89"/>
    <n v="-4.8185829289790746E-2"/>
    <n v="-9.2632398872434712E-2"/>
    <n v="-0.1066759108065724"/>
    <n v="-0.10303485380186789"/>
    <n v="-0.17523612603053731"/>
    <n v="-6.5830589440193446E-2"/>
  </r>
  <r>
    <s v="Estimate"/>
    <x v="84"/>
    <x v="6"/>
    <n v="-0.11891498229705606"/>
    <x v="89"/>
    <x v="89"/>
    <x v="87"/>
    <n v="-0.10993358795968228"/>
    <n v="-0.18107513131397227"/>
    <n v="-0.20673496984024323"/>
    <n v="-0.17371126675322812"/>
    <n v="-0.17819886523464828"/>
    <n v="-0.20371961599922364"/>
    <n v="-0.15828789612463318"/>
    <n v="-0.17509616195881619"/>
    <n v="-0.10770148351324906"/>
    <n v="-0.11059885317038677"/>
    <n v="-0.16704374403962646"/>
    <x v="90"/>
    <n v="-9.2498208446871316E-2"/>
    <n v="-0.11248796473096126"/>
    <n v="-0.12416177962017189"/>
    <n v="-0.12169159742838843"/>
    <n v="-0.17061566549731697"/>
    <n v="-9.0179608632740424E-2"/>
  </r>
  <r>
    <s v="Estimate"/>
    <x v="85"/>
    <x v="6"/>
    <n v="-0.11334357974057313"/>
    <x v="90"/>
    <x v="90"/>
    <x v="88"/>
    <n v="-0.10260006581815669"/>
    <n v="-0.18107513131397227"/>
    <n v="-0.20673496984024323"/>
    <n v="-0.18451081354064239"/>
    <n v="-0.17819886523464828"/>
    <n v="-0.19330914831008955"/>
    <n v="-0.17154840625248602"/>
    <n v="-0.1376683927068911"/>
    <n v="-0.10253590255749891"/>
    <n v="-0.12226513745762872"/>
    <n v="-0.16704374403962646"/>
    <x v="91"/>
    <n v="-6.5290407644423842E-2"/>
    <n v="-0.12156406845886648"/>
    <n v="-0.12222321323285487"/>
    <n v="-0.11973202698183924"/>
    <n v="-0.16907551198624352"/>
    <n v="-0.12021006563688168"/>
  </r>
  <r>
    <s v="Estimate"/>
    <x v="86"/>
    <x v="6"/>
    <n v="-0.11857671857041245"/>
    <x v="91"/>
    <x v="91"/>
    <x v="89"/>
    <n v="-0.12469201569621043"/>
    <n v="-0.18107513131397227"/>
    <n v="9.7327232603534292E-2"/>
    <n v="-0.13411292853270909"/>
    <n v="-0.17819886523464828"/>
    <n v="6.5795825286136686E-2"/>
    <n v="-9.1636384692530645E-2"/>
    <n v="-0.12420752832681277"/>
    <n v="-0.12338778898438027"/>
    <n v="-0.11826862697131914"/>
    <n v="-0.17162489458917499"/>
    <x v="92"/>
    <n v="-0.11226152955092925"/>
    <n v="-0.12550467371888135"/>
    <n v="-0.13381584022901061"/>
    <n v="-0.13206099104137797"/>
    <n v="-0.16676528171963337"/>
    <n v="-0.10958503908013391"/>
  </r>
  <r>
    <s v="Estimate"/>
    <x v="87"/>
    <x v="6"/>
    <n v="-0.11091604005524842"/>
    <x v="92"/>
    <x v="92"/>
    <x v="90"/>
    <n v="-0.10892836997143578"/>
    <n v="-0.18107513131397227"/>
    <n v="-0.17554910292293271"/>
    <n v="-9.361462807990556E-2"/>
    <n v="-9.018324466896345E-2"/>
    <n v="4.7288327172120524E-2"/>
    <n v="-0.15654309216044199"/>
    <n v="-0.13340031375711014"/>
    <n v="-0.10526086498828453"/>
    <n v="-0.10107775465888452"/>
    <n v="-0.18536834623782056"/>
    <x v="93"/>
    <n v="-0.11252740382587173"/>
    <n v="-0.10979309919830593"/>
    <n v="-0.1216804146444061"/>
    <n v="-0.11887471491147396"/>
    <n v="-0.17446604927500059"/>
    <n v="-8.7080642553688983E-2"/>
  </r>
  <r>
    <s v="Estimate"/>
    <x v="88"/>
    <x v="6"/>
    <n v="-0.12858534530580859"/>
    <x v="93"/>
    <x v="43"/>
    <x v="91"/>
    <n v="-0.12366395184459468"/>
    <n v="-0.16347388095075421"/>
    <n v="-0.20673496984024323"/>
    <n v="-0.12781319290671744"/>
    <n v="-0.17819886523464828"/>
    <n v="-0.21760023958473576"/>
    <n v="-0.13700128776150095"/>
    <n v="-0.19019859516573334"/>
    <n v="-0.12035478732228844"/>
    <n v="-0.11812169643873423"/>
    <n v="-0.13612097783017396"/>
    <x v="94"/>
    <n v="-8.3103984065570236E-2"/>
    <n v="-0.12090306370557366"/>
    <n v="-0.1201295615345525"/>
    <n v="-0.11993614890335477"/>
    <n v="-0.12364098340957679"/>
    <n v="-0.12227604302291598"/>
  </r>
  <r>
    <s v="Estimate"/>
    <x v="89"/>
    <x v="6"/>
    <n v="-0.11573132369335153"/>
    <x v="94"/>
    <x v="93"/>
    <x v="92"/>
    <n v="-0.11288070433431406"/>
    <n v="-0.18107513131397227"/>
    <n v="-0.20673496984024323"/>
    <n v="-9.6314514776759119E-2"/>
    <n v="-0.17819886523464828"/>
    <n v="9.1166123119621988E-3"/>
    <n v="-0.15165764106070673"/>
    <n v="-0.13537019634931674"/>
    <n v="-0.10999993008530302"/>
    <n v="-0.11809231033221725"/>
    <n v="-0.13783890928625467"/>
    <x v="95"/>
    <n v="-7.867274614986218E-2"/>
    <n v="-0.12306404078364633"/>
    <n v="-0.11695031265935259"/>
    <n v="-0.11605783239455948"/>
    <n v="-0.1336519812315542"/>
    <n v="-0.13459812243247762"/>
  </r>
  <r>
    <s v="Estimate"/>
    <x v="90"/>
    <x v="6"/>
    <n v="-0.12170068357529752"/>
    <x v="95"/>
    <x v="94"/>
    <x v="93"/>
    <n v="-0.11838655740630057"/>
    <n v="-5.0626276817915816E-3"/>
    <n v="-0.20673496984024323"/>
    <n v="-8.4615005757060324E-2"/>
    <n v="-0.17819886523464828"/>
    <n v="-0.20487633463134963"/>
    <n v="-0.16456919039572135"/>
    <n v="-0.15211419838307272"/>
    <n v="-0.11888567714221271"/>
    <n v="-0.13249150252553854"/>
    <n v="-0.20369294843601463"/>
    <x v="96"/>
    <n v="-9.2055084655300504E-2"/>
    <n v="-0.13425027507014015"/>
    <n v="-0.12718594318438642"/>
    <n v="-0.12459012871390913"/>
    <n v="-0.17600620278607404"/>
    <n v="-0.147584266001836"/>
  </r>
  <r>
    <s v="Estimate"/>
    <x v="91"/>
    <x v="6"/>
    <n v="-0.15966581242447409"/>
    <x v="96"/>
    <x v="95"/>
    <x v="26"/>
    <n v="-0.15800128448856032"/>
    <n v="-0.15760679749634818"/>
    <n v="-0.16931192953947061"/>
    <n v="-0.17281130452094359"/>
    <n v="-0.165159514039732"/>
    <n v="-0.21297336505623171"/>
    <n v="-0.15305348423205967"/>
    <n v="-0.1668883178246221"/>
    <n v="-0.15867012863168295"/>
    <n v="-0.16193638125555476"/>
    <n v="-0.18021455186957847"/>
    <x v="97"/>
    <n v="-0.16942449866356318"/>
    <n v="-0.15629224126648142"/>
    <n v="-0.15587672571667824"/>
    <n v="-0.15504511940402801"/>
    <n v="-0.17138574225285369"/>
    <n v="-0.15695494914563438"/>
  </r>
  <r>
    <s v="Estimate"/>
    <x v="92"/>
    <x v="6"/>
    <n v="-0.151089832060745"/>
    <x v="97"/>
    <x v="96"/>
    <x v="94"/>
    <n v="-0.15089622098072711"/>
    <n v="-7.8987879207307474E-2"/>
    <n v="-0.20673496984024323"/>
    <n v="-0.20251005818633286"/>
    <n v="-0.17819886523464828"/>
    <n v="-0.19215242967796353"/>
    <n v="-0.1195532481195893"/>
    <n v="-0.13471356881858121"/>
    <n v="-0.15359932897787318"/>
    <n v="-0.15156308565506002"/>
    <n v="-0.16017201821530369"/>
    <x v="98"/>
    <n v="-0.16667713115582419"/>
    <n v="-0.1497330402530373"/>
    <n v="-0.15188327895880518"/>
    <n v="-0.15545336324705911"/>
    <n v="-8.4367068877203827E-2"/>
    <n v="-0.14551828861580171"/>
  </r>
  <r>
    <s v="Estimate"/>
    <x v="93"/>
    <x v="6"/>
    <n v="-0.15196533817676375"/>
    <x v="98"/>
    <x v="97"/>
    <x v="95"/>
    <n v="-0.15162728860854274"/>
    <n v="-0.12123088007903084"/>
    <n v="-0.20673496984024323"/>
    <n v="-1.0818102709729429E-2"/>
    <n v="-0.13908081164989947"/>
    <n v="-0.22685398864174383"/>
    <n v="-0.17922554369492716"/>
    <n v="-0.1970931842384564"/>
    <n v="-0.15037676471190059"/>
    <n v="-0.15608854605867528"/>
    <n v="-0.19109478442475619"/>
    <x v="99"/>
    <n v="-0.13450634388778371"/>
    <n v="-0.151105896279107"/>
    <n v="-0.15471358588428805"/>
    <n v="-0.1544735780237845"/>
    <n v="-0.15906451416426612"/>
    <n v="-0.14411637538956415"/>
  </r>
  <r>
    <s v="Estimate"/>
    <x v="94"/>
    <x v="6"/>
    <n v="-0.13045574473548499"/>
    <x v="99"/>
    <x v="98"/>
    <x v="96"/>
    <n v="-0.12656537649248797"/>
    <n v="-0.18107513131397227"/>
    <n v="-0.19581991641918456"/>
    <n v="-0.16021183326896027"/>
    <n v="-0.17819886523464828"/>
    <n v="-0.21875695821686175"/>
    <n v="-0.10978234592011876"/>
    <n v="-0.14160815789130426"/>
    <n v="-0.12791359615203293"/>
    <n v="-0.13019938621721391"/>
    <n v="-0.15845408675922298"/>
    <x v="100"/>
    <n v="-0.14336881971919982"/>
    <n v="-0.13201302821284139"/>
    <n v="-0.1240842369646792"/>
    <n v="-0.1254066163999713"/>
    <n v="-9.8998527232401587E-2"/>
    <n v="-0.14699398674868336"/>
  </r>
  <r>
    <s v="Estimate"/>
    <x v="95"/>
    <x v="6"/>
    <n v="-0.11390071999622142"/>
    <x v="100"/>
    <x v="99"/>
    <x v="97"/>
    <n v="-0.11578212898220737"/>
    <n v="6.0648707007555876E-2"/>
    <n v="-8.5110088862732233E-2"/>
    <n v="-0.13771277746184718"/>
    <n v="-0.11952178485752506"/>
    <n v="-0.14472696576079713"/>
    <n v="-0.11815740494823636"/>
    <n v="-0.10352376110864363"/>
    <n v="-0.11630288666433762"/>
    <n v="-0.12258838462931552"/>
    <n v="-0.16303523730877151"/>
    <x v="101"/>
    <n v="-0.14177357406954491"/>
    <n v="-0.11864039358853286"/>
    <n v="-0.10431085981404566"/>
    <n v="-0.10262660995883681"/>
    <n v="-0.13596221149816437"/>
    <n v="-0.14581342824237803"/>
  </r>
  <r>
    <s v="Estimate"/>
    <x v="96"/>
    <x v="6"/>
    <n v="-0.14898065823579074"/>
    <x v="101"/>
    <x v="100"/>
    <x v="98"/>
    <n v="-0.14920562709140345"/>
    <n v="-8.3681545970832286E-2"/>
    <n v="-0.20673496984024323"/>
    <n v="-0.13411292853270909"/>
    <n v="0.41509161413404211"/>
    <n v="-0.20834649052772766"/>
    <n v="-0.19213709302994178"/>
    <n v="-0.20333114578044389"/>
    <n v="-0.14722528642238331"/>
    <n v="-0.14207137325007474"/>
    <n v="-5.3660267938300608E-2"/>
    <x v="102"/>
    <n v="-0.15302891837544338"/>
    <n v="-0.14411449985004834"/>
    <n v="-0.14323727287137131"/>
    <n v="-0.14712518884922499"/>
    <n v="-6.9735610522006067E-2"/>
    <n v="-0.14566585842908988"/>
  </r>
  <r>
    <s v="Estimate"/>
    <x v="97"/>
    <x v="6"/>
    <n v="-0.13487307104812504"/>
    <x v="102"/>
    <x v="101"/>
    <x v="99"/>
    <n v="-0.14452222510070953"/>
    <n v="3.0139873044644556E-2"/>
    <n v="-0.18490486299812586"/>
    <n v="-0.17011141782409003"/>
    <n v="0.41509161413404211"/>
    <n v="-0.21297336505623171"/>
    <n v="-3.964122655963391E-2"/>
    <n v="-0.11435811536577985"/>
    <n v="-0.14471358192096351"/>
    <n v="-0.14207137325007474"/>
    <n v="-0.15730879912183587"/>
    <x v="103"/>
    <n v="-0.16534775978111177"/>
    <n v="-0.13735191275866798"/>
    <n v="-0.12602280335199623"/>
    <n v="-0.13397973710362407"/>
    <n v="2.4213753653474335E-2"/>
    <n v="-0.15879957181173643"/>
  </r>
  <r>
    <s v="Estimate"/>
    <x v="98"/>
    <x v="6"/>
    <n v="-0.11839763777395408"/>
    <x v="103"/>
    <x v="102"/>
    <x v="100"/>
    <n v="-0.11749556873490026"/>
    <n v="-0.18107513131397227"/>
    <n v="-0.15683758277254642"/>
    <n v="-0.18001100237921977"/>
    <n v="-0.17819886523464828"/>
    <n v="-0.19215242967796353"/>
    <n v="-4.5922520830722111E-2"/>
    <n v="-0.10812015382379232"/>
    <n v="-0.11611332406045689"/>
    <n v="-0.11327298886343215"/>
    <n v="-0.12638603291238337"/>
    <x v="104"/>
    <n v="-0.12573249281468174"/>
    <n v="-0.11584383501690941"/>
    <n v="-0.11702785531484527"/>
    <n v="-0.11952790506032369"/>
    <n v="-6.9735610522006067E-2"/>
    <n v="-0.11349563913227025"/>
  </r>
  <r>
    <s v="Estimate"/>
    <x v="99"/>
    <x v="6"/>
    <n v="-9.6549780606031727E-2"/>
    <x v="104"/>
    <x v="103"/>
    <x v="101"/>
    <n v="-0.10924821205860512"/>
    <n v="0.12283979162425972"/>
    <n v="-0.17710839626879823"/>
    <n v="3.5079971136781248E-2"/>
    <n v="1.4582397097273438"/>
    <n v="-0.21413008368835773"/>
    <n v="-0.12653246397635395"/>
    <n v="-0.15342745344454375"/>
    <n v="-0.10919428901880988"/>
    <n v="-0.1047510179735073"/>
    <n v="-0.13497569019278682"/>
    <x v="105"/>
    <n v="-0.12068088159077456"/>
    <n v="-9.8225516015681621E-2"/>
    <n v="-8.1164377149480493E-2"/>
    <n v="-8.3643271257891394E-2"/>
    <n v="-3.4312079767316733E-2"/>
    <n v="-0.1306137374736972"/>
  </r>
  <r>
    <s v="Estimate"/>
    <x v="100"/>
    <x v="6"/>
    <n v="-0.15602450289648701"/>
    <x v="105"/>
    <x v="104"/>
    <x v="102"/>
    <n v="-0.159600494924407"/>
    <n v="-9.4242296188763133E-2"/>
    <n v="-8.1991502171001179E-2"/>
    <n v="-2.251761172942823E-2"/>
    <n v="-0.17819886523464828"/>
    <n v="-0.13894337260016706"/>
    <n v="-0.18236619083047126"/>
    <n v="-0.1685298866514609"/>
    <n v="-0.15831469874940657"/>
    <n v="-0.15259159938315439"/>
    <n v="-9.2027403790769458E-2"/>
    <x v="97"/>
    <n v="-0.15489003830004075"/>
    <n v="-0.15471599916247547"/>
    <n v="-0.15413201596809292"/>
    <n v="-0.15202411496559801"/>
    <n v="-0.19371796816341871"/>
    <n v="-0.15570060573268499"/>
  </r>
  <r>
    <s v="Estimate"/>
    <x v="101"/>
    <x v="6"/>
    <n v="-0.12406852966180278"/>
    <x v="106"/>
    <x v="105"/>
    <x v="103"/>
    <n v="-0.11836371154293132"/>
    <n v="-7.5467629134663858E-2"/>
    <n v="-0.20673496984024323"/>
    <n v="-0.15661198433982218"/>
    <n v="-0.10648243366260879"/>
    <n v="-0.22685398864174383"/>
    <n v="-0.1586368569174714"/>
    <n v="-8.9734582963197543E-2"/>
    <n v="-0.12381430484311194"/>
    <n v="-0.11750458820187759"/>
    <n v="-0.15043707329751307"/>
    <x v="106"/>
    <n v="-9.7372570154150184E-2"/>
    <n v="-0.12044544503021709"/>
    <n v="-0.12699208654565472"/>
    <n v="-0.12516167009415266"/>
    <n v="-0.16137474443087629"/>
    <n v="-0.10788798622732003"/>
  </r>
  <r>
    <s v="Estimate"/>
    <x v="102"/>
    <x v="6"/>
    <n v="-9.4997747036725769E-2"/>
    <x v="107"/>
    <x v="106"/>
    <x v="104"/>
    <n v="-9.9447336673201756E-2"/>
    <n v="-0.16112704756899179"/>
    <n v="-0.20673496984024323"/>
    <n v="-2.3417573961712752E-2"/>
    <n v="-0.17819886523464828"/>
    <n v="-7.995072236174057E-2"/>
    <n v="-5.5761776175180763E-4"/>
    <n v="-0.1156713704272509"/>
    <n v="-9.6446203907830139E-2"/>
    <n v="-9.3819386349189904E-2"/>
    <n v="-0.20999203044164383"/>
    <x v="107"/>
    <n v="-6.7328777085649549E-2"/>
    <n v="-9.919159988587882E-2"/>
    <n v="-9.4269085927743509E-2"/>
    <n v="-9.3441123490637421E-2"/>
    <n v="-0.10977960180991574"/>
    <n v="-0.10847826548047268"/>
  </r>
  <r>
    <s v="Estimate"/>
    <x v="103"/>
    <x v="6"/>
    <n v="-9.1316641776192392E-2"/>
    <x v="108"/>
    <x v="107"/>
    <x v="105"/>
    <n v="-8.3135390227565387E-2"/>
    <n v="-0.18107513131397227"/>
    <n v="-8.704714915321465E-3"/>
    <n v="-9.361462807990556E-2"/>
    <n v="-0.17819886523464828"/>
    <n v="-0.20256289736709762"/>
    <n v="-0.15933477850314787"/>
    <n v="-0.1659033765285188"/>
    <n v="-8.1281195597370959E-2"/>
    <n v="-8.2182488168464934E-2"/>
    <n v="-9.4890622884237288E-2"/>
    <x v="108"/>
    <n v="-0.1162496436750665"/>
    <n v="-8.8437561014999527E-2"/>
    <n v="-9.4889427171684956E-2"/>
    <n v="-9.2583811420272139E-2"/>
    <n v="-0.13827244176477455"/>
    <n v="-7.608669146372081E-2"/>
  </r>
  <r>
    <s v="Estimate"/>
    <x v="104"/>
    <x v="6"/>
    <n v="-0.16348620274891951"/>
    <x v="109"/>
    <x v="108"/>
    <x v="106"/>
    <n v="-0.15893796488669909"/>
    <n v="-0.18107513131397227"/>
    <n v="-0.12253312916350484"/>
    <n v="-0.20251005818633286"/>
    <n v="-0.17819886523464828"/>
    <n v="-0.22685398864174383"/>
    <n v="-0.19213709302994178"/>
    <n v="-0.19807812553455967"/>
    <n v="-0.15807774549455564"/>
    <n v="-0.16093725363397735"/>
    <n v="-0.17047960695178785"/>
    <x v="109"/>
    <n v="-0.15586491064149652"/>
    <n v="-0.16371583311115459"/>
    <n v="-0.15595426837217094"/>
    <n v="-0.15582078270578709"/>
    <n v="-0.15829443740872939"/>
    <n v="-0.17835257207241809"/>
  </r>
  <r>
    <s v="Estimate"/>
    <x v="105"/>
    <x v="6"/>
    <n v="-0.16141682465651158"/>
    <x v="110"/>
    <x v="109"/>
    <x v="107"/>
    <n v="-0.15802413035192955"/>
    <n v="-0.17286121447780384"/>
    <n v="-0.18802344968985693"/>
    <n v="-0.18901062470206501"/>
    <n v="-0.17819886523464828"/>
    <n v="-0.21644352095260974"/>
    <n v="-0.16596503356707429"/>
    <n v="-0.19939138059603073"/>
    <n v="-0.15646646336156936"/>
    <n v="-0.16014382875801883"/>
    <n v="-0.17047960695178785"/>
    <x v="110"/>
    <n v="-0.16703163018908085"/>
    <n v="-0.16198705144869643"/>
    <n v="-0.15653583828836604"/>
    <n v="-0.1558616070900902"/>
    <n v="-0.16907551198624352"/>
    <n v="-0.17222842482095929"/>
  </r>
  <r>
    <s v="Estimate"/>
    <x v="106"/>
    <x v="6"/>
    <n v="-0.15333829094961132"/>
    <x v="111"/>
    <x v="110"/>
    <x v="108"/>
    <n v="-0.150599224756927"/>
    <n v="-0.13179163029696167"/>
    <n v="-0.20673496984024323"/>
    <n v="-0.17551119121779715"/>
    <n v="-0.17819886523464828"/>
    <n v="-0.22685398864174383"/>
    <n v="-0.14781907233948618"/>
    <n v="-0.19742149800382416"/>
    <n v="-0.14947634234346707"/>
    <n v="-0.1479485945534712"/>
    <n v="-0.16761638785832003"/>
    <x v="111"/>
    <n v="-0.16295489130662943"/>
    <n v="-0.15054658456478232"/>
    <n v="-0.14502075394770297"/>
    <n v="-0.14296110165030793"/>
    <n v="-0.18370697034144129"/>
    <n v="-0.1609393341044148"/>
  </r>
  <r>
    <s v="Estimate"/>
    <x v="107"/>
    <x v="6"/>
    <n v="-5.9698932268151761E-2"/>
    <x v="112"/>
    <x v="111"/>
    <x v="18"/>
    <n v="-6.2642650785358356E-2"/>
    <n v="-8.7201796043475902E-2"/>
    <n v="-0.12253312916350484"/>
    <n v="-1.3517989406582998E-2"/>
    <n v="0.12822588784588412"/>
    <n v="7.0422699814640721E-2"/>
    <n v="-6.6511207608177858E-2"/>
    <n v="8.7226536570027297E-2"/>
    <n v="-7.0002220666466955E-2"/>
    <n v="-7.3513586745955178E-2"/>
    <n v="1.4484346486233616E-2"/>
    <x v="112"/>
    <n v="-0.12626424136456671"/>
    <n v="-6.5454934208203114E-2"/>
    <n v="-5.1853253373247227E-2"/>
    <n v="-5.5882689931777668E-2"/>
    <n v="2.4213753653474335E-2"/>
    <n v="-9.1286382232401639E-2"/>
  </r>
  <r>
    <s v="Estimate"/>
    <x v="108"/>
    <x v="6"/>
    <n v="-0.1029568935459871"/>
    <x v="63"/>
    <x v="112"/>
    <x v="109"/>
    <n v="-9.6957137565954754E-2"/>
    <n v="-8.3681545970832286E-2"/>
    <n v="-0.15839687611841194"/>
    <n v="-0.18721070023749595"/>
    <n v="-0.17819886523464828"/>
    <n v="-0.1886822737815855"/>
    <n v="-0.11571467939836873"/>
    <n v="-0.13011717610343251"/>
    <n v="-9.6280336629434499E-2"/>
    <n v="-9.9020727202695766E-2"/>
    <n v="-0.11894166326936702"/>
    <x v="113"/>
    <n v="-0.1376968351870935"/>
    <n v="-0.10404744249660683"/>
    <n v="-9.8340075341109251E-2"/>
    <n v="-0.10385134148793006"/>
    <n v="5.7319115205929465E-3"/>
    <n v="-0.11482376745186372"/>
  </r>
  <r>
    <s v="Estimate"/>
    <x v="109"/>
    <x v="6"/>
    <n v="-0.1032553615400844"/>
    <x v="113"/>
    <x v="113"/>
    <x v="110"/>
    <n v="-0.10250868236467973"/>
    <n v="-0.1106701298611"/>
    <n v="6.925995237795482E-2"/>
    <n v="-0.17011141782409003"/>
    <n v="0.17712345482682015"/>
    <n v="-0.22685398864174383"/>
    <n v="-0.11222507146998639"/>
    <n v="-8.7108072840255429E-2"/>
    <n v="-0.10419457534145538"/>
    <n v="-0.10119529908495245"/>
    <n v="-0.11378786890112493"/>
    <x v="114"/>
    <n v="-0.14017832841989"/>
    <n v="-0.10264916321079509"/>
    <n v="-9.337734538957769E-2"/>
    <n v="-9.0705889742329154E-2"/>
    <n v="-0.14366297905353162"/>
    <n v="-0.12021006563688168"/>
  </r>
  <r>
    <s v="Estimate"/>
    <x v="110"/>
    <x v="6"/>
    <n v="-0.11981038627934797"/>
    <x v="114"/>
    <x v="114"/>
    <x v="111"/>
    <n v="-0.11637612142980756"/>
    <n v="-0.17286121447780384"/>
    <n v="-0.18958274303572245"/>
    <n v="-0.18361085130835786"/>
    <n v="-0.17819886523464828"/>
    <n v="-0.1759583688281994"/>
    <n v="-8.640197279995715E-2"/>
    <n v="-0.16820157288609314"/>
    <n v="-0.11535507364493393"/>
    <n v="-0.11324360275691517"/>
    <n v="-0.10405292398333432"/>
    <x v="115"/>
    <n v="-0.14319157020257148"/>
    <n v="-0.11902174248466334"/>
    <n v="-0.11431386237260145"/>
    <n v="-0.11524134470849731"/>
    <n v="-9.6688296965791426E-2"/>
    <n v="-0.12788369592786619"/>
  </r>
  <r>
    <s v="Estimate"/>
    <x v="111"/>
    <x v="6"/>
    <n v="-0.14774699052685522"/>
    <x v="115"/>
    <x v="115"/>
    <x v="112"/>
    <n v="-0.14662404453067948"/>
    <n v="-0.18107513131397227"/>
    <n v="-0.13188888923869799"/>
    <n v="-0.20251005818633286"/>
    <n v="-0.17819886523464828"/>
    <n v="-0.18521211788520747"/>
    <n v="-0.11466779701985402"/>
    <n v="-0.11435811536577985"/>
    <n v="-0.14630116872846469"/>
    <n v="-0.14894772217504859"/>
    <n v="-0.18823156533128838"/>
    <x v="116"/>
    <n v="-0.16534775978111177"/>
    <n v="-0.1502160821881359"/>
    <n v="-0.14684300635178096"/>
    <n v="-0.1476967302294685"/>
    <n v="-0.1305716742094073"/>
    <n v="-0.15651223970576988"/>
  </r>
  <r>
    <s v="Estimate"/>
    <x v="112"/>
    <x v="6"/>
    <n v="-0.15578572850120917"/>
    <x v="116"/>
    <x v="116"/>
    <x v="52"/>
    <n v="-0.15324934490775868"/>
    <n v="-0.18107513131397227"/>
    <n v="-0.19737920976505008"/>
    <n v="-0.1620117577335293"/>
    <n v="-0.15538000064354482"/>
    <n v="-0.22685398864174383"/>
    <n v="-0.14537634678961853"/>
    <n v="-0.18658714374668794"/>
    <n v="-0.15260412530749928"/>
    <n v="-0.15564775446092055"/>
    <n v="-0.15330029239098092"/>
    <x v="117"/>
    <n v="-0.17474198416241285"/>
    <n v="-0.15514819457808998"/>
    <n v="-0.14924682867205405"/>
    <n v="-0.1500645445190488"/>
    <n v="-0.1336519812315542"/>
    <n v="-0.16625184738278867"/>
  </r>
  <r>
    <s v="Estimate"/>
    <x v="113"/>
    <x v="6"/>
    <n v="-8.5009018167602798E-2"/>
    <x v="117"/>
    <x v="117"/>
    <x v="113"/>
    <n v="-8.9989149238336966E-2"/>
    <n v="-2.3837294735890854E-2"/>
    <n v="9.2649352565937704E-2"/>
    <n v="-0.17461122898551262"/>
    <n v="0.10540702325478064"/>
    <n v="1.4900205472592248E-2"/>
    <n v="-7.8026913771839554E-2"/>
    <n v="-3.7861008035090814E-2"/>
    <n v="-8.9929989399429713E-2"/>
    <n v="-8.5356187672299022E-2"/>
    <n v="-6.0531993762623394E-2"/>
    <x v="118"/>
    <n v="-0.12918885838893401"/>
    <n v="-8.5971504820022485E-2"/>
    <n v="-7.3914138860914858E-2"/>
    <n v="-7.3477999566417401E-2"/>
    <n v="-8.2056838610593652E-2"/>
    <n v="-0.1088471900136931"/>
  </r>
  <r>
    <s v="Estimate"/>
    <x v="114"/>
    <x v="6"/>
    <n v="-8.9466140212789133E-2"/>
    <x v="118"/>
    <x v="118"/>
    <x v="114"/>
    <n v="-8.0233965579672079E-2"/>
    <n v="-0.16112704756899179"/>
    <n v="-0.20205708980264667"/>
    <n v="-0.14671239978469242"/>
    <n v="-0.17819886523464828"/>
    <n v="-0.22685398864174383"/>
    <n v="-0.10594377719889821"/>
    <n v="-0.20037632189213403"/>
    <n v="-7.5997138014195345E-2"/>
    <n v="-8.1653538251159258E-2"/>
    <n v="-0.16246259349007794"/>
    <x v="119"/>
    <n v="-4.8806202597989873E-2"/>
    <n v="-8.6607086313573264E-2"/>
    <n v="-9.9154273223782396E-2"/>
    <n v="-0.10099363458671247"/>
    <n v="-6.4345073233248992E-2"/>
    <n v="-6.2657838454497933E-2"/>
  </r>
  <r>
    <s v="Estimate"/>
    <x v="115"/>
    <x v="6"/>
    <n v="-7.0443780055654562E-2"/>
    <x v="119"/>
    <x v="119"/>
    <x v="115"/>
    <n v="-6.3944864997404954E-2"/>
    <n v="-0.12005746338814964"/>
    <n v="-0.18802344968985693"/>
    <n v="-8.4615005757060324E-2"/>
    <n v="-0.12930129825371225"/>
    <n v="-0.1886822737815855"/>
    <n v="-7.7328992186163084E-2"/>
    <n v="-0.16130698381337011"/>
    <n v="-6.1140168935042365E-2"/>
    <n v="-6.6020129584124704E-2"/>
    <n v="-0.16704374403962646"/>
    <x v="120"/>
    <n v="-1.7255788638148504E-2"/>
    <n v="-6.8098953221374381E-2"/>
    <n v="-6.2592911158983494E-2"/>
    <n v="-6.4251688713914887E-2"/>
    <n v="-3.1231772745169833E-2"/>
    <n v="-7.8521593382975499E-2"/>
  </r>
  <r>
    <s v="Estimate"/>
    <x v="116"/>
    <x v="6"/>
    <n v="-0.12934146422418841"/>
    <x v="120"/>
    <x v="120"/>
    <x v="116"/>
    <n v="-0.14385969506300161"/>
    <n v="-0.18107513131397227"/>
    <n v="7.3937832415551394E-2"/>
    <n v="-0.14671239978469242"/>
    <n v="0.4607293433162491"/>
    <n v="0.27863205359732252"/>
    <n v="-0.110131306712957"/>
    <n v="-2.6698340012586835E-2"/>
    <n v="-0.14341033901928341"/>
    <n v="-0.13163930543654606"/>
    <n v="-3.7626241014880796E-2"/>
    <x v="121"/>
    <n v="-0.16605675784762505"/>
    <n v="-0.13302995860252265"/>
    <n v="-0.12660437326819132"/>
    <n v="-0.12605980654882104"/>
    <n v="-0.1367322882537011"/>
    <n v="-0.14514936408258131"/>
  </r>
  <r>
    <s v="Estimate"/>
    <x v="117"/>
    <x v="6"/>
    <n v="-0.11965120334916274"/>
    <x v="121"/>
    <x v="121"/>
    <x v="117"/>
    <n v="-0.11617050865948442"/>
    <n v="-0.12827138022431805"/>
    <n v="-0.14748182269735327"/>
    <n v="-0.19441039809577215"/>
    <n v="-0.13256113605244133"/>
    <n v="-0.18405539925308145"/>
    <n v="-0.10768858116308937"/>
    <n v="-0.16163529757873787"/>
    <n v="-0.11547355027235939"/>
    <n v="-0.11483045250883221"/>
    <n v="-0.17735133277611065"/>
    <x v="122"/>
    <n v="-0.14345744447751396"/>
    <n v="-0.11749634690014145"/>
    <n v="-0.10609434089037731"/>
    <n v="-0.10650492646763211"/>
    <n v="-9.8228450476864876E-2"/>
    <n v="-0.1390990017377666"/>
  </r>
  <r>
    <s v="Estimate"/>
    <x v="118"/>
    <x v="6"/>
    <n v="-0.12767004345724353"/>
    <x v="122"/>
    <x v="122"/>
    <x v="22"/>
    <n v="-0.12366395184459468"/>
    <n v="-0.11771063000638722"/>
    <n v="-0.17554910292293271"/>
    <n v="-0.17461122898551262"/>
    <n v="0.11844637444969691"/>
    <n v="-0.21875695821686175"/>
    <n v="-0.15479828819625083"/>
    <n v="-9.4987603209081756E-2"/>
    <n v="-0.1289324951478919"/>
    <n v="-0.12094276266436452"/>
    <n v="-0.10348028016464077"/>
    <x v="123"/>
    <n v="-0.13991245414494752"/>
    <n v="-0.12568263653707556"/>
    <n v="-0.11916027834089399"/>
    <n v="-0.11683349569631854"/>
    <n v="-0.16291489794194974"/>
    <n v="-0.13799222813810538"/>
  </r>
  <r>
    <s v="Estimate"/>
    <x v="119"/>
    <x v="6"/>
    <n v="-0.13867356350629731"/>
    <x v="123"/>
    <x v="123"/>
    <x v="118"/>
    <n v="-0.13819392094743044"/>
    <n v="-0.17403463116868503"/>
    <n v="-0.17243051623120167"/>
    <n v="-0.18631073800521145"/>
    <n v="-0.17819886523464828"/>
    <n v="-1.1704323066305981E-2"/>
    <n v="-0.13595440538298625"/>
    <n v="-0.11862619431556078"/>
    <n v="-0.13715477309121898"/>
    <n v="-0.14433410345188238"/>
    <n v="-0.1550182238470616"/>
    <x v="124"/>
    <n v="-0.15045880038433271"/>
    <n v="-0.14388569051237007"/>
    <n v="-0.13951522540772265"/>
    <n v="-0.14455325263812915"/>
    <n v="-4.4323077589294151E-2"/>
    <n v="-0.152085145307125"/>
  </r>
  <r>
    <s v="Estimate"/>
    <x v="120"/>
    <x v="6"/>
    <n v="-0.1119507291014524"/>
    <x v="124"/>
    <x v="124"/>
    <x v="119"/>
    <n v="-0.11322339228485263"/>
    <n v="-0.12475113015167445"/>
    <n v="-0.15215970273494983"/>
    <n v="-0.10891398602874244"/>
    <n v="-0.17819886523464828"/>
    <n v="0.14676612953495738"/>
    <n v="-0.14572530758245678"/>
    <n v="-2.6370026247219069E-2"/>
    <n v="-0.11466790920586625"/>
    <n v="-0.11236201956140571"/>
    <n v="-0.11321522508243137"/>
    <x v="125"/>
    <n v="-0.12395999764839852"/>
    <n v="-0.11477605810774409"/>
    <n v="-0.11842362311371352"/>
    <n v="-0.11789492968819935"/>
    <n v="-0.12826144394279712"/>
    <n v="-0.10774041641403187"/>
  </r>
  <r>
    <s v="Estimate"/>
    <x v="121"/>
    <x v="6"/>
    <n v="-0.12512311657427991"/>
    <x v="71"/>
    <x v="125"/>
    <x v="120"/>
    <n v="-0.12647399303901102"/>
    <n v="-3.6744878335584104E-2"/>
    <n v="-5.2364928599556188E-2"/>
    <n v="-0.10351421263503531"/>
    <n v="-0.17819886523464828"/>
    <n v="-0.22685398864174383"/>
    <n v="-0.11222507146998639"/>
    <n v="-0.15408408097527929"/>
    <n v="-0.127415994316846"/>
    <n v="-0.12088399045133055"/>
    <n v="-7.2557513955188252E-2"/>
    <x v="126"/>
    <n v="-0.12475762047322597"/>
    <n v="-0.12415724095255368"/>
    <n v="-0.119276592324133"/>
    <n v="-0.11801740284110868"/>
    <n v="-0.14289290229799489"/>
    <n v="-0.13334377901952824"/>
  </r>
  <r>
    <s v="Estimate"/>
    <x v="122"/>
    <x v="6"/>
    <n v="-0.14040467787206165"/>
    <x v="125"/>
    <x v="126"/>
    <x v="121"/>
    <n v="-0.13328206032304413"/>
    <n v="-0.18107513131397227"/>
    <n v="-0.16463404950187405"/>
    <n v="-0.20251005818633286"/>
    <n v="-0.17819886523464828"/>
    <n v="-0.22685398864174383"/>
    <n v="-0.16980360228829486"/>
    <n v="-0.1970931842384564"/>
    <n v="-0.13153898095125208"/>
    <n v="-0.1418068982914219"/>
    <n v="-0.16017201821530369"/>
    <x v="127"/>
    <n v="-0.16534775978111177"/>
    <n v="-0.14500431394101945"/>
    <n v="-0.1496733132772638"/>
    <n v="-0.14871733983704621"/>
    <n v="-0.16753535847517009"/>
    <n v="-0.13600003565871516"/>
  </r>
  <r>
    <s v="Estimate"/>
    <x v="123"/>
    <x v="6"/>
    <n v="-5.8485162425489408E-2"/>
    <x v="126"/>
    <x v="127"/>
    <x v="122"/>
    <n v="-4.9026516217292142E-2"/>
    <n v="-8.9548629425238307E-2"/>
    <n v="-9.9143728975521955E-2"/>
    <n v="-6.3915874414516294E-2"/>
    <n v="-0.17819886523464828"/>
    <n v="-0.22685398864174383"/>
    <n v="-0.11571467939836873"/>
    <n v="-0.19085522269646887"/>
    <n v="-4.4221706538686345E-2"/>
    <n v="-6.3786785488834055E-2"/>
    <n v="-0.1550182238470616"/>
    <x v="128"/>
    <n v="-7.8584121391548009E-2"/>
    <n v="-6.1412635909220123E-2"/>
    <n v="-4.8829089809032687E-2"/>
    <n v="-4.5186701244363262E-2"/>
    <n v="-0.11748036936528299"/>
    <n v="-8.5309804794231017E-2"/>
  </r>
  <r>
    <s v="Estimate"/>
    <x v="124"/>
    <x v="6"/>
    <n v="-0.171982591647556"/>
    <x v="127"/>
    <x v="128"/>
    <x v="123"/>
    <n v="-0.16985828757719515"/>
    <n v="-0.18107513131397227"/>
    <n v="-0.20361638314851219"/>
    <n v="-0.20251005818633286"/>
    <n v="-0.17819886523464828"/>
    <n v="-0.10771196953276481"/>
    <n v="-0.19213709302994178"/>
    <n v="-0.18002086843933265"/>
    <n v="-0.16826673545314541"/>
    <n v="-0.16916536345873237"/>
    <n v="-0.18823156533128838"/>
    <x v="129"/>
    <n v="-0.17429886037084205"/>
    <n v="-0.17345294159235261"/>
    <n v="-0.16855494988973152"/>
    <n v="-0.16765985415368853"/>
    <n v="-0.18524712385251474"/>
    <n v="-0.18263209665777483"/>
  </r>
  <r>
    <s v="Estimate"/>
    <x v="125"/>
    <x v="6"/>
    <n v="-0.14458322978942387"/>
    <x v="128"/>
    <x v="129"/>
    <x v="124"/>
    <n v="-0.14374546574615543"/>
    <n v="-0.15291313073282337"/>
    <n v="-0.20673496984024323"/>
    <n v="-0.12421334397757934"/>
    <n v="-0.17819886523464828"/>
    <n v="-0.18521211788520747"/>
    <n v="-0.12513662080500101"/>
    <n v="-0.15900878745579575"/>
    <n v="-0.14428706606223182"/>
    <n v="-0.14127794837411622"/>
    <n v="-0.17563340132002994"/>
    <x v="130"/>
    <n v="-0.16020752379889042"/>
    <n v="-0.14025016436925958"/>
    <n v="-0.13536669333886422"/>
    <n v="-0.13642920016181059"/>
    <n v="-0.11517013909867281"/>
    <n v="-0.14942888866793805"/>
  </r>
  <r>
    <s v="Estimate"/>
    <x v="126"/>
    <x v="6"/>
    <n v="-7.5119778629845591E-2"/>
    <x v="129"/>
    <x v="130"/>
    <x v="125"/>
    <n v="-7.0158939833837863E-2"/>
    <n v="5.7128456934912267E-2"/>
    <n v="-0.13500747593042906"/>
    <n v="9.8810286328146028E-3"/>
    <n v="-0.17819886523464828"/>
    <n v="-0.22685398864174383"/>
    <n v="-0.14886595471800088"/>
    <n v="-4.1800773219503984E-2"/>
    <n v="-7.6423653872927003E-2"/>
    <n v="-7.847983874732517E-2"/>
    <n v="-0.18651363387520767"/>
    <x v="131"/>
    <n v="-3.3828618442896641E-2"/>
    <n v="-8.7522323664286403E-2"/>
    <n v="-8.4498711335665763E-2"/>
    <n v="-8.474552963407532E-2"/>
    <n v="-7.9746608343983477E-2"/>
    <n v="-9.3204789805147764E-2"/>
  </r>
  <r>
    <s v="Estimate"/>
    <x v="127"/>
    <x v="6"/>
    <n v="-6.8294810498154002E-2"/>
    <x v="130"/>
    <x v="131"/>
    <x v="126"/>
    <n v="-6.0814981715819269E-2"/>
    <n v="-0.14704604727841733"/>
    <n v="-0.20673496984024323"/>
    <n v="-6.121598771766272E-2"/>
    <n v="-0.17819886523464828"/>
    <n v="-0.22685398864174383"/>
    <n v="-6.7558089986692563E-2"/>
    <n v="-0.13077380363416805"/>
    <n v="-5.8818027037503301E-2"/>
    <n v="-5.4295073083848788E-2"/>
    <n v="-0.12924925200585119"/>
    <x v="132"/>
    <n v="7.3503729962620657E-4"/>
    <n v="-6.395496188342327E-2"/>
    <n v="-5.2744993911413053E-2"/>
    <n v="-5.3351578104984948E-2"/>
    <n v="-4.1242770567147251E-2"/>
    <n v="-8.5236019887586945E-2"/>
  </r>
  <r>
    <s v="Estimate"/>
    <x v="128"/>
    <x v="6"/>
    <n v="-9.5037542769272065E-2"/>
    <x v="131"/>
    <x v="132"/>
    <x v="127"/>
    <n v="-8.9966303374967735E-2"/>
    <n v="-0.10714987978845639"/>
    <n v="-0.20673496984024323"/>
    <n v="-0.15841190880439121"/>
    <n v="-0.17819886523464828"/>
    <n v="-0.10192837637213475"/>
    <n v="-0.10315209085619234"/>
    <n v="-0.13832502023762661"/>
    <n v="-8.8295011940958332E-2"/>
    <n v="-8.5943909802638663E-2"/>
    <n v="-0.11779637563197988"/>
    <x v="133"/>
    <n v="-8.9573591422503998E-2"/>
    <n v="-9.9013637067684596E-2"/>
    <n v="-9.4114000616758148E-2"/>
    <n v="-9.4910801325549313E-2"/>
    <n v="-7.8976531588446752E-2"/>
    <n v="-0.10825691076054045"/>
  </r>
  <r>
    <s v="Estimate"/>
    <x v="129"/>
    <x v="6"/>
    <n v="-5.3271921461923236E-2"/>
    <x v="132"/>
    <x v="133"/>
    <x v="128"/>
    <n v="-4.1167539218274062E-2"/>
    <n v="-0.18107513131397227"/>
    <n v="-0.20673496984024323"/>
    <n v="-0.14761236201697694"/>
    <n v="-0.12930129825371225"/>
    <n v="-5.9207299056759305E-3"/>
    <n v="-0.13246479745460391"/>
    <n v="-0.10253881981254033"/>
    <n v="-3.8297875167413231E-2"/>
    <n v="-4.4538885720210683E-2"/>
    <n v="-9.5463266702930857E-2"/>
    <x v="134"/>
    <n v="-0.11181840575935845"/>
    <n v="-4.9895899246079886E-2"/>
    <n v="-5.611809942534466E-2"/>
    <n v="-5.220849534449791E-2"/>
    <n v="-0.12980159745387057"/>
    <n v="-3.8013679635374636E-2"/>
  </r>
  <r>
    <s v="Estimate"/>
    <x v="130"/>
    <x v="6"/>
    <n v="-0.14229497516801123"/>
    <x v="133"/>
    <x v="134"/>
    <x v="129"/>
    <n v="-0.13753139090972252"/>
    <n v="-0.18107513131397227"/>
    <n v="-0.10849948905071512"/>
    <n v="-0.13411292853270909"/>
    <n v="-0.17819886523464828"/>
    <n v="-0.22685398864174383"/>
    <n v="-0.17713177893789775"/>
    <n v="-0.19906306683066297"/>
    <n v="-0.13580413953856874"/>
    <n v="-0.14071961235029357"/>
    <n v="-0.20999203044164383"/>
    <x v="135"/>
    <n v="-0.11102078293453099"/>
    <n v="-0.1422840251486221"/>
    <n v="-0.14238430366095181"/>
    <n v="-0.14451242825382604"/>
    <n v="-0.10207883425454849"/>
    <n v="-0.14197661309688578"/>
  </r>
  <r>
    <s v="Estimate"/>
    <x v="131"/>
    <x v="6"/>
    <n v="-0.10166353223823213"/>
    <x v="134"/>
    <x v="102"/>
    <x v="130"/>
    <n v="-9.5837690260862057E-2"/>
    <n v="-0.18107513131397227"/>
    <n v="-0.17243051623120167"/>
    <n v="-9.6314514776759119E-2"/>
    <n v="-0.17819886523464828"/>
    <n v="-0.21413008368835773"/>
    <n v="-0.10559481640605997"/>
    <n v="-0.20234620448434062"/>
    <n v="-9.1778224787266924E-2"/>
    <n v="-0.11036376431825091"/>
    <n v="-0.19338535969953047"/>
    <x v="136"/>
    <n v="-6.8126399910477003E-2"/>
    <n v="-0.11564044893897316"/>
    <n v="-0.11156109810261129"/>
    <n v="-0.1118120964270362"/>
    <n v="-0.10669929478776884"/>
    <n v="-0.12330903171593312"/>
  </r>
  <r>
    <s v="Estimate"/>
    <x v="132"/>
    <x v="6"/>
    <n v="-0.12629709068439596"/>
    <x v="135"/>
    <x v="135"/>
    <x v="131"/>
    <n v="-0.12380102702481012"/>
    <n v="-0.1599536308781106"/>
    <n v="-0.20673496984024323"/>
    <n v="-0.17821107791465074"/>
    <n v="-0.17819886523464828"/>
    <n v="-0.19330914831008955"/>
    <n v="-8.3610286457251284E-2"/>
    <n v="-0.1987347530652952"/>
    <n v="-0.12116042838878158"/>
    <n v="-0.13407835227745557"/>
    <n v="-0.20312030461732106"/>
    <x v="137"/>
    <n v="-0.13202485065498717"/>
    <n v="-0.13547059153775767"/>
    <n v="-0.12780628442832787"/>
    <n v="-0.12671299669767078"/>
    <n v="-0.14828343958675197"/>
    <n v="-0.14994538301444663"/>
  </r>
  <r>
    <s v="Estimate"/>
    <x v="133"/>
    <x v="6"/>
    <n v="-0.13135114871777689"/>
    <x v="136"/>
    <x v="136"/>
    <x v="132"/>
    <n v="-0.12275011730982514"/>
    <n v="-0.18107513131397227"/>
    <n v="-0.16775263619360509"/>
    <n v="-0.19891020925719477"/>
    <n v="-0.17819886523464828"/>
    <n v="-0.22685398864174383"/>
    <n v="-0.17259528863100071"/>
    <n v="-0.21383718627221235"/>
    <n v="-0.11940697430288474"/>
    <n v="-0.13055201949541773"/>
    <n v="-0.15215500475359378"/>
    <x v="138"/>
    <n v="-0.11394539995889831"/>
    <n v="-0.1311994839010964"/>
    <n v="-0.12036218950103053"/>
    <n v="-0.11944625629171748"/>
    <n v="-0.13750236500923782"/>
    <n v="-0.15171622077390456"/>
  </r>
  <r>
    <s v="Estimate"/>
    <x v="134"/>
    <x v="6"/>
    <n v="-8.6322277341630907E-2"/>
    <x v="137"/>
    <x v="137"/>
    <x v="133"/>
    <n v="-7.584755981277827E-2"/>
    <n v="-0.18107513131397227"/>
    <n v="-0.20673496984024323"/>
    <n v="-0.10351421263503531"/>
    <n v="-0.17819886523464828"/>
    <n v="-9.1517908683000665E-2"/>
    <n v="-0.16840775911694192"/>
    <n v="-0.18297569232764255"/>
    <n v="-7.1305463568147029E-2"/>
    <n v="-7.7275008380128907E-2"/>
    <n v="-0.18422305860043342"/>
    <x v="139"/>
    <n v="1.1370008297325544E-2"/>
    <n v="-8.5056267469309346E-2"/>
    <n v="-8.5700622495802306E-2"/>
    <n v="-8.1642876427039074E-2"/>
    <n v="-0.16214482118641302"/>
    <n v="-8.3760321754705311E-2"/>
  </r>
  <r>
    <s v="Estimate"/>
    <x v="135"/>
    <x v="6"/>
    <n v="-0.16097907159850219"/>
    <x v="138"/>
    <x v="138"/>
    <x v="134"/>
    <n v="-0.16097124672656132"/>
    <n v="-0.18107513131397227"/>
    <n v="-0.20673496984024323"/>
    <n v="-0.11611368388701863"/>
    <n v="-0.17819886523464828"/>
    <n v="-0.22685398864174383"/>
    <n v="-0.13176687586892746"/>
    <n v="-0.17608110325491949"/>
    <n v="-0.15904925383944443"/>
    <n v="-0.15614731827170925"/>
    <n v="-0.15444558002836803"/>
    <x v="140"/>
    <n v="-0.13920345607843423"/>
    <n v="-0.16102096757849926"/>
    <n v="-0.16033542840750739"/>
    <n v="-0.15855601645409534"/>
    <n v="-0.19371796816341871"/>
    <n v="-0.16219367751736419"/>
  </r>
  <r>
    <s v="Estimate"/>
    <x v="136"/>
    <x v="6"/>
    <n v="-0.15152758511875436"/>
    <x v="139"/>
    <x v="139"/>
    <x v="135"/>
    <n v="-0.14767495424566446"/>
    <n v="-0.16230046425987299"/>
    <n v="-0.20673496984024323"/>
    <n v="-0.10621409933188888"/>
    <n v="-0.17819886523464828"/>
    <n v="-0.22685398864174383"/>
    <n v="-0.17852762210925069"/>
    <n v="-0.21383718627221235"/>
    <n v="-0.14525857440712062"/>
    <n v="-0.14280602591299932"/>
    <n v="-0.20999203044164383"/>
    <x v="141"/>
    <n v="-9.0991587555530579E-2"/>
    <n v="-0.1480296818503212"/>
    <n v="-0.14854894477261993"/>
    <n v="-0.14647199870037525"/>
    <n v="-0.18755735411912491"/>
    <n v="-0.14692020184203927"/>
  </r>
  <r>
    <s v="Estimate"/>
    <x v="137"/>
    <x v="6"/>
    <n v="-7.4204476781280532E-2"/>
    <x v="140"/>
    <x v="140"/>
    <x v="136"/>
    <n v="-6.2162887654604343E-2"/>
    <n v="-0.18107513131397227"/>
    <n v="-0.20673496984024323"/>
    <n v="-0.10261425040275078"/>
    <n v="-0.17819886523464828"/>
    <n v="-0.22685398864174383"/>
    <n v="-0.12443869921932456"/>
    <n v="-0.17837929961249382"/>
    <n v="-5.8509987806197102E-2"/>
    <n v="-6.4932843642996368E-2"/>
    <n v="-0.20999203044164383"/>
    <x v="142"/>
    <n v="2.5461344869277164E-2"/>
    <n v="-8.1725820443103239E-2"/>
    <n v="-7.9846152006104926E-2"/>
    <n v="-7.4988501785632405E-2"/>
    <n v="-0.17138574225285369"/>
    <n v="-8.5236019887586945E-2"/>
  </r>
  <r>
    <s v="Estimate"/>
    <x v="138"/>
    <x v="6"/>
    <n v="-9.6828350733855872E-2"/>
    <x v="141"/>
    <x v="141"/>
    <x v="137"/>
    <n v="-9.5700615080646631E-2"/>
    <n v="-9.8935962952287945E-2"/>
    <n v="-0.13032959589283247"/>
    <n v="-2.1617649497143707E-2"/>
    <n v="-0.17819886523464828"/>
    <n v="-0.18983899241371152"/>
    <n v="-9.3032227863883571E-2"/>
    <n v="-0.11074666394673444"/>
    <n v="-9.8033790715331331E-2"/>
    <n v="-9.9490904906967478E-2"/>
    <n v="-0.12982189582454476"/>
    <x v="143"/>
    <n v="-7.4064258717525797E-2"/>
    <n v="-0.10689484758771435"/>
    <n v="-9.4850655843938619E-2"/>
    <n v="-9.2869582110393895E-2"/>
    <n v="-0.13211182772048075"/>
    <n v="-0.12972831859396822"/>
  </r>
  <r>
    <s v="Estimate"/>
    <x v="139"/>
    <x v="6"/>
    <n v="-0.14301129835384474"/>
    <x v="142"/>
    <x v="142"/>
    <x v="138"/>
    <n v="-0.13958751861295399"/>
    <n v="-0.13531188036960529"/>
    <n v="-0.13500747593042906"/>
    <n v="-0.17371126675322812"/>
    <n v="-0.17819886523464828"/>
    <n v="-0.20603305326347565"/>
    <n v="-0.15689205295328024"/>
    <n v="-0.17115639677440303"/>
    <n v="-0.13921626640842205"/>
    <n v="-0.13980864304826712"/>
    <n v="-0.15043707329751307"/>
    <x v="144"/>
    <n v="-0.13601296477912445"/>
    <n v="-0.14215690884991194"/>
    <n v="-0.13598703458280567"/>
    <n v="-0.13414303464083652"/>
    <n v="-0.17061566549731697"/>
    <n v="-0.15378219815993888"/>
  </r>
  <r>
    <s v="Estimate"/>
    <x v="140"/>
    <x v="6"/>
    <n v="-0.1460954676261835"/>
    <x v="143"/>
    <x v="143"/>
    <x v="49"/>
    <n v="-0.15343211181471259"/>
    <n v="0.2460485441667862"/>
    <n v="-8.5110088862732233E-2"/>
    <n v="-0.1809109646115043"/>
    <n v="-0.17819886523464828"/>
    <n v="-0.18521211788520747"/>
    <n v="-0.12757934635486864"/>
    <n v="-9.6629172035920585E-2"/>
    <n v="-0.15521061111085946"/>
    <n v="-0.15805741519531311"/>
    <n v="-0.20999203044164383"/>
    <x v="145"/>
    <n v="-0.15604216015812486"/>
    <n v="-0.17284278335854386"/>
    <n v="-0.17084245822676561"/>
    <n v="-0.17206888765842424"/>
    <n v="-0.14751336283121524"/>
    <n v="-0.17650794940631603"/>
  </r>
  <r>
    <s v="Estimate"/>
    <x v="141"/>
    <x v="6"/>
    <n v="-9.2450820153762131E-2"/>
    <x v="144"/>
    <x v="144"/>
    <x v="139"/>
    <n v="-8.6059660738827926E-2"/>
    <n v="-0.18107513131397227"/>
    <n v="-0.20673496984024323"/>
    <n v="-0.14761236201697694"/>
    <n v="-0.17819886523464828"/>
    <n v="-3.5995414340952193E-2"/>
    <n v="-0.1195532481195893"/>
    <n v="-9.7614113332023869E-2"/>
    <n v="-8.649416720409131E-2"/>
    <n v="-8.3387318535661212E-2"/>
    <n v="-0.14184741601710962"/>
    <x v="146"/>
    <n v="-7.6811626225264787E-2"/>
    <n v="-9.016634267745767E-2"/>
    <n v="-0.10124792492208477"/>
    <n v="-0.10029962005355963"/>
    <n v="-0.11902052287635644"/>
    <n v="-6.9003340425888959E-2"/>
  </r>
  <r>
    <s v="Estimate"/>
    <x v="142"/>
    <x v="6"/>
    <n v="-0.12327261501087663"/>
    <x v="145"/>
    <x v="145"/>
    <x v="140"/>
    <n v="-0.12572007954782616"/>
    <n v="-3.8892109909103769E-3"/>
    <n v="-0.16463404950187405"/>
    <n v="-0.13681281522956268"/>
    <n v="-0.17819886523464828"/>
    <n v="-0.10886868816489081"/>
    <n v="-9.8615600549295301E-2"/>
    <n v="-8.8093014136358713E-2"/>
    <n v="-0.12717904106199507"/>
    <n v="-0.1436582230019918"/>
    <n v="-0.17219753840786856"/>
    <x v="147"/>
    <n v="-0.1260869918479384"/>
    <n v="-0.11851327728982271"/>
    <n v="-0.11159986943035763"/>
    <n v="-0.11507804717128488"/>
    <n v="-4.58632311003676E-2"/>
    <n v="-0.13157294126007027"/>
  </r>
  <r>
    <s v="Estimate"/>
    <x v="143"/>
    <x v="6"/>
    <n v="-7.722895245479984E-2"/>
    <x v="146"/>
    <x v="146"/>
    <x v="141"/>
    <n v="-8.2564243643334423E-2"/>
    <n v="0.17329670933215152"/>
    <n v="-5.7042808637152762E-2"/>
    <n v="-5.671617655624011E-2"/>
    <n v="-7.7143893474047168E-2"/>
    <n v="-4.7562600662212288E-2"/>
    <n v="-8.744885517847184E-2"/>
    <n v="3.568127540728834E-2"/>
    <n v="-8.8058058686107402E-2"/>
    <n v="-0.11124534751376038"/>
    <n v="-0.18994949678736905"/>
    <x v="148"/>
    <n v="-5.4744061405038666E-2"/>
    <n v="-6.84294555980208E-2"/>
    <n v="-5.4373389676759344E-2"/>
    <n v="-6.0455020973725807E-2"/>
    <n v="6.0407361163700393E-2"/>
    <n v="-9.5123197377893889E-2"/>
  </r>
  <r>
    <s v="Estimate"/>
    <x v="144"/>
    <x v="6"/>
    <n v="-8.0134040930680231E-2"/>
    <x v="147"/>
    <x v="147"/>
    <x v="142"/>
    <n v="-7.0890007461653498E-2"/>
    <n v="-0.18107513131397227"/>
    <n v="-0.20673496984024323"/>
    <n v="-0.10981394826102697"/>
    <n v="-0.17819886523464828"/>
    <n v="-0.22685398864174383"/>
    <n v="-9.2334306278207115E-2"/>
    <n v="-0.1678732591207254"/>
    <n v="-6.630574989079252E-2"/>
    <n v="-7.7833344403951565E-2"/>
    <n v="-0.1372662654675611"/>
    <x v="149"/>
    <n v="-5.6162057538065246E-2"/>
    <n v="-9.016634267745767E-2"/>
    <n v="-9.1671406968738711E-2"/>
    <n v="-8.8664670527173722E-2"/>
    <n v="-0.14828343958675197"/>
    <n v="-8.7228212366977143E-2"/>
  </r>
  <r>
    <s v="Estimate"/>
    <x v="145"/>
    <x v="6"/>
    <n v="-0.13439552225756934"/>
    <x v="148"/>
    <x v="12"/>
    <x v="143"/>
    <n v="-0.12633691785879561"/>
    <n v="-0.18107513131397227"/>
    <n v="-0.20517567649437771"/>
    <n v="-0.18361085130835786"/>
    <n v="-0.17819886523464828"/>
    <n v="-0.20950320915985368"/>
    <n v="-0.17399113180235365"/>
    <n v="-0.18757208504279124"/>
    <n v="-0.12419343005087342"/>
    <n v="-0.13446037166217636"/>
    <n v="-0.14127477219841605"/>
    <x v="150"/>
    <n v="-0.15169954700073096"/>
    <n v="-0.13099609782316013"/>
    <n v="-0.13214867313591799"/>
    <n v="-0.13030554251634432"/>
    <n v="-0.16676528171963337"/>
    <n v="-0.12869532990095109"/>
  </r>
  <r>
    <s v="Estimate"/>
    <x v="146"/>
    <x v="6"/>
    <n v="-0.14305109408639105"/>
    <x v="149"/>
    <x v="148"/>
    <x v="144"/>
    <n v="-0.13801115404047654"/>
    <n v="-0.17755488124132865"/>
    <n v="-0.17243051623120167"/>
    <n v="-0.19711028479262571"/>
    <n v="-0.17819886523464828"/>
    <n v="-0.20024946010284561"/>
    <n v="-0.15340244502489789"/>
    <n v="-0.20530102837265049"/>
    <n v="-0.13566196758565818"/>
    <n v="-0.14163058165232001"/>
    <n v="-0.14413799129188387"/>
    <x v="151"/>
    <n v="-0.14505269012716887"/>
    <n v="-0.14368230443443381"/>
    <n v="-0.14060082258462017"/>
    <n v="-0.14185884327412401"/>
    <n v="-0.11671029260974626"/>
    <n v="-0.14942888866793805"/>
  </r>
  <r>
    <s v="Estimate"/>
    <x v="147"/>
    <x v="6"/>
    <n v="-0.1125874608221933"/>
    <x v="150"/>
    <x v="149"/>
    <x v="92"/>
    <n v="-0.11180694875595984"/>
    <n v="-0.17990171462309107"/>
    <n v="-5.8602101983018288E-2"/>
    <n v="-0.13771277746184718"/>
    <n v="-8.0403731272776238E-2"/>
    <n v="-0.1759583688281994"/>
    <n v="-8.500612962860421E-2"/>
    <n v="-4.3114028280975041E-2"/>
    <n v="-0.11526029234299356"/>
    <n v="-0.10842428128813009"/>
    <n v="-0.1435653474731903"/>
    <x v="152"/>
    <n v="-0.1397352046283192"/>
    <n v="-0.11345404860115846"/>
    <n v="-0.10396191786432858"/>
    <n v="-0.10352474641350519"/>
    <n v="-0.11208983207652591"/>
    <n v="-0.1314253714467821"/>
  </r>
  <r>
    <s v="Estimate"/>
    <x v="148"/>
    <x v="6"/>
    <n v="-0.16525711284723016"/>
    <x v="151"/>
    <x v="150"/>
    <x v="145"/>
    <n v="-0.16967552067024125"/>
    <n v="-1.3276544517960013E-2"/>
    <n v="-0.12565171585523591"/>
    <n v="-0.18181092684378883"/>
    <n v="-8.3663569071505309E-2"/>
    <n v="-0.12274931175040293"/>
    <n v="-0.15793893533179493"/>
    <n v="-0.17345459313197736"/>
    <n v="-0.16855107935896652"/>
    <n v="-0.16261226170544535"/>
    <n v="-0.11092464980765711"/>
    <x v="4"/>
    <n v="-0.17403298609589957"/>
    <n v="-0.16285144227992551"/>
    <n v="-0.16273925072778048"/>
    <n v="-0.16529203986410823"/>
    <n v="-0.11440006234313609"/>
    <n v="-0.162931526583805"/>
  </r>
  <r>
    <s v="Estimate"/>
    <x v="149"/>
    <x v="7"/>
    <n v="-0.16479946192294764"/>
    <x v="98"/>
    <x v="151"/>
    <x v="4"/>
    <n v="-0.18655861370010857"/>
    <n v="-0.17168779778692264"/>
    <n v="1.439878803393752"/>
    <n v="-0.20251005818633286"/>
    <n v="-0.13256113605244133"/>
    <n v="-0.21760023958473576"/>
    <n v="-0.15340244502489789"/>
    <n v="-0.19085522269646887"/>
    <n v="-0.18599083891599458"/>
    <n v="-0.1673140387481625"/>
    <n v="-0.16360788112746508"/>
    <x v="153"/>
    <n v="-0.18050259345283332"/>
    <n v="-0.16798694074781587"/>
    <n v="-0.17126894283197536"/>
    <n v="-0.17129322435666516"/>
    <n v="-0.17061566549731697"/>
    <n v="-0.16160339826421152"/>
  </r>
  <r>
    <s v="Estimate"/>
    <x v="150"/>
    <x v="7"/>
    <n v="-0.1224369046274042"/>
    <x v="152"/>
    <x v="152"/>
    <x v="146"/>
    <n v="-0.11776971909533113"/>
    <n v="-0.17755488124132865"/>
    <n v="-6.7957862058211443E-2"/>
    <n v="-0.18811066246978048"/>
    <n v="-0.17819886523464828"/>
    <n v="-0.20950320915985368"/>
    <n v="-0.12513662080500101"/>
    <n v="-0.14653286437182073"/>
    <n v="-0.11881459116575743"/>
    <n v="-0.12414584827471559"/>
    <n v="-8.17198150542853E-2"/>
    <x v="154"/>
    <n v="-0.14354606923582813"/>
    <n v="-0.12847919510869901"/>
    <n v="-0.14118239250081527"/>
    <n v="-0.14128730189388047"/>
    <n v="-0.13904251852031127"/>
    <n v="-0.10419874089511595"/>
  </r>
  <r>
    <s v="Estimate"/>
    <x v="151"/>
    <x v="7"/>
    <n v="-0.14143936691826564"/>
    <x v="153"/>
    <x v="153"/>
    <x v="147"/>
    <n v="-0.13456142867172149"/>
    <n v="-0.16464729764163541"/>
    <n v="-0.20673496984024323"/>
    <n v="-0.20251005818633286"/>
    <n v="-0.16189967624100296"/>
    <n v="-0.21644352095260974"/>
    <n v="-0.16875671990978017"/>
    <n v="-0.1924967915233077"/>
    <n v="-0.13179962953158811"/>
    <n v="-0.13260904695160647"/>
    <n v="-0.14012948456102892"/>
    <x v="155"/>
    <n v="-0.14691381005176626"/>
    <n v="-0.13608074977156642"/>
    <n v="-0.13831331424758608"/>
    <n v="-0.13834794622405669"/>
    <n v="-0.13750236500923782"/>
    <n v="-0.13172051107335844"/>
  </r>
  <r>
    <s v="Estimate"/>
    <x v="1"/>
    <x v="7"/>
    <n v="-0.12496393364409468"/>
    <x v="154"/>
    <x v="154"/>
    <x v="148"/>
    <n v="-0.11914047089748543"/>
    <n v="-0.18107513131397227"/>
    <n v="-0.14748182269735327"/>
    <n v="-0.17821107791465074"/>
    <n v="-0.17819886523464828"/>
    <n v="-0.22685398864174383"/>
    <n v="-0.12827726794054511"/>
    <n v="-0.17739435831639055"/>
    <n v="-0.11805634075023447"/>
    <n v="-0.12520374810932694"/>
    <n v="-7.1984870136494683E-2"/>
    <x v="156"/>
    <n v="-0.1527630441005009"/>
    <n v="-0.12954697201786436"/>
    <n v="-0.13300164234633746"/>
    <n v="-0.13177522035125622"/>
    <n v="-0.15598420714211922"/>
    <n v="-0.12286632227606863"/>
  </r>
  <r>
    <s v="Estimate"/>
    <x v="152"/>
    <x v="7"/>
    <n v="-0.14462302552197015"/>
    <x v="148"/>
    <x v="155"/>
    <x v="143"/>
    <n v="-0.14255748085095502"/>
    <n v="-0.16582071433251661"/>
    <n v="-0.17243051623120167"/>
    <n v="-0.20251005818633286"/>
    <n v="-0.17819886523464828"/>
    <n v="-0.21875695821686175"/>
    <n v="-0.10733962037025113"/>
    <n v="-0.15178588461770495"/>
    <n v="-0.14258100262730516"/>
    <n v="-0.14268848148693139"/>
    <n v="-0.16532581258354578"/>
    <x v="157"/>
    <n v="-0.1556876611248682"/>
    <n v="-0.14322468575907726"/>
    <n v="-0.15130170904261009"/>
    <n v="-0.15153422235396069"/>
    <n v="-0.14674328607567852"/>
    <n v="-0.12773612611457802"/>
  </r>
  <r>
    <s v="Estimate"/>
    <x v="6"/>
    <x v="7"/>
    <n v="-0.15118932139211075"/>
    <x v="155"/>
    <x v="156"/>
    <x v="129"/>
    <n v="-0.14534467618200211"/>
    <n v="-0.18107513131397227"/>
    <n v="-0.20673496984024323"/>
    <n v="-0.19171051139891856"/>
    <n v="-0.17819886523464828"/>
    <n v="-0.22685398864174383"/>
    <n v="-0.16945464149545661"/>
    <n v="-0.20037632189213403"/>
    <n v="-0.14381315955252999"/>
    <n v="-0.14924158324021841"/>
    <n v="-0.1928127158808369"/>
    <x v="158"/>
    <n v="-0.15551041160823989"/>
    <n v="-0.153546529214342"/>
    <n v="-0.16184751018961466"/>
    <n v="-0.16071970882216008"/>
    <n v="-0.18293689358590456"/>
    <n v="-0.13762330360488498"/>
  </r>
  <r>
    <s v="Estimate"/>
    <x v="153"/>
    <x v="7"/>
    <n v="-0.14981636861926317"/>
    <x v="156"/>
    <x v="157"/>
    <x v="149"/>
    <n v="-0.14906855191118801"/>
    <n v="-0.18107513131397227"/>
    <n v="-0.18490486299812586"/>
    <n v="-0.1422125886232698"/>
    <n v="-0.14886032504608668"/>
    <n v="-0.22685398864174383"/>
    <n v="-0.11571467939836873"/>
    <n v="-0.13963827529909767"/>
    <n v="-0.15184587489197632"/>
    <n v="-0.14677315029279192"/>
    <n v="-0.13268511491801258"/>
    <x v="159"/>
    <n v="-0.15621940967475317"/>
    <n v="-0.14980931003226339"/>
    <n v="-0.15672969492709773"/>
    <n v="-0.15696386546627411"/>
    <n v="-0.15213382336443559"/>
    <n v="-0.13651653000522374"/>
  </r>
  <r>
    <s v="Estimate"/>
    <x v="154"/>
    <x v="7"/>
    <n v="-0.15280104856023619"/>
    <x v="157"/>
    <x v="158"/>
    <x v="150"/>
    <n v="-0.15110183375105024"/>
    <n v="-0.14587263058753613"/>
    <n v="-0.17710839626879823"/>
    <n v="-0.19441039809577215"/>
    <n v="-6.0844704480401836E-2"/>
    <n v="-0.19215242967796353"/>
    <n v="-0.14886595471800088"/>
    <n v="-0.16885820041682867"/>
    <n v="-0.15104023382548318"/>
    <n v="-0.15003500811617693"/>
    <n v="-0.15330029239098092"/>
    <x v="160"/>
    <n v="-0.16969037293850567"/>
    <n v="-0.15080081716220262"/>
    <n v="-0.15289133348021006"/>
    <n v="-0.15308554895747881"/>
    <n v="-0.14905351634228869"/>
    <n v="-0.14669884712210701"/>
  </r>
  <r>
    <s v="Estimate"/>
    <x v="155"/>
    <x v="7"/>
    <n v="-0.1391113165643067"/>
    <x v="158"/>
    <x v="159"/>
    <x v="151"/>
    <n v="-0.13303075582598251"/>
    <n v="-0.13531188036960529"/>
    <n v="-0.18646415634399141"/>
    <n v="-0.19081054916663406"/>
    <n v="-0.17819886523464828"/>
    <n v="-0.22685398864174383"/>
    <n v="-0.16422022960288313"/>
    <n v="-0.21383718627221235"/>
    <n v="-0.13006987077117635"/>
    <n v="-0.12905332806305161"/>
    <n v="-0.13153982728062544"/>
    <x v="161"/>
    <n v="-0.14124182551965994"/>
    <n v="-0.13491127982343298"/>
    <n v="-0.14587372315812244"/>
    <n v="-0.14553303786140376"/>
    <n v="-0.15213382336443559"/>
    <n v="-0.11393834857213474"/>
  </r>
  <r>
    <s v="Estimate"/>
    <x v="156"/>
    <x v="7"/>
    <n v="-0.1708285154037131"/>
    <x v="159"/>
    <x v="160"/>
    <x v="152"/>
    <n v="-0.1686474568186255"/>
    <n v="-0.16816754771427903"/>
    <n v="-0.19426062307331904"/>
    <n v="-0.19261047363120309"/>
    <n v="-0.17819886523464828"/>
    <n v="-0.21644352095260974"/>
    <n v="-0.16736087673842723"/>
    <n v="-0.20924079355706365"/>
    <n v="-0.16710566450437586"/>
    <n v="-0.16663815829827192"/>
    <n v="-0.18193248332565917"/>
    <x v="5"/>
    <n v="-0.17456473464578454"/>
    <n v="-0.16897844787775509"/>
    <n v="-0.17506853295111668"/>
    <n v="-0.17476329702242938"/>
    <n v="-0.18062666331929439"/>
    <n v="-0.15725008877221069"/>
  </r>
  <r>
    <s v="Estimate"/>
    <x v="157"/>
    <x v="7"/>
    <n v="-0.13425623719365729"/>
    <x v="160"/>
    <x v="161"/>
    <x v="153"/>
    <n v="-0.12754774861736526"/>
    <n v="-0.12709796353343686"/>
    <n v="-0.15215970273494983"/>
    <n v="-0.19441039809577215"/>
    <n v="-0.17819886523464828"/>
    <n v="-0.22454055137749182"/>
    <n v="-0.17224632783816249"/>
    <n v="-0.21285224497610908"/>
    <n v="-0.12445407863120944"/>
    <n v="-0.12946473355428936"/>
    <n v="-6.5113144312171911E-2"/>
    <x v="162"/>
    <n v="-0.16455013695628432"/>
    <n v="-0.13384350291426766"/>
    <n v="-0.15405447331260025"/>
    <n v="-0.15345296841620679"/>
    <n v="-0.16522512820855992"/>
    <n v="-9.5270767191182062E-2"/>
  </r>
  <r>
    <s v="Estimate"/>
    <x v="158"/>
    <x v="7"/>
    <n v="-0.14390670233613664"/>
    <x v="161"/>
    <x v="162"/>
    <x v="82"/>
    <n v="-0.13981597724664638"/>
    <n v="-0.18107513131397227"/>
    <n v="-0.17243051623120167"/>
    <n v="-0.1611117955012448"/>
    <n v="-0.14234064944862854"/>
    <n v="-0.22685398864174383"/>
    <n v="-0.14956387630367735"/>
    <n v="-0.19906306683066297"/>
    <n v="-0.13803150013416743"/>
    <n v="-0.14856570279032782"/>
    <n v="-0.14642856656665812"/>
    <x v="163"/>
    <n v="-0.15223129555061593"/>
    <n v="-0.14846187726593574"/>
    <n v="-0.14916928601656138"/>
    <n v="-0.15255483196153841"/>
    <n v="-8.5137145632740552E-2"/>
    <n v="-0.14699398674868336"/>
  </r>
  <r>
    <s v="Estimate"/>
    <x v="159"/>
    <x v="7"/>
    <n v="-0.17234075324047274"/>
    <x v="162"/>
    <x v="163"/>
    <x v="154"/>
    <n v="-0.16862461095525627"/>
    <n v="-0.18107513131397227"/>
    <n v="-0.20517567649437771"/>
    <n v="-0.18361085130835786"/>
    <n v="-0.17819886523464828"/>
    <n v="-0.22685398864174383"/>
    <n v="-0.18829852430872121"/>
    <n v="-0.19939138059603073"/>
    <n v="-0.16802978219829448"/>
    <n v="-0.16807807751760404"/>
    <n v="-0.20140237316124038"/>
    <x v="164"/>
    <n v="-0.16561363405605425"/>
    <n v="-0.17042757368305089"/>
    <n v="-0.16952423308339004"/>
    <n v="-0.16855799060835691"/>
    <n v="-0.18755735411912491"/>
    <n v="-0.17200707010102706"/>
  </r>
  <r>
    <s v="Estimate"/>
    <x v="160"/>
    <x v="7"/>
    <n v="-0.13634551315233837"/>
    <x v="163"/>
    <x v="164"/>
    <x v="84"/>
    <n v="-0.12784474484116534"/>
    <n v="-0.18107513131397227"/>
    <n v="-0.15060040938908431"/>
    <n v="-0.20251005818633286"/>
    <n v="-0.17819886523464828"/>
    <n v="-0.22685398864174383"/>
    <n v="-0.18480891638033889"/>
    <n v="-0.15933710122116351"/>
    <n v="-0.12862445591658572"/>
    <n v="-0.13125728605182529"/>
    <n v="-0.1372662654675611"/>
    <x v="165"/>
    <n v="-0.14682518529345209"/>
    <n v="-0.13302995860252265"/>
    <n v="-0.15118539505937106"/>
    <n v="-0.15524924132554357"/>
    <n v="-7.4356071055226403E-2"/>
    <n v="-9.8369733270233489E-2"/>
  </r>
  <r>
    <s v="Estimate"/>
    <x v="161"/>
    <x v="7"/>
    <n v="-0.11175175043872086"/>
    <x v="164"/>
    <x v="165"/>
    <x v="155"/>
    <n v="-0.10264575754489516"/>
    <n v="-0.18107513131397227"/>
    <n v="-0.20673496984024323"/>
    <n v="-0.15661198433982218"/>
    <n v="-0.17819886523464828"/>
    <n v="-0.22685398864174383"/>
    <n v="-0.14363154282542737"/>
    <n v="-0.13438525505321344"/>
    <n v="-0.10428935664339575"/>
    <n v="-0.11156859468544718"/>
    <n v="-0.17047960695178785"/>
    <x v="166"/>
    <n v="-0.12661874039782336"/>
    <n v="-0.11075918306850312"/>
    <n v="-0.11074690021993815"/>
    <n v="-0.10809707745545334"/>
    <n v="-0.16060466767533957"/>
    <n v="-0.11069181267979514"/>
  </r>
  <r>
    <s v="Estimate"/>
    <x v="162"/>
    <x v="8"/>
    <n v="-0.14486179991724801"/>
    <x v="151"/>
    <x v="166"/>
    <x v="156"/>
    <n v="-0.14717234525154121"/>
    <n v="-0.10949671317021879"/>
    <n v="-0.20673496984024323"/>
    <n v="-3.7816969678265124E-2"/>
    <n v="-0.17819886523464828"/>
    <n v="-0.15976430797843524"/>
    <n v="-0.13176687586892746"/>
    <n v="-0.17837929961249382"/>
    <n v="-0.145614004289397"/>
    <n v="-0.17589478185112131"/>
    <n v="-0.19968444170515967"/>
    <x v="167"/>
    <n v="-0.16206864372348781"/>
    <n v="-0.13755529883660425"/>
    <n v="-0.1453309245696737"/>
    <n v="-0.14512479401837267"/>
    <n v="-0.14905351634228869"/>
    <n v="-0.12264496755613638"/>
  </r>
  <r>
    <s v="Estimate"/>
    <x v="19"/>
    <x v="8"/>
    <n v="-0.11071706139251689"/>
    <x v="125"/>
    <x v="167"/>
    <x v="157"/>
    <n v="-0.11445706890679153"/>
    <n v="-0.13531188036960529"/>
    <n v="-0.17866768961466378"/>
    <n v="0.1844737016960121"/>
    <n v="-0.17819886523464828"/>
    <n v="-0.22685398864174383"/>
    <n v="-9.7219757377942376E-2"/>
    <n v="-0.10483701617011468"/>
    <n v="-0.11677679317403948"/>
    <n v="-0.11850371582345499"/>
    <n v="-0.11951430708806059"/>
    <x v="168"/>
    <n v="-6.3695161994768948E-2"/>
    <n v="-0.10778466167868545"/>
    <n v="-0.10136423890532378"/>
    <n v="-9.9279010445981919E-2"/>
    <n v="-0.14058267203138472"/>
    <n v="-0.11991492601030536"/>
  </r>
  <r>
    <s v="Estimate"/>
    <x v="20"/>
    <x v="8"/>
    <n v="-0.14711025880611434"/>
    <x v="165"/>
    <x v="168"/>
    <x v="158"/>
    <n v="-0.14915993536466496"/>
    <n v="-0.11888404669726843"/>
    <n v="-0.20673496984024323"/>
    <n v="-8.5514967989344853E-2"/>
    <n v="-0.17819886523464828"/>
    <n v="-0.1759583688281994"/>
    <n v="-0.11466779701985402"/>
    <n v="-0.16130698381337011"/>
    <n v="-0.14793614618693607"/>
    <n v="-0.1484481583642599"/>
    <n v="-0.16475316876485221"/>
    <x v="169"/>
    <n v="-0.12147850441560201"/>
    <n v="-0.14691105842167182"/>
    <n v="-0.13319549898506916"/>
    <n v="-0.13369396641350231"/>
    <n v="-0.12364098340957679"/>
    <n v="-0.17289248898075604"/>
  </r>
  <r>
    <s v="Estimate"/>
    <x v="163"/>
    <x v="8"/>
    <n v="-8.130801504079628E-2"/>
    <x v="166"/>
    <x v="169"/>
    <x v="35"/>
    <n v="-8.6448040416104988E-2"/>
    <n v="-0.11888404669726843"/>
    <n v="-0.1802269829605293"/>
    <n v="0.26007052920791202"/>
    <n v="-0.13256113605244133"/>
    <n v="4.8445045804246537E-2"/>
    <n v="-0.13106895428325099"/>
    <n v="-0.123879214561445"/>
    <n v="-8.1755102107072805E-2"/>
    <n v="-7.7275008380128907E-2"/>
    <n v="-0.19567593497430472"/>
    <x v="28"/>
    <n v="4.1059302332569526E-2"/>
    <n v="-8.0937699391100251E-2"/>
    <n v="-6.7633183766007729E-2"/>
    <n v="-6.3149430337730961E-2"/>
    <n v="-0.15213382336443559"/>
    <n v="-0.10619093337450615"/>
  </r>
  <r>
    <s v="Estimate"/>
    <x v="23"/>
    <x v="8"/>
    <n v="-0.11811906764612994"/>
    <x v="99"/>
    <x v="170"/>
    <x v="159"/>
    <n v="-0.12704513962324199"/>
    <n v="-0.14000554713313013"/>
    <n v="-0.19737920976505008"/>
    <n v="0.23127173777480728"/>
    <n v="-0.17819886523464828"/>
    <n v="-0.18636883651733349"/>
    <n v="-5.9531991751413202E-2"/>
    <n v="-0.17082808300903526"/>
    <n v="-0.12547297762706841"/>
    <n v="-0.11962038787110031"/>
    <n v="-0.19109478442475619"/>
    <x v="170"/>
    <n v="-4.7831330256534098E-2"/>
    <n v="-0.11744550038065739"/>
    <n v="-0.11559331618823068"/>
    <n v="-0.11303682795612946"/>
    <n v="-0.16368497469748647"/>
    <n v="-0.12087412979667841"/>
  </r>
  <r>
    <s v="Estimate"/>
    <x v="24"/>
    <x v="8"/>
    <n v="-0.18324478395816077"/>
    <x v="167"/>
    <x v="171"/>
    <x v="160"/>
    <n v="-0.18308604246798429"/>
    <n v="-0.18107513131397227"/>
    <n v="-0.20673496984024323"/>
    <n v="-0.10171428817046627"/>
    <n v="-0.17819886523464828"/>
    <n v="-0.21991367684898777"/>
    <n v="-0.19213709302994178"/>
    <n v="-0.21383718627221235"/>
    <n v="-0.18198632890901395"/>
    <n v="-0.18876589650555953"/>
    <n v="-0.20598352371078887"/>
    <x v="171"/>
    <n v="-0.18183196482754574"/>
    <n v="-0.18260531509948394"/>
    <n v="-0.18673870260276512"/>
    <n v="-0.18672484162324016"/>
    <n v="-0.18678727736358819"/>
    <n v="-0.17458954183356992"/>
  </r>
  <r>
    <s v="Estimate"/>
    <x v="164"/>
    <x v="8"/>
    <n v="-0.11742264232656956"/>
    <x v="168"/>
    <x v="172"/>
    <x v="161"/>
    <n v="-0.13698309018886079"/>
    <n v="0.10171829118839804"/>
    <n v="-0.17398980957706719"/>
    <n v="0.58225700836577132"/>
    <n v="-0.14234064944862854"/>
    <n v="-0.16439118250693929"/>
    <n v="-0.11920428732675106"/>
    <n v="-0.14981600202549836"/>
    <n v="-0.13637282735021095"/>
    <n v="-0.15691135704115078"/>
    <n v="-0.1813598395069656"/>
    <x v="172"/>
    <n v="-0.10809616591016367"/>
    <n v="-0.10564910786035481"/>
    <n v="-0.11830730913047449"/>
    <n v="-0.1273253624622174"/>
    <n v="5.1936516852796419E-2"/>
    <n v="-8.1472989648738781E-2"/>
  </r>
  <r>
    <s v="Estimate"/>
    <x v="165"/>
    <x v="8"/>
    <n v="-0.12420781472571485"/>
    <x v="169"/>
    <x v="173"/>
    <x v="162"/>
    <n v="-0.13554380079659875"/>
    <n v="-5.082587862615856E-2"/>
    <n v="-0.19737920976505008"/>
    <n v="0.1538749857983383"/>
    <n v="-8.0403731272776238E-2"/>
    <n v="2.0683798633222297E-2"/>
    <n v="-0.10594377719889821"/>
    <n v="-0.10056893722033375"/>
    <n v="-0.13461937326431411"/>
    <n v="-0.15738153474542249"/>
    <n v="-0.18880420914998194"/>
    <x v="173"/>
    <n v="-0.13202485065498717"/>
    <n v="-0.11154730412050609"/>
    <n v="-0.10636574018460168"/>
    <n v="-0.11062818928224606"/>
    <n v="-2.5841235456412759E-2"/>
    <n v="-0.12131683923654291"/>
  </r>
  <r>
    <s v="Estimate"/>
    <x v="26"/>
    <x v="8"/>
    <n v="-0.13513174330967603"/>
    <x v="75"/>
    <x v="174"/>
    <x v="163"/>
    <n v="-0.12905557559973499"/>
    <n v="-0.16934096440516022"/>
    <n v="-0.19114203638158797"/>
    <n v="-0.1809109646115043"/>
    <n v="-0.17819886523464828"/>
    <n v="-0.20718977189560167"/>
    <n v="-0.15375140581773614"/>
    <n v="-0.19381004658477874"/>
    <n v="-0.12649187662292738"/>
    <n v="-0.12931780302170445"/>
    <n v="-0.17906926423219133"/>
    <x v="174"/>
    <n v="-0.12156712917391617"/>
    <n v="-0.13285199578432844"/>
    <n v="-0.13304041367408381"/>
    <n v="-0.13079543512798161"/>
    <n v="-0.17523612603053731"/>
    <n v="-0.13238457523315517"/>
  </r>
  <r>
    <s v="Estimate"/>
    <x v="27"/>
    <x v="8"/>
    <n v="-0.14118069465671462"/>
    <x v="170"/>
    <x v="175"/>
    <x v="164"/>
    <n v="-0.13748569918298403"/>
    <n v="-0.18107513131397227"/>
    <n v="-0.18334556965226034"/>
    <n v="-0.18811066246978048"/>
    <n v="-0.17819886523464828"/>
    <n v="-0.12621946764678096"/>
    <n v="-0.15095971947503026"/>
    <n v="-0.18264737856227478"/>
    <n v="-0.13516436575047122"/>
    <n v="-0.13598844920105943"/>
    <n v="-0.14184741601710962"/>
    <x v="175"/>
    <n v="-0.1406214522114608"/>
    <n v="-0.14047897370693785"/>
    <n v="-0.13943768275222995"/>
    <n v="-0.13826629745545047"/>
    <n v="-0.16137474443087629"/>
    <n v="-0.14234553763010621"/>
  </r>
  <r>
    <s v="Estimate"/>
    <x v="28"/>
    <x v="8"/>
    <n v="-0.12675474160867847"/>
    <x v="171"/>
    <x v="176"/>
    <x v="165"/>
    <n v="-0.11994007611540879"/>
    <n v="-0.1599536308781106"/>
    <n v="-0.16775263619360509"/>
    <n v="-0.19711028479262571"/>
    <n v="-0.16841935183846107"/>
    <n v="-0.17017477566756933"/>
    <n v="-0.16003270008882434"/>
    <n v="-0.15112925708696942"/>
    <n v="-0.11980979483613131"/>
    <n v="-0.12267654294886647"/>
    <n v="-8.5155677966446686E-2"/>
    <x v="176"/>
    <n v="-0.13955795511169089"/>
    <n v="-0.12596229239423792"/>
    <n v="-0.13594826325505932"/>
    <n v="-0.13536776616992977"/>
    <n v="-0.14674328607567852"/>
    <n v="-0.10685499753430289"/>
  </r>
  <r>
    <s v="Estimate"/>
    <x v="29"/>
    <x v="8"/>
    <n v="-0.15912857003509895"/>
    <x v="172"/>
    <x v="177"/>
    <x v="166"/>
    <n v="-0.15491709293371311"/>
    <n v="-0.18107513131397227"/>
    <n v="-0.16775263619360509"/>
    <n v="-0.20251005818633286"/>
    <n v="-0.17819886523464828"/>
    <n v="-0.22454055137749182"/>
    <n v="-0.16770983753126545"/>
    <n v="-0.19545161541161757"/>
    <n v="-0.15324389909559677"/>
    <n v="-0.15694074314766776"/>
    <n v="-0.16761638785832003"/>
    <x v="177"/>
    <n v="-0.15356066692532835"/>
    <n v="-0.15850406486403815"/>
    <n v="-0.15576041173343921"/>
    <n v="-0.1539428610278441"/>
    <n v="-0.18986758438573509"/>
    <n v="-0.16359559074360175"/>
  </r>
  <r>
    <s v="Estimate"/>
    <x v="166"/>
    <x v="0"/>
    <n v="0.11946145565532079"/>
    <x v="173"/>
    <x v="178"/>
    <x v="167"/>
    <n v="2.6113528404133644E-2"/>
    <n v="-8.4854962661713496E-2"/>
    <n v="0.12539451282911374"/>
    <n v="-0.10441417486731984"/>
    <n v="9.8887347657322502E-2"/>
    <n v="5.4595748068897212"/>
    <n v="7.6213756662659476E-2"/>
    <n v="2.9346918236046449"/>
    <n v="-5.6803924371270444E-2"/>
    <n v="5.3640096153026992E-2"/>
    <n v="1.1236954232956688"/>
    <x v="178"/>
    <n v="-7.2646262584499216E-2"/>
    <n v="7.4779766528842231E-2"/>
    <n v="7.5588100928973334E-2"/>
    <n v="7.377555461489467E-2"/>
    <n v="0.10969227351805076"/>
    <n v="7.3180174677256529E-2"/>
  </r>
  <r>
    <s v="Estimate"/>
    <x v="166"/>
    <x v="1"/>
    <n v="0.20116209457288836"/>
    <x v="174"/>
    <x v="179"/>
    <x v="168"/>
    <n v="0.22446131417586326"/>
    <n v="-8.0161295898188684E-2"/>
    <n v="7.3937832415551394E-2"/>
    <n v="7.1811419359610338E-3"/>
    <n v="2.717091608528301E-2"/>
    <n v="3.3330191513321486E-3"/>
    <n v="9.9943090575659324E-2"/>
    <n v="9.1166301754440474E-2"/>
    <n v="0.22848779446924283"/>
    <n v="0.21617465129845578"/>
    <n v="0.46572767561676276"/>
    <x v="179"/>
    <n v="0.121619207640142"/>
    <n v="0.21201452261632786"/>
    <n v="0.18112365505451161"/>
    <n v="0.17791855897212425"/>
    <n v="0.24137539871483069"/>
    <n v="0.27062858485681923"/>
  </r>
  <r>
    <s v="Estimate"/>
    <x v="166"/>
    <x v="9"/>
    <n v="-9.2411024421215834E-2"/>
    <x v="175"/>
    <x v="180"/>
    <x v="169"/>
    <n v="-0.10253152822804897"/>
    <n v="-0.17755488124132865"/>
    <n v="0.86294026542350744"/>
    <n v="-0.18271088907607336"/>
    <n v="-0.17167918963719014"/>
    <n v="-0.22685398864174383"/>
    <n v="-3.719850100976628E-2"/>
    <n v="-0.10746352629305679"/>
    <n v="-0.10514238836085908"/>
    <n v="-7.507105039135524E-2"/>
    <n v="-6.4540500493478342E-2"/>
    <x v="180"/>
    <n v="-8.8421469564419902E-2"/>
    <n v="-8.2946136910720739E-2"/>
    <n v="-0.11280178059049417"/>
    <n v="-0.11373084248928229"/>
    <n v="-9.5148143454717976E-2"/>
    <n v="-2.6060524759033397E-2"/>
  </r>
  <r>
    <s v="Estimate"/>
    <x v="166"/>
    <x v="3"/>
    <n v="-0.15656174528586217"/>
    <x v="16"/>
    <x v="15"/>
    <x v="16"/>
    <n v="-0.15306657800080478"/>
    <n v="-0.18107513131397227"/>
    <n v="-0.20673496984024323"/>
    <n v="-0.16471164443038289"/>
    <n v="-0.17819886523464828"/>
    <n v="-0.22685398864174383"/>
    <n v="-0.15619413136760377"/>
    <n v="-0.20365945954581166"/>
    <n v="-0.15151414033518504"/>
    <n v="-0.15320870762001101"/>
    <n v="-0.17047960695178785"/>
    <x v="16"/>
    <n v="-0.15870090290754968"/>
    <n v="-0.15593631563009297"/>
    <n v="-0.15797037741498063"/>
    <n v="-0.15847436768548911"/>
    <n v="-0.14828343958675197"/>
    <n v="-0.15193757549383682"/>
  </r>
  <r>
    <s v="Estimate"/>
    <x v="166"/>
    <x v="4"/>
    <n v="-5.9547954643646246E-3"/>
    <x v="176"/>
    <x v="181"/>
    <x v="170"/>
    <n v="8.5450594731891517E-3"/>
    <n v="-0.12475113015167445"/>
    <n v="6.77006590320893E-2"/>
    <n v="-0.15391209764296859"/>
    <n v="-8.3663569071505309E-2"/>
    <n v="-0.15860758934630925"/>
    <n v="-9.6521835792265906E-2"/>
    <n v="-0.11402980160041208"/>
    <n v="1.1983605511952985E-2"/>
    <n v="1.7442320440363482E-3"/>
    <n v="4.5979756514379688E-2"/>
    <x v="181"/>
    <n v="-3.1435749968414285E-2"/>
    <n v="-2.3798267882231502E-3"/>
    <n v="-2.7543630876291861E-2"/>
    <n v="-2.5305226088749459E-2"/>
    <n v="-6.9735610522006067E-2"/>
    <n v="4.5510834685725879E-2"/>
  </r>
  <r>
    <s v="Estimate"/>
    <x v="166"/>
    <x v="5"/>
    <n v="1.272930096612635E-2"/>
    <x v="177"/>
    <x v="182"/>
    <x v="171"/>
    <n v="1.9648149070639116E-2"/>
    <n v="-0.18107513131397227"/>
    <n v="0.15658037974642428"/>
    <n v="-9.6314514776759119E-2"/>
    <n v="-0.16841935183846107"/>
    <n v="-4.9876037926464313E-2"/>
    <n v="1.2353931573262816E-2"/>
    <n v="-0.11698462548872196"/>
    <n v="2.6200800803008465E-2"/>
    <n v="3.377508814754699E-2"/>
    <n v="0.11412437093891392"/>
    <x v="182"/>
    <n v="-2.5143392128108847E-2"/>
    <n v="3.041617827899739E-2"/>
    <n v="-2.2929842874477364E-2"/>
    <n v="-2.4121318943959316E-2"/>
    <n v="-4.2870252370084998E-4"/>
    <n v="0.13191296036594558"/>
  </r>
  <r>
    <s v="Estimate"/>
    <x v="166"/>
    <x v="10"/>
    <n v="8.9854333224493406"/>
    <x v="178"/>
    <x v="183"/>
    <x v="172"/>
    <n v="9.0007454191956136"/>
    <n v="8.8612738886165907"/>
    <n v="7.9499285223823222"/>
    <n v="8.8439103007376936"/>
    <n v="8.6070640023401896"/>
    <n v="8.2009979650283658"/>
    <n v="8.8613017163651779"/>
    <n v="8.7346828025915659"/>
    <n v="9.0031511655048035"/>
    <n v="8.975526509667489"/>
    <n v="8.5875349561475947"/>
    <x v="183"/>
    <n v="9.0690861822795377"/>
    <n v="8.9718274760709349"/>
    <n v="9.0293997593410555"/>
    <n v="9.0332582313122813"/>
    <n v="8.9463230433019643"/>
    <n v="8.8549121936425745"/>
  </r>
  <r>
    <s v="Estimate"/>
    <x v="166"/>
    <x v="11"/>
    <n v="0.5552446249036519"/>
    <x v="179"/>
    <x v="184"/>
    <x v="173"/>
    <n v="0.5839181284274636"/>
    <n v="1.1365205990545283E-2"/>
    <n v="1.9029889271158131"/>
    <n v="5.1279291317902667E-2"/>
    <n v="6.6288969670031825E-2"/>
    <n v="-0.13431649807166304"/>
    <n v="0.40284105875924564"/>
    <n v="0.29767566017076408"/>
    <n v="0.58325420763204727"/>
    <n v="0.57891675014408461"/>
    <n v="0.80416017246465965"/>
    <x v="184"/>
    <n v="0.34344697770048732"/>
    <n v="0.56494021435520814"/>
    <n v="0.42546056251194814"/>
    <n v="0.42294651355938095"/>
    <n v="0.47239842537584803"/>
    <n v="0.82991817721895866"/>
  </r>
  <r>
    <s v="Estimate"/>
    <x v="166"/>
    <x v="12"/>
    <n v="0.54469875577888061"/>
    <x v="180"/>
    <x v="185"/>
    <x v="174"/>
    <n v="0.49870305806020354"/>
    <n v="0.54761663372325575"/>
    <n v="1.6243978618526948E-2"/>
    <n v="2.6458704069941827"/>
    <n v="1.0871727091637667E-2"/>
    <n v="0.70314779158756824"/>
    <n v="0.52951382655952428"/>
    <n v="0.42571802866419206"/>
    <n v="0.50659982968777306"/>
    <n v="0.43492482821087164"/>
    <n v="0.2893533794591448"/>
    <x v="185"/>
    <n v="0.7712386860829431"/>
    <n v="0.59270241399350654"/>
    <n v="0.57298546458677302"/>
    <n v="0.5732210721791231"/>
    <n v="0.56788794306240187"/>
    <n v="0.62973972549356494"/>
  </r>
  <r>
    <s v="Estimate"/>
    <x v="166"/>
    <x v="13"/>
    <n v="3.6919243663372692"/>
    <x v="181"/>
    <x v="186"/>
    <x v="175"/>
    <n v="3.5440337993163413"/>
    <n v="5.2717922312109859"/>
    <n v="4.0142721174177352"/>
    <n v="4.4466948337955134"/>
    <n v="5.7384067394586102"/>
    <n v="4.0379676080068547"/>
    <n v="4.5910684944037188"/>
    <n v="4.0778803546151998"/>
    <n v="3.5346965594041944"/>
    <n v="3.6961949294655607"/>
    <n v="4.5458148838084131"/>
    <x v="186"/>
    <n v="3.796178936861891"/>
    <n v="3.7234751581857086"/>
    <n v="3.8298157666071044"/>
    <n v="3.8181064341273929"/>
    <n v="4.0463246478217867"/>
    <n v="3.5180498960761444"/>
  </r>
  <r>
    <s v="Estimate"/>
    <x v="166"/>
    <x v="14"/>
    <n v="9.734667579098657"/>
    <x v="182"/>
    <x v="187"/>
    <x v="176"/>
    <n v="9.7773905444328797"/>
    <n v="9.0537142259211087"/>
    <n v="10.059652419338379"/>
    <n v="9.0976996502419301"/>
    <n v="8.8515518372448696"/>
    <n v="8.2935354555984464"/>
    <n v="9.4562798681543647"/>
    <n v="9.2461956490345418"/>
    <n v="9.7783911294005748"/>
    <n v="9.7474113695490612"/>
    <n v="9.6016871590538972"/>
    <x v="187"/>
    <n v="9.6036707244305575"/>
    <n v="9.7313982073836076"/>
    <n v="9.6468331537015253"/>
    <n v="9.6480734589170929"/>
    <n v="9.6124394368412318"/>
    <n v="9.8843592111408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2DFD1-1243-4094-8042-49A9368DA57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7" firstHeaderRow="1" firstDataRow="1" firstDataCol="1"/>
  <pivotFields count="25">
    <pivotField showAll="0"/>
    <pivotField showAll="0"/>
    <pivotField axis="axisRow" showAll="0" measureFilter="1">
      <items count="16">
        <item x="0"/>
        <item x="1"/>
        <item x="2"/>
        <item x="9"/>
        <item x="3"/>
        <item x="4"/>
        <item x="5"/>
        <item x="6"/>
        <item x="14"/>
        <item x="13"/>
        <item x="10"/>
        <item x="7"/>
        <item x="11"/>
        <item x="8"/>
        <item x="12"/>
        <item t="default"/>
      </items>
    </pivotField>
    <pivotField numFmtId="167" showAll="0"/>
    <pivotField showAll="0"/>
    <pivotField numFmtId="167" showAll="0"/>
    <pivotField dataField="1" showAll="0">
      <items count="178">
        <item x="49"/>
        <item x="160"/>
        <item x="156"/>
        <item x="161"/>
        <item x="27"/>
        <item x="158"/>
        <item x="162"/>
        <item x="55"/>
        <item x="145"/>
        <item x="48"/>
        <item x="42"/>
        <item x="2"/>
        <item x="60"/>
        <item x="106"/>
        <item x="3"/>
        <item x="52"/>
        <item x="1"/>
        <item x="123"/>
        <item x="107"/>
        <item x="5"/>
        <item x="46"/>
        <item x="56"/>
        <item x="29"/>
        <item x="154"/>
        <item x="4"/>
        <item x="38"/>
        <item x="47"/>
        <item x="13"/>
        <item x="116"/>
        <item x="144"/>
        <item x="67"/>
        <item x="68"/>
        <item x="6"/>
        <item x="26"/>
        <item x="138"/>
        <item x="28"/>
        <item x="57"/>
        <item x="50"/>
        <item x="43"/>
        <item x="39"/>
        <item x="9"/>
        <item x="166"/>
        <item x="112"/>
        <item x="108"/>
        <item x="124"/>
        <item x="93"/>
        <item x="59"/>
        <item x="99"/>
        <item x="131"/>
        <item x="51"/>
        <item x="17"/>
        <item x="32"/>
        <item x="30"/>
        <item x="82"/>
        <item x="45"/>
        <item x="134"/>
        <item x="152"/>
        <item x="0"/>
        <item x="140"/>
        <item x="95"/>
        <item x="44"/>
        <item x="97"/>
        <item x="118"/>
        <item x="10"/>
        <item x="132"/>
        <item x="16"/>
        <item x="40"/>
        <item x="11"/>
        <item x="150"/>
        <item x="23"/>
        <item x="96"/>
        <item x="157"/>
        <item x="117"/>
        <item x="141"/>
        <item x="37"/>
        <item x="54"/>
        <item x="31"/>
        <item x="41"/>
        <item x="149"/>
        <item x="74"/>
        <item x="53"/>
        <item x="94"/>
        <item x="135"/>
        <item x="101"/>
        <item x="92"/>
        <item x="148"/>
        <item x="14"/>
        <item x="19"/>
        <item x="72"/>
        <item x="102"/>
        <item x="58"/>
        <item x="143"/>
        <item x="61"/>
        <item x="33"/>
        <item x="22"/>
        <item x="129"/>
        <item x="83"/>
        <item x="88"/>
        <item x="76"/>
        <item x="77"/>
        <item x="137"/>
        <item x="21"/>
        <item x="84"/>
        <item x="119"/>
        <item x="110"/>
        <item x="164"/>
        <item x="139"/>
        <item x="163"/>
        <item x="100"/>
        <item x="98"/>
        <item x="113"/>
        <item x="121"/>
        <item x="25"/>
        <item x="130"/>
        <item x="111"/>
        <item x="165"/>
        <item x="78"/>
        <item x="120"/>
        <item x="35"/>
        <item x="91"/>
        <item x="159"/>
        <item x="69"/>
        <item x="24"/>
        <item x="104"/>
        <item x="20"/>
        <item x="18"/>
        <item x="15"/>
        <item x="79"/>
        <item x="151"/>
        <item x="75"/>
        <item x="85"/>
        <item x="153"/>
        <item x="147"/>
        <item x="65"/>
        <item x="36"/>
        <item x="64"/>
        <item x="105"/>
        <item x="109"/>
        <item x="155"/>
        <item x="70"/>
        <item x="12"/>
        <item x="62"/>
        <item x="125"/>
        <item x="89"/>
        <item x="146"/>
        <item x="80"/>
        <item x="73"/>
        <item x="63"/>
        <item x="127"/>
        <item x="122"/>
        <item x="66"/>
        <item x="142"/>
        <item x="136"/>
        <item x="103"/>
        <item x="87"/>
        <item x="8"/>
        <item x="81"/>
        <item x="115"/>
        <item x="133"/>
        <item x="126"/>
        <item x="90"/>
        <item x="114"/>
        <item x="34"/>
        <item x="7"/>
        <item x="86"/>
        <item x="71"/>
        <item x="128"/>
        <item x="169"/>
        <item x="167"/>
        <item x="170"/>
        <item x="171"/>
        <item x="168"/>
        <item x="174"/>
        <item x="173"/>
        <item x="175"/>
        <item x="172"/>
        <item x="176"/>
        <item t="default"/>
      </items>
    </pivotField>
    <pivotField numFmtId="167" showAll="0"/>
    <pivotField showAll="0"/>
    <pivotField showAll="0"/>
    <pivotField showAll="0"/>
    <pivotField showAll="0"/>
    <pivotField showAll="0"/>
    <pivotField showAll="0"/>
    <pivotField showAll="0"/>
    <pivotField numFmtId="167" showAll="0"/>
    <pivotField numFmtId="167" showAll="0"/>
    <pivotField showAll="0"/>
    <pivotField showAll="0"/>
    <pivotField showAll="0"/>
    <pivotField numFmtId="167"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Count of 65 years and over" fld="6" subtotal="count" baseField="2"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2"/>
  <sheetViews>
    <sheetView workbookViewId="0">
      <selection activeCell="B5" sqref="B5:C5"/>
    </sheetView>
  </sheetViews>
  <sheetFormatPr defaultRowHeight="14.4" x14ac:dyDescent="0.3"/>
  <cols>
    <col min="1" max="1" width="25" style="1" customWidth="1"/>
    <col min="2" max="2" width="80" style="1" customWidth="1"/>
    <col min="3" max="3" width="20" customWidth="1"/>
  </cols>
  <sheetData>
    <row r="1" spans="1:3" ht="48" customHeight="1" x14ac:dyDescent="0.3">
      <c r="A1" s="7" t="s">
        <v>0</v>
      </c>
      <c r="B1" s="7"/>
      <c r="C1" s="2"/>
    </row>
    <row r="2" spans="1:3" x14ac:dyDescent="0.3">
      <c r="A2" s="8"/>
      <c r="B2" s="8"/>
      <c r="C2" s="8"/>
    </row>
    <row r="3" spans="1:3" x14ac:dyDescent="0.3">
      <c r="A3" s="9" t="s">
        <v>1</v>
      </c>
      <c r="B3" s="9"/>
      <c r="C3" s="9"/>
    </row>
    <row r="4" spans="1:3" x14ac:dyDescent="0.3">
      <c r="A4" s="8"/>
      <c r="B4" s="8"/>
      <c r="C4" s="8"/>
    </row>
    <row r="5" spans="1:3" ht="12.75" customHeight="1" x14ac:dyDescent="0.3">
      <c r="A5" s="3" t="s">
        <v>2</v>
      </c>
      <c r="B5" s="8" t="s">
        <v>3</v>
      </c>
      <c r="C5" s="8"/>
    </row>
    <row r="6" spans="1:3" ht="12.75" customHeight="1" x14ac:dyDescent="0.3">
      <c r="A6" s="1" t="s">
        <v>4</v>
      </c>
      <c r="B6" s="8" t="s">
        <v>5</v>
      </c>
      <c r="C6" s="8"/>
    </row>
    <row r="7" spans="1:3" ht="12.75" customHeight="1" x14ac:dyDescent="0.3">
      <c r="A7" s="1" t="s">
        <v>6</v>
      </c>
      <c r="B7" s="8" t="s">
        <v>7</v>
      </c>
      <c r="C7" s="8"/>
    </row>
    <row r="8" spans="1:3" ht="12.75" customHeight="1" x14ac:dyDescent="0.3">
      <c r="A8" s="1" t="s">
        <v>8</v>
      </c>
      <c r="B8" s="8" t="s">
        <v>9</v>
      </c>
      <c r="C8" s="8"/>
    </row>
    <row r="9" spans="1:3" ht="12.75" customHeight="1" x14ac:dyDescent="0.3">
      <c r="A9" s="1" t="s">
        <v>10</v>
      </c>
      <c r="B9" s="8" t="s">
        <v>11</v>
      </c>
      <c r="C9" s="8"/>
    </row>
    <row r="10" spans="1:3" ht="12.75" customHeight="1" x14ac:dyDescent="0.3">
      <c r="A10" s="1" t="s">
        <v>12</v>
      </c>
      <c r="B10" s="8" t="s">
        <v>13</v>
      </c>
      <c r="C10" s="8"/>
    </row>
    <row r="11" spans="1:3" ht="12.75" customHeight="1" x14ac:dyDescent="0.3">
      <c r="A11" s="1" t="s">
        <v>14</v>
      </c>
      <c r="B11" s="8" t="s">
        <v>15</v>
      </c>
      <c r="C11" s="8"/>
    </row>
    <row r="12" spans="1:3" ht="12.75" customHeight="1" x14ac:dyDescent="0.3">
      <c r="A12" s="1" t="s">
        <v>16</v>
      </c>
      <c r="B12" s="8" t="s">
        <v>15</v>
      </c>
      <c r="C12" s="8"/>
    </row>
    <row r="13" spans="1:3" ht="12.75" customHeight="1" x14ac:dyDescent="0.3">
      <c r="A13" s="1" t="s">
        <v>17</v>
      </c>
      <c r="B13" s="8" t="s">
        <v>18</v>
      </c>
      <c r="C13" s="8"/>
    </row>
    <row r="14" spans="1:3" x14ac:dyDescent="0.3">
      <c r="A14" s="8"/>
      <c r="B14" s="8"/>
      <c r="C14" s="8"/>
    </row>
    <row r="15" spans="1:3" ht="12.75" customHeight="1" x14ac:dyDescent="0.3">
      <c r="A15" s="3" t="s">
        <v>19</v>
      </c>
      <c r="B15" s="8" t="s">
        <v>3</v>
      </c>
      <c r="C15" s="8"/>
    </row>
    <row r="16" spans="1:3" ht="102.45" customHeight="1" x14ac:dyDescent="0.3">
      <c r="A16" s="1" t="s">
        <v>20</v>
      </c>
      <c r="B16" s="8" t="s">
        <v>21</v>
      </c>
      <c r="C16" s="8"/>
    </row>
    <row r="17" spans="1:3" x14ac:dyDescent="0.3">
      <c r="A17" s="8"/>
      <c r="B17" s="8"/>
      <c r="C17" s="8"/>
    </row>
    <row r="18" spans="1:3" ht="12.75" customHeight="1" x14ac:dyDescent="0.3">
      <c r="A18" s="3" t="s">
        <v>22</v>
      </c>
      <c r="B18" s="8" t="s">
        <v>15</v>
      </c>
      <c r="C18" s="8"/>
    </row>
    <row r="19" spans="1:3" x14ac:dyDescent="0.3">
      <c r="A19" s="8"/>
      <c r="B19" s="8"/>
      <c r="C19" s="8"/>
    </row>
    <row r="20" spans="1:3" ht="12.75" customHeight="1" x14ac:dyDescent="0.3">
      <c r="A20" s="3" t="s">
        <v>23</v>
      </c>
      <c r="B20" s="8" t="s">
        <v>15</v>
      </c>
      <c r="C20" s="8"/>
    </row>
    <row r="21" spans="1:3" x14ac:dyDescent="0.3">
      <c r="A21" s="8"/>
      <c r="B21" s="8"/>
      <c r="C21" s="8"/>
    </row>
    <row r="22" spans="1:3" ht="12.75" customHeight="1" x14ac:dyDescent="0.3">
      <c r="A22" s="3" t="s">
        <v>24</v>
      </c>
      <c r="B22" s="8" t="s">
        <v>15</v>
      </c>
      <c r="C22" s="8"/>
    </row>
    <row r="23" spans="1:3" x14ac:dyDescent="0.3">
      <c r="A23" s="8"/>
      <c r="B23" s="8"/>
      <c r="C23" s="8"/>
    </row>
    <row r="24" spans="1:3" ht="12.75" customHeight="1" x14ac:dyDescent="0.3">
      <c r="A24" s="3" t="s">
        <v>25</v>
      </c>
      <c r="B24" s="8" t="s">
        <v>15</v>
      </c>
      <c r="C24" s="8"/>
    </row>
    <row r="25" spans="1:3" x14ac:dyDescent="0.3">
      <c r="A25" s="8"/>
      <c r="B25" s="8"/>
      <c r="C25" s="8"/>
    </row>
    <row r="26" spans="1:3" ht="51.15" customHeight="1" x14ac:dyDescent="0.3">
      <c r="A26" s="3" t="s">
        <v>26</v>
      </c>
      <c r="B26" s="8" t="s">
        <v>27</v>
      </c>
      <c r="C26" s="8"/>
    </row>
    <row r="27" spans="1:3" x14ac:dyDescent="0.3">
      <c r="A27" s="8"/>
      <c r="B27" s="8"/>
      <c r="C27" s="8"/>
    </row>
    <row r="28" spans="1:3" ht="64.05" customHeight="1" x14ac:dyDescent="0.3">
      <c r="A28" s="3" t="s">
        <v>28</v>
      </c>
      <c r="B28" s="8" t="s">
        <v>29</v>
      </c>
      <c r="C28" s="8"/>
    </row>
    <row r="29" spans="1:3" ht="89.55" customHeight="1" x14ac:dyDescent="0.3">
      <c r="A29" s="1" t="s">
        <v>3</v>
      </c>
      <c r="B29" s="8" t="s">
        <v>30</v>
      </c>
      <c r="C29" s="8"/>
    </row>
    <row r="30" spans="1:3" ht="25.65" customHeight="1" x14ac:dyDescent="0.3">
      <c r="A30" s="1" t="s">
        <v>3</v>
      </c>
      <c r="B30" s="8" t="s">
        <v>31</v>
      </c>
      <c r="C30" s="8"/>
    </row>
    <row r="31" spans="1:3" ht="89.55" customHeight="1" x14ac:dyDescent="0.3">
      <c r="A31" s="1" t="s">
        <v>3</v>
      </c>
      <c r="B31" s="8" t="s">
        <v>32</v>
      </c>
      <c r="C31" s="8"/>
    </row>
    <row r="32" spans="1:3" ht="38.4" customHeight="1" x14ac:dyDescent="0.3">
      <c r="A32" s="1" t="s">
        <v>3</v>
      </c>
      <c r="B32" s="8" t="s">
        <v>33</v>
      </c>
      <c r="C32" s="8"/>
    </row>
    <row r="33" spans="1:3" ht="51.15" customHeight="1" x14ac:dyDescent="0.3">
      <c r="A33" s="1" t="s">
        <v>3</v>
      </c>
      <c r="B33" s="8" t="s">
        <v>34</v>
      </c>
      <c r="C33" s="8"/>
    </row>
    <row r="34" spans="1:3" ht="64.05" customHeight="1" x14ac:dyDescent="0.3">
      <c r="A34" s="1" t="s">
        <v>3</v>
      </c>
      <c r="B34" s="8" t="s">
        <v>35</v>
      </c>
      <c r="C34" s="8"/>
    </row>
    <row r="35" spans="1:3" ht="38.4" customHeight="1" x14ac:dyDescent="0.3">
      <c r="A35" s="1" t="s">
        <v>3</v>
      </c>
      <c r="B35" s="8" t="s">
        <v>36</v>
      </c>
      <c r="C35" s="8"/>
    </row>
    <row r="36" spans="1:3" ht="102.45" customHeight="1" x14ac:dyDescent="0.3">
      <c r="A36" s="1" t="s">
        <v>3</v>
      </c>
      <c r="B36" s="8" t="s">
        <v>37</v>
      </c>
      <c r="C36" s="8"/>
    </row>
    <row r="37" spans="1:3" ht="51.15" customHeight="1" x14ac:dyDescent="0.3">
      <c r="A37" s="1" t="s">
        <v>3</v>
      </c>
      <c r="B37" s="8" t="s">
        <v>38</v>
      </c>
      <c r="C37" s="8"/>
    </row>
    <row r="38" spans="1:3" ht="38.4" customHeight="1" x14ac:dyDescent="0.3">
      <c r="A38" s="1" t="s">
        <v>3</v>
      </c>
      <c r="B38" s="8" t="s">
        <v>39</v>
      </c>
      <c r="C38" s="8"/>
    </row>
    <row r="39" spans="1:3" ht="140.85" customHeight="1" x14ac:dyDescent="0.3">
      <c r="A39" s="1" t="s">
        <v>3</v>
      </c>
      <c r="B39" s="8" t="s">
        <v>40</v>
      </c>
      <c r="C39" s="8"/>
    </row>
    <row r="40" spans="1:3" x14ac:dyDescent="0.3">
      <c r="A40" s="8"/>
      <c r="B40" s="8"/>
      <c r="C40" s="8"/>
    </row>
    <row r="41" spans="1:3" ht="12.75" customHeight="1" x14ac:dyDescent="0.3">
      <c r="A41" s="3" t="s">
        <v>41</v>
      </c>
      <c r="B41" s="8" t="s">
        <v>15</v>
      </c>
      <c r="C41" s="8"/>
    </row>
    <row r="42" spans="1:3" x14ac:dyDescent="0.3">
      <c r="A42" s="8"/>
      <c r="B42" s="8"/>
      <c r="C42" s="8"/>
    </row>
  </sheetData>
  <mergeCells count="42">
    <mergeCell ref="B41:C41"/>
    <mergeCell ref="A42:C42"/>
    <mergeCell ref="B36:C36"/>
    <mergeCell ref="B37:C37"/>
    <mergeCell ref="B38:C38"/>
    <mergeCell ref="B39:C39"/>
    <mergeCell ref="A40:C40"/>
    <mergeCell ref="B31:C31"/>
    <mergeCell ref="B32:C32"/>
    <mergeCell ref="B33:C33"/>
    <mergeCell ref="B34:C34"/>
    <mergeCell ref="B35:C35"/>
    <mergeCell ref="B26:C26"/>
    <mergeCell ref="A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ACSST5Y2020.S2802</oddHeader>
    <oddFooter>&amp;L&amp;Bdata.census.gov&amp;B | Measuring America's People, Places, and Economy &amp;R&amp;P</oddFooter>
    <evenHeader>&amp;LTable: ACSST5Y2020.S2802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89"/>
  <sheetViews>
    <sheetView zoomScale="70" zoomScaleNormal="70" workbookViewId="0">
      <pane xSplit="1" ySplit="1" topLeftCell="B65" activePane="bottomRight" state="frozen"/>
      <selection pane="topRight"/>
      <selection pane="bottomLeft"/>
      <selection pane="bottomRight" activeCell="C34" sqref="C34"/>
    </sheetView>
  </sheetViews>
  <sheetFormatPr defaultRowHeight="14.4" x14ac:dyDescent="0.3"/>
  <cols>
    <col min="1" max="1" width="29.77734375" style="4" bestFit="1" customWidth="1"/>
    <col min="2" max="3" width="29.77734375" style="4" customWidth="1"/>
    <col min="4" max="4" width="19.21875" style="4" bestFit="1" customWidth="1"/>
    <col min="5" max="5" width="6.6640625" style="4" bestFit="1" customWidth="1"/>
    <col min="6" max="6" width="15.88671875" style="4" bestFit="1" customWidth="1"/>
    <col min="7" max="7" width="14.77734375" style="4" bestFit="1" customWidth="1"/>
    <col min="8" max="8" width="18.109375" style="4" bestFit="1" customWidth="1"/>
    <col min="9" max="9" width="20.6640625" style="4" bestFit="1" customWidth="1"/>
    <col min="10" max="10" width="13.33203125" style="4" bestFit="1" customWidth="1"/>
    <col min="11" max="11" width="16.44140625" style="4" bestFit="1" customWidth="1"/>
    <col min="12" max="12" width="20.88671875" style="4" bestFit="1" customWidth="1"/>
    <col min="13" max="13" width="12.88671875" style="4" bestFit="1" customWidth="1"/>
    <col min="14" max="14" width="26" style="4" bestFit="1" customWidth="1"/>
    <col min="15" max="15" width="17.109375" style="4" bestFit="1" customWidth="1"/>
    <col min="16" max="16" width="18.77734375" style="4" bestFit="1" customWidth="1"/>
    <col min="17" max="17" width="19.21875" style="4" bestFit="1" customWidth="1"/>
    <col min="18" max="18" width="18.21875" style="4" bestFit="1" customWidth="1"/>
    <col min="19" max="19" width="15.5546875" style="4" bestFit="1" customWidth="1"/>
    <col min="20" max="20" width="22.109375" style="4" bestFit="1" customWidth="1"/>
    <col min="21" max="21" width="23.88671875" style="4" bestFit="1" customWidth="1"/>
    <col min="22" max="22" width="41.44140625" style="4" bestFit="1" customWidth="1"/>
    <col min="23" max="23" width="20.44140625" style="4" bestFit="1" customWidth="1"/>
    <col min="24" max="24" width="15.5546875" style="4" bestFit="1" customWidth="1"/>
    <col min="25" max="25" width="21.5546875" style="4" bestFit="1" customWidth="1"/>
    <col min="26" max="26" width="14.44140625" style="4" bestFit="1" customWidth="1"/>
    <col min="27" max="27" width="11.6640625" style="4" bestFit="1" customWidth="1"/>
    <col min="28" max="28" width="14.109375" style="4" bestFit="1" customWidth="1"/>
    <col min="29" max="29" width="18" style="4" bestFit="1" customWidth="1"/>
  </cols>
  <sheetData>
    <row r="1" spans="1:29" ht="49.95" customHeight="1" x14ac:dyDescent="0.3">
      <c r="A1" s="5" t="s">
        <v>66</v>
      </c>
      <c r="B1" s="5" t="s">
        <v>3021</v>
      </c>
      <c r="C1" s="5" t="s">
        <v>3022</v>
      </c>
      <c r="D1" s="5" t="s">
        <v>42</v>
      </c>
      <c r="E1" s="5" t="s">
        <v>43</v>
      </c>
      <c r="F1" s="5" t="s">
        <v>47</v>
      </c>
      <c r="G1" s="5" t="s">
        <v>48</v>
      </c>
      <c r="H1" s="5" t="s">
        <v>49</v>
      </c>
      <c r="I1" s="5" t="s">
        <v>44</v>
      </c>
      <c r="J1" s="5" t="s">
        <v>50</v>
      </c>
      <c r="K1" s="5" t="s">
        <v>51</v>
      </c>
      <c r="L1" s="5" t="s">
        <v>52</v>
      </c>
      <c r="M1" s="5" t="s">
        <v>53</v>
      </c>
      <c r="N1" s="5" t="s">
        <v>54</v>
      </c>
      <c r="O1" s="5" t="s">
        <v>55</v>
      </c>
      <c r="P1" s="5" t="s">
        <v>56</v>
      </c>
      <c r="Q1" s="5" t="s">
        <v>57</v>
      </c>
      <c r="R1" s="5" t="s">
        <v>58</v>
      </c>
      <c r="S1" s="5" t="s">
        <v>45</v>
      </c>
      <c r="T1" s="5" t="s">
        <v>59</v>
      </c>
      <c r="U1" s="5" t="s">
        <v>61</v>
      </c>
      <c r="V1" s="5" t="s">
        <v>62</v>
      </c>
      <c r="W1" s="5" t="s">
        <v>63</v>
      </c>
      <c r="X1" s="5" t="s">
        <v>46</v>
      </c>
      <c r="Y1" s="5" t="s">
        <v>60</v>
      </c>
      <c r="Z1" s="5" t="s">
        <v>64</v>
      </c>
      <c r="AA1" s="5" t="s">
        <v>67</v>
      </c>
      <c r="AB1" s="5" t="s">
        <v>68</v>
      </c>
      <c r="AC1" s="5" t="s">
        <v>65</v>
      </c>
    </row>
    <row r="2" spans="1:29" x14ac:dyDescent="0.3">
      <c r="A2" s="6" t="s">
        <v>70</v>
      </c>
      <c r="B2" s="10">
        <v>9501</v>
      </c>
      <c r="C2" s="10" t="s">
        <v>3023</v>
      </c>
      <c r="D2" s="4" t="s">
        <v>110</v>
      </c>
      <c r="F2" s="4" t="s">
        <v>111</v>
      </c>
      <c r="G2" s="4" t="s">
        <v>112</v>
      </c>
      <c r="H2" s="4" t="s">
        <v>113</v>
      </c>
      <c r="J2" s="4" t="s">
        <v>114</v>
      </c>
      <c r="K2" s="4" t="s">
        <v>75</v>
      </c>
      <c r="L2" s="4" t="s">
        <v>77</v>
      </c>
      <c r="M2" s="4" t="s">
        <v>115</v>
      </c>
      <c r="N2" s="4" t="s">
        <v>78</v>
      </c>
      <c r="O2" s="4" t="s">
        <v>116</v>
      </c>
      <c r="P2" s="4" t="s">
        <v>117</v>
      </c>
      <c r="Q2" s="4" t="s">
        <v>118</v>
      </c>
      <c r="R2" s="4" t="s">
        <v>119</v>
      </c>
      <c r="T2" s="4" t="s">
        <v>120</v>
      </c>
      <c r="U2" s="4" t="s">
        <v>121</v>
      </c>
      <c r="V2" s="4" t="s">
        <v>122</v>
      </c>
      <c r="W2" s="4" t="s">
        <v>123</v>
      </c>
      <c r="Y2" s="4" t="s">
        <v>124</v>
      </c>
      <c r="Z2" s="4" t="s">
        <v>125</v>
      </c>
      <c r="AA2" s="4" t="s">
        <v>126</v>
      </c>
      <c r="AB2" s="4" t="s">
        <v>127</v>
      </c>
      <c r="AC2" s="4" t="s">
        <v>128</v>
      </c>
    </row>
    <row r="3" spans="1:29" x14ac:dyDescent="0.3">
      <c r="A3" s="6" t="s">
        <v>88</v>
      </c>
      <c r="B3" s="10">
        <v>9501</v>
      </c>
      <c r="C3" s="10" t="s">
        <v>3023</v>
      </c>
      <c r="D3" s="4" t="s">
        <v>129</v>
      </c>
      <c r="F3" s="4" t="s">
        <v>130</v>
      </c>
      <c r="G3" s="4" t="s">
        <v>131</v>
      </c>
      <c r="H3" s="4" t="s">
        <v>132</v>
      </c>
      <c r="J3" s="4" t="s">
        <v>133</v>
      </c>
      <c r="K3" s="4" t="s">
        <v>94</v>
      </c>
      <c r="L3" s="4" t="s">
        <v>134</v>
      </c>
      <c r="M3" s="4" t="s">
        <v>135</v>
      </c>
      <c r="N3" s="4" t="s">
        <v>97</v>
      </c>
      <c r="O3" s="4" t="s">
        <v>136</v>
      </c>
      <c r="P3" s="4" t="s">
        <v>137</v>
      </c>
      <c r="Q3" s="4" t="s">
        <v>138</v>
      </c>
      <c r="R3" s="4" t="s">
        <v>139</v>
      </c>
      <c r="T3" s="4" t="s">
        <v>140</v>
      </c>
      <c r="U3" s="4" t="s">
        <v>137</v>
      </c>
      <c r="V3" s="4" t="s">
        <v>138</v>
      </c>
      <c r="W3" s="4" t="s">
        <v>141</v>
      </c>
      <c r="Y3" s="4" t="s">
        <v>142</v>
      </c>
      <c r="Z3" s="4" t="s">
        <v>143</v>
      </c>
      <c r="AA3" s="4" t="s">
        <v>144</v>
      </c>
      <c r="AB3" s="4" t="s">
        <v>108</v>
      </c>
      <c r="AC3" s="4" t="s">
        <v>145</v>
      </c>
    </row>
    <row r="4" spans="1:29" x14ac:dyDescent="0.3">
      <c r="A4" s="6" t="s">
        <v>70</v>
      </c>
      <c r="B4" s="10">
        <v>9502</v>
      </c>
      <c r="C4" s="10" t="s">
        <v>3023</v>
      </c>
      <c r="D4" s="4" t="s">
        <v>221</v>
      </c>
      <c r="F4" s="4" t="s">
        <v>222</v>
      </c>
      <c r="G4" s="4" t="s">
        <v>223</v>
      </c>
      <c r="H4" s="4" t="s">
        <v>118</v>
      </c>
      <c r="J4" s="4" t="s">
        <v>224</v>
      </c>
      <c r="K4" s="4" t="s">
        <v>78</v>
      </c>
      <c r="L4" s="4" t="s">
        <v>194</v>
      </c>
      <c r="M4" s="4" t="s">
        <v>178</v>
      </c>
      <c r="N4" s="4" t="s">
        <v>78</v>
      </c>
      <c r="O4" s="4" t="s">
        <v>195</v>
      </c>
      <c r="P4" s="4" t="s">
        <v>196</v>
      </c>
      <c r="Q4" s="4" t="s">
        <v>197</v>
      </c>
      <c r="R4" s="4" t="s">
        <v>225</v>
      </c>
      <c r="T4" s="4" t="s">
        <v>226</v>
      </c>
      <c r="U4" s="4" t="s">
        <v>152</v>
      </c>
      <c r="V4" s="4" t="s">
        <v>227</v>
      </c>
      <c r="W4" s="4" t="s">
        <v>228</v>
      </c>
      <c r="Y4" s="4" t="s">
        <v>229</v>
      </c>
      <c r="Z4" s="4" t="s">
        <v>230</v>
      </c>
      <c r="AA4" s="4" t="s">
        <v>231</v>
      </c>
      <c r="AB4" s="4" t="s">
        <v>194</v>
      </c>
      <c r="AC4" s="4" t="s">
        <v>232</v>
      </c>
    </row>
    <row r="5" spans="1:29" x14ac:dyDescent="0.3">
      <c r="A5" s="6" t="s">
        <v>88</v>
      </c>
      <c r="B5" s="10">
        <v>9502</v>
      </c>
      <c r="C5" s="10" t="s">
        <v>3023</v>
      </c>
      <c r="D5" s="4" t="s">
        <v>233</v>
      </c>
      <c r="F5" s="4" t="s">
        <v>207</v>
      </c>
      <c r="G5" s="4" t="s">
        <v>234</v>
      </c>
      <c r="H5" s="4" t="s">
        <v>235</v>
      </c>
      <c r="J5" s="4" t="s">
        <v>236</v>
      </c>
      <c r="K5" s="4" t="s">
        <v>97</v>
      </c>
      <c r="L5" s="4" t="s">
        <v>208</v>
      </c>
      <c r="M5" s="4" t="s">
        <v>188</v>
      </c>
      <c r="N5" s="4" t="s">
        <v>97</v>
      </c>
      <c r="O5" s="4" t="s">
        <v>209</v>
      </c>
      <c r="P5" s="4" t="s">
        <v>210</v>
      </c>
      <c r="Q5" s="4" t="s">
        <v>211</v>
      </c>
      <c r="R5" s="4" t="s">
        <v>237</v>
      </c>
      <c r="T5" s="4" t="s">
        <v>238</v>
      </c>
      <c r="U5" s="4" t="s">
        <v>239</v>
      </c>
      <c r="V5" s="4" t="s">
        <v>214</v>
      </c>
      <c r="W5" s="4" t="s">
        <v>215</v>
      </c>
      <c r="Y5" s="4" t="s">
        <v>240</v>
      </c>
      <c r="Z5" s="4" t="s">
        <v>241</v>
      </c>
      <c r="AA5" s="4" t="s">
        <v>207</v>
      </c>
      <c r="AB5" s="4" t="s">
        <v>219</v>
      </c>
      <c r="AC5" s="4" t="s">
        <v>130</v>
      </c>
    </row>
    <row r="6" spans="1:29" x14ac:dyDescent="0.3">
      <c r="A6" s="6" t="s">
        <v>70</v>
      </c>
      <c r="B6" s="10">
        <v>9503.01</v>
      </c>
      <c r="C6" s="10" t="s">
        <v>3023</v>
      </c>
      <c r="D6" s="4" t="s">
        <v>276</v>
      </c>
      <c r="F6" s="4" t="s">
        <v>277</v>
      </c>
      <c r="G6" s="4" t="s">
        <v>278</v>
      </c>
      <c r="H6" s="4" t="s">
        <v>279</v>
      </c>
      <c r="J6" s="4" t="s">
        <v>280</v>
      </c>
      <c r="K6" s="4" t="s">
        <v>78</v>
      </c>
      <c r="L6" s="4" t="s">
        <v>281</v>
      </c>
      <c r="M6" s="4" t="s">
        <v>78</v>
      </c>
      <c r="N6" s="4" t="s">
        <v>78</v>
      </c>
      <c r="O6" s="4" t="s">
        <v>282</v>
      </c>
      <c r="P6" s="4" t="s">
        <v>78</v>
      </c>
      <c r="Q6" s="4" t="s">
        <v>283</v>
      </c>
      <c r="R6" s="4" t="s">
        <v>284</v>
      </c>
      <c r="T6" s="4" t="s">
        <v>285</v>
      </c>
      <c r="U6" s="4" t="s">
        <v>286</v>
      </c>
      <c r="V6" s="4" t="s">
        <v>287</v>
      </c>
      <c r="W6" s="4" t="s">
        <v>155</v>
      </c>
      <c r="Y6" s="4" t="s">
        <v>288</v>
      </c>
      <c r="Z6" s="4" t="s">
        <v>289</v>
      </c>
      <c r="AA6" s="4" t="s">
        <v>290</v>
      </c>
      <c r="AB6" s="4" t="s">
        <v>291</v>
      </c>
      <c r="AC6" s="4" t="s">
        <v>292</v>
      </c>
    </row>
    <row r="7" spans="1:29" x14ac:dyDescent="0.3">
      <c r="A7" s="6" t="s">
        <v>88</v>
      </c>
      <c r="B7" s="10">
        <v>9503.01</v>
      </c>
      <c r="C7" s="10" t="s">
        <v>3023</v>
      </c>
      <c r="D7" s="4" t="s">
        <v>293</v>
      </c>
      <c r="F7" s="4" t="s">
        <v>294</v>
      </c>
      <c r="G7" s="4" t="s">
        <v>295</v>
      </c>
      <c r="H7" s="4" t="s">
        <v>296</v>
      </c>
      <c r="J7" s="4" t="s">
        <v>297</v>
      </c>
      <c r="K7" s="4" t="s">
        <v>97</v>
      </c>
      <c r="L7" s="4" t="s">
        <v>298</v>
      </c>
      <c r="M7" s="4" t="s">
        <v>97</v>
      </c>
      <c r="N7" s="4" t="s">
        <v>97</v>
      </c>
      <c r="O7" s="4" t="s">
        <v>299</v>
      </c>
      <c r="P7" s="4" t="s">
        <v>97</v>
      </c>
      <c r="Q7" s="4" t="s">
        <v>300</v>
      </c>
      <c r="R7" s="4" t="s">
        <v>271</v>
      </c>
      <c r="T7" s="4" t="s">
        <v>301</v>
      </c>
      <c r="U7" s="4" t="s">
        <v>106</v>
      </c>
      <c r="V7" s="4" t="s">
        <v>302</v>
      </c>
      <c r="W7" s="4" t="s">
        <v>173</v>
      </c>
      <c r="Y7" s="4" t="s">
        <v>303</v>
      </c>
      <c r="Z7" s="4" t="s">
        <v>304</v>
      </c>
      <c r="AA7" s="4" t="s">
        <v>305</v>
      </c>
      <c r="AB7" s="4" t="s">
        <v>306</v>
      </c>
      <c r="AC7" s="4" t="s">
        <v>307</v>
      </c>
    </row>
    <row r="8" spans="1:29" x14ac:dyDescent="0.3">
      <c r="A8" s="6" t="s">
        <v>70</v>
      </c>
      <c r="B8" s="10">
        <v>9503.02</v>
      </c>
      <c r="C8" s="10" t="s">
        <v>3023</v>
      </c>
      <c r="D8" s="4" t="s">
        <v>374</v>
      </c>
      <c r="F8" s="4" t="s">
        <v>375</v>
      </c>
      <c r="G8" s="4" t="s">
        <v>376</v>
      </c>
      <c r="H8" s="4" t="s">
        <v>334</v>
      </c>
      <c r="J8" s="4" t="s">
        <v>377</v>
      </c>
      <c r="K8" s="4" t="s">
        <v>78</v>
      </c>
      <c r="L8" s="4" t="s">
        <v>78</v>
      </c>
      <c r="M8" s="4" t="s">
        <v>78</v>
      </c>
      <c r="N8" s="4" t="s">
        <v>78</v>
      </c>
      <c r="O8" s="4" t="s">
        <v>378</v>
      </c>
      <c r="P8" s="4" t="s">
        <v>352</v>
      </c>
      <c r="Q8" s="4" t="s">
        <v>379</v>
      </c>
      <c r="R8" s="4" t="s">
        <v>380</v>
      </c>
      <c r="T8" s="4" t="s">
        <v>381</v>
      </c>
      <c r="U8" s="4" t="s">
        <v>382</v>
      </c>
      <c r="V8" s="4" t="s">
        <v>280</v>
      </c>
      <c r="W8" s="4" t="s">
        <v>383</v>
      </c>
      <c r="Y8" s="4" t="s">
        <v>384</v>
      </c>
      <c r="Z8" s="4" t="s">
        <v>385</v>
      </c>
      <c r="AA8" s="4" t="s">
        <v>386</v>
      </c>
      <c r="AB8" s="4" t="s">
        <v>245</v>
      </c>
      <c r="AC8" s="4" t="s">
        <v>387</v>
      </c>
    </row>
    <row r="9" spans="1:29" x14ac:dyDescent="0.3">
      <c r="A9" s="6" t="s">
        <v>88</v>
      </c>
      <c r="B9" s="10">
        <v>9503.02</v>
      </c>
      <c r="C9" s="10" t="s">
        <v>3023</v>
      </c>
      <c r="D9" s="4" t="s">
        <v>388</v>
      </c>
      <c r="F9" s="4" t="s">
        <v>389</v>
      </c>
      <c r="G9" s="4" t="s">
        <v>390</v>
      </c>
      <c r="H9" s="4" t="s">
        <v>143</v>
      </c>
      <c r="J9" s="4" t="s">
        <v>391</v>
      </c>
      <c r="K9" s="4" t="s">
        <v>97</v>
      </c>
      <c r="L9" s="4" t="s">
        <v>97</v>
      </c>
      <c r="M9" s="4" t="s">
        <v>97</v>
      </c>
      <c r="N9" s="4" t="s">
        <v>97</v>
      </c>
      <c r="O9" s="4" t="s">
        <v>392</v>
      </c>
      <c r="P9" s="4" t="s">
        <v>171</v>
      </c>
      <c r="Q9" s="4" t="s">
        <v>393</v>
      </c>
      <c r="R9" s="4" t="s">
        <v>368</v>
      </c>
      <c r="T9" s="4" t="s">
        <v>394</v>
      </c>
      <c r="U9" s="4" t="s">
        <v>395</v>
      </c>
      <c r="V9" s="4" t="s">
        <v>396</v>
      </c>
      <c r="W9" s="4" t="s">
        <v>171</v>
      </c>
      <c r="Y9" s="4" t="s">
        <v>397</v>
      </c>
      <c r="Z9" s="4" t="s">
        <v>205</v>
      </c>
      <c r="AA9" s="4" t="s">
        <v>398</v>
      </c>
      <c r="AB9" s="4" t="s">
        <v>372</v>
      </c>
      <c r="AC9" s="4" t="s">
        <v>273</v>
      </c>
    </row>
    <row r="10" spans="1:29" x14ac:dyDescent="0.3">
      <c r="A10" s="6" t="s">
        <v>70</v>
      </c>
      <c r="B10" s="10">
        <v>9503.0300000000007</v>
      </c>
      <c r="C10" s="10" t="s">
        <v>3023</v>
      </c>
      <c r="D10" s="4" t="s">
        <v>453</v>
      </c>
      <c r="F10" s="4" t="s">
        <v>454</v>
      </c>
      <c r="G10" s="4" t="s">
        <v>455</v>
      </c>
      <c r="H10" s="4" t="s">
        <v>456</v>
      </c>
      <c r="J10" s="4" t="s">
        <v>457</v>
      </c>
      <c r="K10" s="4" t="s">
        <v>78</v>
      </c>
      <c r="L10" s="4" t="s">
        <v>78</v>
      </c>
      <c r="M10" s="4" t="s">
        <v>78</v>
      </c>
      <c r="N10" s="4" t="s">
        <v>80</v>
      </c>
      <c r="O10" s="4" t="s">
        <v>458</v>
      </c>
      <c r="P10" s="4" t="s">
        <v>434</v>
      </c>
      <c r="Q10" s="4" t="s">
        <v>459</v>
      </c>
      <c r="R10" s="4" t="s">
        <v>460</v>
      </c>
      <c r="T10" s="4" t="s">
        <v>461</v>
      </c>
      <c r="U10" s="4" t="s">
        <v>462</v>
      </c>
      <c r="V10" s="4" t="s">
        <v>463</v>
      </c>
      <c r="W10" s="4" t="s">
        <v>437</v>
      </c>
      <c r="Y10" s="4" t="s">
        <v>464</v>
      </c>
      <c r="Z10" s="4" t="s">
        <v>87</v>
      </c>
      <c r="AA10" s="4" t="s">
        <v>347</v>
      </c>
      <c r="AB10" s="4" t="s">
        <v>465</v>
      </c>
      <c r="AC10" s="4" t="s">
        <v>466</v>
      </c>
    </row>
    <row r="11" spans="1:29" x14ac:dyDescent="0.3">
      <c r="A11" s="6" t="s">
        <v>88</v>
      </c>
      <c r="B11" s="10">
        <v>9503.0300000000007</v>
      </c>
      <c r="C11" s="10" t="s">
        <v>3023</v>
      </c>
      <c r="D11" s="4" t="s">
        <v>467</v>
      </c>
      <c r="F11" s="4" t="s">
        <v>468</v>
      </c>
      <c r="G11" s="4" t="s">
        <v>469</v>
      </c>
      <c r="H11" s="4" t="s">
        <v>109</v>
      </c>
      <c r="J11" s="4" t="s">
        <v>470</v>
      </c>
      <c r="K11" s="4" t="s">
        <v>97</v>
      </c>
      <c r="L11" s="4" t="s">
        <v>97</v>
      </c>
      <c r="M11" s="4" t="s">
        <v>97</v>
      </c>
      <c r="N11" s="4" t="s">
        <v>428</v>
      </c>
      <c r="O11" s="4" t="s">
        <v>471</v>
      </c>
      <c r="P11" s="4" t="s">
        <v>445</v>
      </c>
      <c r="Q11" s="4" t="s">
        <v>472</v>
      </c>
      <c r="R11" s="4" t="s">
        <v>236</v>
      </c>
      <c r="T11" s="4" t="s">
        <v>473</v>
      </c>
      <c r="U11" s="4" t="s">
        <v>474</v>
      </c>
      <c r="V11" s="4" t="s">
        <v>336</v>
      </c>
      <c r="W11" s="4" t="s">
        <v>344</v>
      </c>
      <c r="Y11" s="4" t="s">
        <v>270</v>
      </c>
      <c r="Z11" s="4" t="s">
        <v>475</v>
      </c>
      <c r="AA11" s="4" t="s">
        <v>476</v>
      </c>
      <c r="AB11" s="4" t="s">
        <v>477</v>
      </c>
      <c r="AC11" s="4" t="s">
        <v>238</v>
      </c>
    </row>
    <row r="12" spans="1:29" x14ac:dyDescent="0.3">
      <c r="A12" s="6" t="s">
        <v>70</v>
      </c>
      <c r="B12" s="10">
        <v>9504</v>
      </c>
      <c r="C12" s="10" t="s">
        <v>3023</v>
      </c>
      <c r="D12" s="4" t="s">
        <v>511</v>
      </c>
      <c r="F12" s="4" t="s">
        <v>512</v>
      </c>
      <c r="G12" s="4" t="s">
        <v>513</v>
      </c>
      <c r="H12" s="4" t="s">
        <v>514</v>
      </c>
      <c r="J12" s="4" t="s">
        <v>515</v>
      </c>
      <c r="K12" s="4" t="s">
        <v>78</v>
      </c>
      <c r="L12" s="4" t="s">
        <v>179</v>
      </c>
      <c r="M12" s="4" t="s">
        <v>494</v>
      </c>
      <c r="N12" s="4" t="s">
        <v>78</v>
      </c>
      <c r="O12" s="4" t="s">
        <v>516</v>
      </c>
      <c r="P12" s="4" t="s">
        <v>403</v>
      </c>
      <c r="Q12" s="4" t="s">
        <v>517</v>
      </c>
      <c r="R12" s="4" t="s">
        <v>285</v>
      </c>
      <c r="T12" s="4" t="s">
        <v>518</v>
      </c>
      <c r="U12" s="4" t="s">
        <v>123</v>
      </c>
      <c r="V12" s="4" t="s">
        <v>288</v>
      </c>
      <c r="W12" s="4" t="s">
        <v>255</v>
      </c>
      <c r="Y12" s="4" t="s">
        <v>519</v>
      </c>
      <c r="Z12" s="4" t="s">
        <v>520</v>
      </c>
      <c r="AA12" s="4" t="s">
        <v>521</v>
      </c>
      <c r="AB12" s="4" t="s">
        <v>522</v>
      </c>
      <c r="AC12" s="4" t="s">
        <v>523</v>
      </c>
    </row>
    <row r="13" spans="1:29" x14ac:dyDescent="0.3">
      <c r="A13" s="6" t="s">
        <v>88</v>
      </c>
      <c r="B13" s="10">
        <v>9504</v>
      </c>
      <c r="C13" s="10" t="s">
        <v>3023</v>
      </c>
      <c r="D13" s="4" t="s">
        <v>524</v>
      </c>
      <c r="F13" s="4" t="s">
        <v>525</v>
      </c>
      <c r="G13" s="4" t="s">
        <v>526</v>
      </c>
      <c r="H13" s="4" t="s">
        <v>527</v>
      </c>
      <c r="J13" s="4" t="s">
        <v>389</v>
      </c>
      <c r="K13" s="4" t="s">
        <v>97</v>
      </c>
      <c r="L13" s="4" t="s">
        <v>189</v>
      </c>
      <c r="M13" s="4" t="s">
        <v>132</v>
      </c>
      <c r="N13" s="4" t="s">
        <v>97</v>
      </c>
      <c r="O13" s="4" t="s">
        <v>504</v>
      </c>
      <c r="P13" s="4" t="s">
        <v>213</v>
      </c>
      <c r="Q13" s="4" t="s">
        <v>528</v>
      </c>
      <c r="R13" s="4" t="s">
        <v>396</v>
      </c>
      <c r="T13" s="4" t="s">
        <v>529</v>
      </c>
      <c r="U13" s="4" t="s">
        <v>140</v>
      </c>
      <c r="V13" s="4" t="s">
        <v>415</v>
      </c>
      <c r="W13" s="4" t="s">
        <v>326</v>
      </c>
      <c r="Y13" s="4" t="s">
        <v>530</v>
      </c>
      <c r="Z13" s="4" t="s">
        <v>531</v>
      </c>
      <c r="AA13" s="4" t="s">
        <v>532</v>
      </c>
      <c r="AB13" s="4" t="s">
        <v>99</v>
      </c>
      <c r="AC13" s="4" t="s">
        <v>305</v>
      </c>
    </row>
    <row r="14" spans="1:29" x14ac:dyDescent="0.3">
      <c r="A14" s="6" t="s">
        <v>70</v>
      </c>
      <c r="B14" s="10">
        <v>9505</v>
      </c>
      <c r="C14" s="10" t="s">
        <v>3023</v>
      </c>
      <c r="D14" s="4" t="s">
        <v>573</v>
      </c>
      <c r="F14" s="4" t="s">
        <v>574</v>
      </c>
      <c r="G14" s="4" t="s">
        <v>575</v>
      </c>
      <c r="H14" s="4" t="s">
        <v>576</v>
      </c>
      <c r="J14" s="4" t="s">
        <v>577</v>
      </c>
      <c r="K14" s="4" t="s">
        <v>465</v>
      </c>
      <c r="L14" s="4" t="s">
        <v>78</v>
      </c>
      <c r="M14" s="4" t="s">
        <v>534</v>
      </c>
      <c r="N14" s="4" t="s">
        <v>78</v>
      </c>
      <c r="O14" s="4" t="s">
        <v>578</v>
      </c>
      <c r="P14" s="4" t="s">
        <v>555</v>
      </c>
      <c r="Q14" s="4" t="s">
        <v>579</v>
      </c>
      <c r="R14" s="4" t="s">
        <v>580</v>
      </c>
      <c r="T14" s="4" t="s">
        <v>581</v>
      </c>
      <c r="U14" s="4" t="s">
        <v>582</v>
      </c>
      <c r="V14" s="4" t="s">
        <v>583</v>
      </c>
      <c r="W14" s="4" t="s">
        <v>557</v>
      </c>
      <c r="Y14" s="4" t="s">
        <v>584</v>
      </c>
      <c r="Z14" s="4" t="s">
        <v>585</v>
      </c>
      <c r="AA14" s="4" t="s">
        <v>586</v>
      </c>
      <c r="AB14" s="4" t="s">
        <v>587</v>
      </c>
      <c r="AC14" s="4" t="s">
        <v>588</v>
      </c>
    </row>
    <row r="15" spans="1:29" x14ac:dyDescent="0.3">
      <c r="A15" s="6" t="s">
        <v>88</v>
      </c>
      <c r="B15" s="10">
        <v>9505</v>
      </c>
      <c r="C15" s="10" t="s">
        <v>3023</v>
      </c>
      <c r="D15" s="4" t="s">
        <v>589</v>
      </c>
      <c r="F15" s="4" t="s">
        <v>590</v>
      </c>
      <c r="G15" s="4" t="s">
        <v>502</v>
      </c>
      <c r="H15" s="4" t="s">
        <v>266</v>
      </c>
      <c r="J15" s="4" t="s">
        <v>366</v>
      </c>
      <c r="K15" s="4" t="s">
        <v>208</v>
      </c>
      <c r="L15" s="4" t="s">
        <v>165</v>
      </c>
      <c r="M15" s="4" t="s">
        <v>548</v>
      </c>
      <c r="N15" s="4" t="s">
        <v>165</v>
      </c>
      <c r="O15" s="4" t="s">
        <v>471</v>
      </c>
      <c r="P15" s="4" t="s">
        <v>567</v>
      </c>
      <c r="Q15" s="4" t="s">
        <v>591</v>
      </c>
      <c r="R15" s="4" t="s">
        <v>592</v>
      </c>
      <c r="T15" s="4" t="s">
        <v>562</v>
      </c>
      <c r="U15" s="4" t="s">
        <v>593</v>
      </c>
      <c r="V15" s="4" t="s">
        <v>594</v>
      </c>
      <c r="W15" s="4" t="s">
        <v>485</v>
      </c>
      <c r="Y15" s="4" t="s">
        <v>595</v>
      </c>
      <c r="Z15" s="4" t="s">
        <v>592</v>
      </c>
      <c r="AA15" s="4" t="s">
        <v>473</v>
      </c>
      <c r="AB15" s="4" t="s">
        <v>596</v>
      </c>
      <c r="AC15" s="4" t="s">
        <v>597</v>
      </c>
    </row>
    <row r="16" spans="1:29" x14ac:dyDescent="0.3">
      <c r="A16" s="6" t="s">
        <v>70</v>
      </c>
      <c r="B16" s="10">
        <v>9601</v>
      </c>
      <c r="C16" s="10" t="s">
        <v>3024</v>
      </c>
      <c r="D16" s="4" t="s">
        <v>645</v>
      </c>
      <c r="F16" s="4" t="s">
        <v>646</v>
      </c>
      <c r="G16" s="4" t="s">
        <v>647</v>
      </c>
      <c r="H16" s="4" t="s">
        <v>648</v>
      </c>
      <c r="J16" s="4" t="s">
        <v>649</v>
      </c>
      <c r="K16" s="4" t="s">
        <v>78</v>
      </c>
      <c r="L16" s="4" t="s">
        <v>78</v>
      </c>
      <c r="M16" s="4" t="s">
        <v>318</v>
      </c>
      <c r="N16" s="4" t="s">
        <v>75</v>
      </c>
      <c r="O16" s="4" t="s">
        <v>86</v>
      </c>
      <c r="P16" s="4" t="s">
        <v>335</v>
      </c>
      <c r="Q16" s="4" t="s">
        <v>252</v>
      </c>
      <c r="R16" s="4" t="s">
        <v>650</v>
      </c>
      <c r="T16" s="4" t="s">
        <v>651</v>
      </c>
      <c r="U16" s="4" t="s">
        <v>156</v>
      </c>
      <c r="V16" s="4" t="s">
        <v>652</v>
      </c>
      <c r="W16" s="4" t="s">
        <v>653</v>
      </c>
      <c r="Y16" s="4" t="s">
        <v>654</v>
      </c>
      <c r="Z16" s="4" t="s">
        <v>655</v>
      </c>
      <c r="AA16" s="4" t="s">
        <v>656</v>
      </c>
      <c r="AB16" s="4" t="s">
        <v>356</v>
      </c>
      <c r="AC16" s="4" t="s">
        <v>657</v>
      </c>
    </row>
    <row r="17" spans="1:29" x14ac:dyDescent="0.3">
      <c r="A17" s="6" t="s">
        <v>88</v>
      </c>
      <c r="B17" s="10">
        <v>9601</v>
      </c>
      <c r="C17" s="10" t="s">
        <v>3024</v>
      </c>
      <c r="D17" s="4" t="s">
        <v>658</v>
      </c>
      <c r="F17" s="4" t="s">
        <v>638</v>
      </c>
      <c r="G17" s="4" t="s">
        <v>639</v>
      </c>
      <c r="H17" s="4" t="s">
        <v>343</v>
      </c>
      <c r="J17" s="4" t="s">
        <v>659</v>
      </c>
      <c r="K17" s="4" t="s">
        <v>97</v>
      </c>
      <c r="L17" s="4" t="s">
        <v>97</v>
      </c>
      <c r="M17" s="4" t="s">
        <v>96</v>
      </c>
      <c r="N17" s="4" t="s">
        <v>640</v>
      </c>
      <c r="O17" s="4" t="s">
        <v>162</v>
      </c>
      <c r="P17" s="4" t="s">
        <v>660</v>
      </c>
      <c r="Q17" s="4" t="s">
        <v>641</v>
      </c>
      <c r="R17" s="4" t="s">
        <v>659</v>
      </c>
      <c r="T17" s="4" t="s">
        <v>661</v>
      </c>
      <c r="U17" s="4" t="s">
        <v>662</v>
      </c>
      <c r="V17" s="4" t="s">
        <v>447</v>
      </c>
      <c r="W17" s="4" t="s">
        <v>373</v>
      </c>
      <c r="Y17" s="4" t="s">
        <v>390</v>
      </c>
      <c r="Z17" s="4" t="s">
        <v>240</v>
      </c>
      <c r="AA17" s="4" t="s">
        <v>473</v>
      </c>
      <c r="AB17" s="4" t="s">
        <v>644</v>
      </c>
      <c r="AC17" s="4" t="s">
        <v>663</v>
      </c>
    </row>
    <row r="18" spans="1:29" x14ac:dyDescent="0.3">
      <c r="A18" s="6" t="s">
        <v>70</v>
      </c>
      <c r="B18" s="10">
        <v>9602</v>
      </c>
      <c r="C18" s="10" t="s">
        <v>3024</v>
      </c>
      <c r="D18" s="4" t="s">
        <v>690</v>
      </c>
      <c r="F18" s="4" t="s">
        <v>674</v>
      </c>
      <c r="G18" s="4" t="s">
        <v>691</v>
      </c>
      <c r="H18" s="4" t="s">
        <v>692</v>
      </c>
      <c r="J18" s="4" t="s">
        <v>693</v>
      </c>
      <c r="K18" s="4" t="s">
        <v>533</v>
      </c>
      <c r="L18" s="4" t="s">
        <v>78</v>
      </c>
      <c r="M18" s="4" t="s">
        <v>78</v>
      </c>
      <c r="N18" s="4" t="s">
        <v>78</v>
      </c>
      <c r="O18" s="4" t="s">
        <v>155</v>
      </c>
      <c r="P18" s="4" t="s">
        <v>694</v>
      </c>
      <c r="Q18" s="4" t="s">
        <v>676</v>
      </c>
      <c r="R18" s="4" t="s">
        <v>695</v>
      </c>
      <c r="T18" s="4" t="s">
        <v>696</v>
      </c>
      <c r="U18" s="4" t="s">
        <v>615</v>
      </c>
      <c r="V18" s="4" t="s">
        <v>697</v>
      </c>
      <c r="W18" s="4" t="s">
        <v>698</v>
      </c>
      <c r="Y18" s="4" t="s">
        <v>649</v>
      </c>
      <c r="Z18" s="4" t="s">
        <v>699</v>
      </c>
      <c r="AA18" s="4" t="s">
        <v>700</v>
      </c>
      <c r="AB18" s="4" t="s">
        <v>317</v>
      </c>
      <c r="AC18" s="4" t="s">
        <v>701</v>
      </c>
    </row>
    <row r="19" spans="1:29" x14ac:dyDescent="0.3">
      <c r="A19" s="6" t="s">
        <v>88</v>
      </c>
      <c r="B19" s="10">
        <v>9602</v>
      </c>
      <c r="C19" s="10" t="s">
        <v>3024</v>
      </c>
      <c r="D19" s="4" t="s">
        <v>702</v>
      </c>
      <c r="F19" s="4" t="s">
        <v>681</v>
      </c>
      <c r="G19" s="4" t="s">
        <v>703</v>
      </c>
      <c r="H19" s="4" t="s">
        <v>448</v>
      </c>
      <c r="J19" s="4" t="s">
        <v>704</v>
      </c>
      <c r="K19" s="4" t="s">
        <v>104</v>
      </c>
      <c r="L19" s="4" t="s">
        <v>97</v>
      </c>
      <c r="M19" s="4" t="s">
        <v>97</v>
      </c>
      <c r="N19" s="4" t="s">
        <v>97</v>
      </c>
      <c r="O19" s="4" t="s">
        <v>641</v>
      </c>
      <c r="P19" s="4" t="s">
        <v>684</v>
      </c>
      <c r="Q19" s="4" t="s">
        <v>305</v>
      </c>
      <c r="R19" s="4" t="s">
        <v>705</v>
      </c>
      <c r="T19" s="4" t="s">
        <v>706</v>
      </c>
      <c r="U19" s="4" t="s">
        <v>596</v>
      </c>
      <c r="V19" s="4" t="s">
        <v>707</v>
      </c>
      <c r="W19" s="4" t="s">
        <v>643</v>
      </c>
      <c r="Y19" s="4" t="s">
        <v>708</v>
      </c>
      <c r="Z19" s="4" t="s">
        <v>709</v>
      </c>
      <c r="AA19" s="4" t="s">
        <v>685</v>
      </c>
      <c r="AB19" s="4" t="s">
        <v>215</v>
      </c>
      <c r="AC19" s="4" t="s">
        <v>710</v>
      </c>
    </row>
    <row r="20" spans="1:29" x14ac:dyDescent="0.3">
      <c r="A20" s="6" t="s">
        <v>70</v>
      </c>
      <c r="B20" s="10">
        <v>9603</v>
      </c>
      <c r="C20" s="10" t="s">
        <v>3024</v>
      </c>
      <c r="D20" s="4" t="s">
        <v>733</v>
      </c>
      <c r="F20" s="4" t="s">
        <v>734</v>
      </c>
      <c r="G20" s="4" t="s">
        <v>735</v>
      </c>
      <c r="H20" s="4" t="s">
        <v>736</v>
      </c>
      <c r="J20" s="4" t="s">
        <v>737</v>
      </c>
      <c r="K20" s="4" t="s">
        <v>78</v>
      </c>
      <c r="L20" s="4" t="s">
        <v>244</v>
      </c>
      <c r="M20" s="4" t="s">
        <v>183</v>
      </c>
      <c r="N20" s="4" t="s">
        <v>78</v>
      </c>
      <c r="O20" s="4" t="s">
        <v>738</v>
      </c>
      <c r="P20" s="4" t="s">
        <v>489</v>
      </c>
      <c r="Q20" s="4" t="s">
        <v>739</v>
      </c>
      <c r="R20" s="4" t="s">
        <v>740</v>
      </c>
      <c r="T20" s="4" t="s">
        <v>741</v>
      </c>
      <c r="U20" s="4" t="s">
        <v>401</v>
      </c>
      <c r="V20" s="4" t="s">
        <v>742</v>
      </c>
      <c r="W20" s="4" t="s">
        <v>743</v>
      </c>
      <c r="Y20" s="4" t="s">
        <v>744</v>
      </c>
      <c r="Z20" s="4" t="s">
        <v>745</v>
      </c>
      <c r="AA20" s="4" t="s">
        <v>746</v>
      </c>
      <c r="AB20" s="4" t="s">
        <v>728</v>
      </c>
      <c r="AC20" s="4" t="s">
        <v>747</v>
      </c>
    </row>
    <row r="21" spans="1:29" x14ac:dyDescent="0.3">
      <c r="A21" s="6" t="s">
        <v>88</v>
      </c>
      <c r="B21" s="10">
        <v>9603</v>
      </c>
      <c r="C21" s="10" t="s">
        <v>3024</v>
      </c>
      <c r="D21" s="4" t="s">
        <v>748</v>
      </c>
      <c r="F21" s="4" t="s">
        <v>749</v>
      </c>
      <c r="G21" s="4" t="s">
        <v>750</v>
      </c>
      <c r="H21" s="4" t="s">
        <v>751</v>
      </c>
      <c r="J21" s="4" t="s">
        <v>752</v>
      </c>
      <c r="K21" s="4" t="s">
        <v>97</v>
      </c>
      <c r="L21" s="4" t="s">
        <v>275</v>
      </c>
      <c r="M21" s="4" t="s">
        <v>486</v>
      </c>
      <c r="N21" s="4" t="s">
        <v>97</v>
      </c>
      <c r="O21" s="4" t="s">
        <v>365</v>
      </c>
      <c r="P21" s="4" t="s">
        <v>160</v>
      </c>
      <c r="Q21" s="4" t="s">
        <v>272</v>
      </c>
      <c r="R21" s="4" t="s">
        <v>753</v>
      </c>
      <c r="T21" s="4" t="s">
        <v>101</v>
      </c>
      <c r="U21" s="4" t="s">
        <v>107</v>
      </c>
      <c r="V21" s="4" t="s">
        <v>274</v>
      </c>
      <c r="W21" s="4" t="s">
        <v>754</v>
      </c>
      <c r="Y21" s="4" t="s">
        <v>755</v>
      </c>
      <c r="Z21" s="4" t="s">
        <v>409</v>
      </c>
      <c r="AA21" s="4" t="s">
        <v>756</v>
      </c>
      <c r="AB21" s="4" t="s">
        <v>416</v>
      </c>
      <c r="AC21" s="4" t="s">
        <v>204</v>
      </c>
    </row>
    <row r="22" spans="1:29" x14ac:dyDescent="0.3">
      <c r="A22" s="6" t="s">
        <v>70</v>
      </c>
      <c r="B22" s="10">
        <v>9604</v>
      </c>
      <c r="C22" s="10" t="s">
        <v>3024</v>
      </c>
      <c r="D22" s="4" t="s">
        <v>783</v>
      </c>
      <c r="F22" s="4" t="s">
        <v>784</v>
      </c>
      <c r="G22" s="4" t="s">
        <v>785</v>
      </c>
      <c r="H22" s="4" t="s">
        <v>786</v>
      </c>
      <c r="J22" s="4" t="s">
        <v>787</v>
      </c>
      <c r="K22" s="4" t="s">
        <v>465</v>
      </c>
      <c r="L22" s="4" t="s">
        <v>78</v>
      </c>
      <c r="M22" s="4" t="s">
        <v>534</v>
      </c>
      <c r="N22" s="4" t="s">
        <v>78</v>
      </c>
      <c r="O22" s="4" t="s">
        <v>243</v>
      </c>
      <c r="P22" s="4" t="s">
        <v>770</v>
      </c>
      <c r="Q22" s="4" t="s">
        <v>771</v>
      </c>
      <c r="R22" s="4" t="s">
        <v>788</v>
      </c>
      <c r="T22" s="4" t="s">
        <v>789</v>
      </c>
      <c r="U22" s="4" t="s">
        <v>761</v>
      </c>
      <c r="V22" s="4" t="s">
        <v>226</v>
      </c>
      <c r="W22" s="4" t="s">
        <v>401</v>
      </c>
      <c r="Y22" s="4" t="s">
        <v>790</v>
      </c>
      <c r="Z22" s="4" t="s">
        <v>791</v>
      </c>
      <c r="AA22" s="4" t="s">
        <v>792</v>
      </c>
      <c r="AB22" s="4" t="s">
        <v>793</v>
      </c>
      <c r="AC22" s="4" t="s">
        <v>794</v>
      </c>
    </row>
    <row r="23" spans="1:29" x14ac:dyDescent="0.3">
      <c r="A23" s="6" t="s">
        <v>88</v>
      </c>
      <c r="B23" s="10">
        <v>9604</v>
      </c>
      <c r="C23" s="10" t="s">
        <v>3024</v>
      </c>
      <c r="D23" s="4" t="s">
        <v>795</v>
      </c>
      <c r="F23" s="4" t="s">
        <v>396</v>
      </c>
      <c r="G23" s="4" t="s">
        <v>341</v>
      </c>
      <c r="H23" s="4" t="s">
        <v>424</v>
      </c>
      <c r="J23" s="4" t="s">
        <v>796</v>
      </c>
      <c r="K23" s="4" t="s">
        <v>767</v>
      </c>
      <c r="L23" s="4" t="s">
        <v>97</v>
      </c>
      <c r="M23" s="4" t="s">
        <v>134</v>
      </c>
      <c r="N23" s="4" t="s">
        <v>97</v>
      </c>
      <c r="O23" s="4" t="s">
        <v>254</v>
      </c>
      <c r="P23" s="4" t="s">
        <v>140</v>
      </c>
      <c r="Q23" s="4" t="s">
        <v>145</v>
      </c>
      <c r="R23" s="4" t="s">
        <v>687</v>
      </c>
      <c r="T23" s="4" t="s">
        <v>797</v>
      </c>
      <c r="U23" s="4" t="s">
        <v>764</v>
      </c>
      <c r="V23" s="4" t="s">
        <v>343</v>
      </c>
      <c r="W23" s="4" t="s">
        <v>166</v>
      </c>
      <c r="Y23" s="4" t="s">
        <v>409</v>
      </c>
      <c r="Z23" s="4" t="s">
        <v>272</v>
      </c>
      <c r="AA23" s="4" t="s">
        <v>265</v>
      </c>
      <c r="AB23" s="4" t="s">
        <v>92</v>
      </c>
      <c r="AC23" s="4" t="s">
        <v>506</v>
      </c>
    </row>
    <row r="24" spans="1:29" x14ac:dyDescent="0.3">
      <c r="A24" s="6" t="s">
        <v>70</v>
      </c>
      <c r="B24" s="10">
        <v>9605</v>
      </c>
      <c r="C24" s="10" t="s">
        <v>3024</v>
      </c>
      <c r="D24" s="4" t="s">
        <v>814</v>
      </c>
      <c r="F24" s="4" t="s">
        <v>815</v>
      </c>
      <c r="G24" s="4" t="s">
        <v>816</v>
      </c>
      <c r="H24" s="4" t="s">
        <v>817</v>
      </c>
      <c r="J24" s="4" t="s">
        <v>818</v>
      </c>
      <c r="K24" s="4" t="s">
        <v>78</v>
      </c>
      <c r="L24" s="4" t="s">
        <v>252</v>
      </c>
      <c r="M24" s="4" t="s">
        <v>200</v>
      </c>
      <c r="N24" s="4" t="s">
        <v>78</v>
      </c>
      <c r="O24" s="4" t="s">
        <v>127</v>
      </c>
      <c r="P24" s="4" t="s">
        <v>546</v>
      </c>
      <c r="Q24" s="4" t="s">
        <v>408</v>
      </c>
      <c r="R24" s="4" t="s">
        <v>819</v>
      </c>
      <c r="T24" s="4" t="s">
        <v>820</v>
      </c>
      <c r="U24" s="4" t="s">
        <v>672</v>
      </c>
      <c r="V24" s="4" t="s">
        <v>821</v>
      </c>
      <c r="W24" s="4" t="s">
        <v>822</v>
      </c>
      <c r="Y24" s="4" t="s">
        <v>511</v>
      </c>
      <c r="Z24" s="4" t="s">
        <v>823</v>
      </c>
      <c r="AA24" s="4" t="s">
        <v>824</v>
      </c>
      <c r="AB24" s="4" t="s">
        <v>309</v>
      </c>
      <c r="AC24" s="4" t="s">
        <v>825</v>
      </c>
    </row>
    <row r="25" spans="1:29" x14ac:dyDescent="0.3">
      <c r="A25" s="6" t="s">
        <v>88</v>
      </c>
      <c r="B25" s="10">
        <v>9605</v>
      </c>
      <c r="C25" s="10" t="s">
        <v>3024</v>
      </c>
      <c r="D25" s="4" t="s">
        <v>263</v>
      </c>
      <c r="F25" s="4" t="s">
        <v>275</v>
      </c>
      <c r="G25" s="4" t="s">
        <v>780</v>
      </c>
      <c r="H25" s="4" t="s">
        <v>485</v>
      </c>
      <c r="J25" s="4" t="s">
        <v>442</v>
      </c>
      <c r="K25" s="4" t="s">
        <v>97</v>
      </c>
      <c r="L25" s="4" t="s">
        <v>368</v>
      </c>
      <c r="M25" s="4" t="s">
        <v>429</v>
      </c>
      <c r="N25" s="4" t="s">
        <v>97</v>
      </c>
      <c r="O25" s="4" t="s">
        <v>412</v>
      </c>
      <c r="P25" s="4" t="s">
        <v>826</v>
      </c>
      <c r="Q25" s="4" t="s">
        <v>213</v>
      </c>
      <c r="R25" s="4" t="s">
        <v>827</v>
      </c>
      <c r="T25" s="4" t="s">
        <v>452</v>
      </c>
      <c r="U25" s="4" t="s">
        <v>751</v>
      </c>
      <c r="V25" s="4" t="s">
        <v>294</v>
      </c>
      <c r="W25" s="4" t="s">
        <v>271</v>
      </c>
      <c r="Y25" s="4" t="s">
        <v>447</v>
      </c>
      <c r="Z25" s="4" t="s">
        <v>607</v>
      </c>
      <c r="AA25" s="4" t="s">
        <v>797</v>
      </c>
      <c r="AB25" s="4" t="s">
        <v>239</v>
      </c>
      <c r="AC25" s="4" t="s">
        <v>828</v>
      </c>
    </row>
    <row r="26" spans="1:29" x14ac:dyDescent="0.3">
      <c r="A26" s="6" t="s">
        <v>70</v>
      </c>
      <c r="B26" s="10">
        <v>9606</v>
      </c>
      <c r="C26" s="10" t="s">
        <v>3024</v>
      </c>
      <c r="D26" s="4" t="s">
        <v>634</v>
      </c>
      <c r="F26" s="4" t="s">
        <v>846</v>
      </c>
      <c r="G26" s="4" t="s">
        <v>847</v>
      </c>
      <c r="H26" s="4" t="s">
        <v>848</v>
      </c>
      <c r="J26" s="4" t="s">
        <v>849</v>
      </c>
      <c r="K26" s="4" t="s">
        <v>78</v>
      </c>
      <c r="L26" s="4" t="s">
        <v>78</v>
      </c>
      <c r="M26" s="4" t="s">
        <v>78</v>
      </c>
      <c r="N26" s="4" t="s">
        <v>78</v>
      </c>
      <c r="O26" s="4" t="s">
        <v>536</v>
      </c>
      <c r="P26" s="4" t="s">
        <v>536</v>
      </c>
      <c r="Q26" s="4" t="s">
        <v>78</v>
      </c>
      <c r="R26" s="4" t="s">
        <v>849</v>
      </c>
      <c r="T26" s="4" t="s">
        <v>850</v>
      </c>
      <c r="U26" s="4" t="s">
        <v>604</v>
      </c>
      <c r="V26" s="4" t="s">
        <v>435</v>
      </c>
      <c r="W26" s="4" t="s">
        <v>466</v>
      </c>
      <c r="Y26" s="4" t="s">
        <v>851</v>
      </c>
      <c r="Z26" s="4" t="s">
        <v>636</v>
      </c>
      <c r="AA26" s="4" t="s">
        <v>852</v>
      </c>
      <c r="AB26" s="4" t="s">
        <v>839</v>
      </c>
      <c r="AC26" s="4" t="s">
        <v>853</v>
      </c>
    </row>
    <row r="27" spans="1:29" x14ac:dyDescent="0.3">
      <c r="A27" s="6" t="s">
        <v>88</v>
      </c>
      <c r="B27" s="10">
        <v>9606</v>
      </c>
      <c r="C27" s="10" t="s">
        <v>3024</v>
      </c>
      <c r="D27" s="4" t="s">
        <v>854</v>
      </c>
      <c r="F27" s="4" t="s">
        <v>298</v>
      </c>
      <c r="G27" s="4" t="s">
        <v>855</v>
      </c>
      <c r="H27" s="4" t="s">
        <v>828</v>
      </c>
      <c r="J27" s="4" t="s">
        <v>856</v>
      </c>
      <c r="K27" s="4" t="s">
        <v>97</v>
      </c>
      <c r="L27" s="4" t="s">
        <v>97</v>
      </c>
      <c r="M27" s="4" t="s">
        <v>97</v>
      </c>
      <c r="N27" s="4" t="s">
        <v>97</v>
      </c>
      <c r="O27" s="4" t="s">
        <v>235</v>
      </c>
      <c r="P27" s="4" t="s">
        <v>843</v>
      </c>
      <c r="Q27" s="4" t="s">
        <v>97</v>
      </c>
      <c r="R27" s="4" t="s">
        <v>856</v>
      </c>
      <c r="T27" s="4" t="s">
        <v>857</v>
      </c>
      <c r="U27" s="4" t="s">
        <v>596</v>
      </c>
      <c r="V27" s="4" t="s">
        <v>710</v>
      </c>
      <c r="W27" s="4" t="s">
        <v>622</v>
      </c>
      <c r="Y27" s="4" t="s">
        <v>858</v>
      </c>
      <c r="Z27" s="4" t="s">
        <v>395</v>
      </c>
      <c r="AA27" s="4" t="s">
        <v>859</v>
      </c>
      <c r="AB27" s="4" t="s">
        <v>763</v>
      </c>
      <c r="AC27" s="4" t="s">
        <v>860</v>
      </c>
    </row>
    <row r="28" spans="1:29" x14ac:dyDescent="0.3">
      <c r="A28" s="6" t="s">
        <v>70</v>
      </c>
      <c r="B28" s="10">
        <v>9400</v>
      </c>
      <c r="C28" s="10" t="s">
        <v>3025</v>
      </c>
      <c r="D28" s="4" t="s">
        <v>868</v>
      </c>
      <c r="F28" s="4" t="s">
        <v>576</v>
      </c>
      <c r="G28" s="4" t="s">
        <v>466</v>
      </c>
      <c r="H28" s="4" t="s">
        <v>869</v>
      </c>
      <c r="J28" s="4" t="s">
        <v>870</v>
      </c>
      <c r="K28" s="4" t="s">
        <v>149</v>
      </c>
      <c r="L28" s="4" t="s">
        <v>871</v>
      </c>
      <c r="M28" s="4" t="s">
        <v>178</v>
      </c>
      <c r="N28" s="4" t="s">
        <v>78</v>
      </c>
      <c r="O28" s="4" t="s">
        <v>78</v>
      </c>
      <c r="P28" s="4" t="s">
        <v>316</v>
      </c>
      <c r="Q28" s="4" t="s">
        <v>314</v>
      </c>
      <c r="R28" s="4" t="s">
        <v>872</v>
      </c>
      <c r="T28" s="4" t="s">
        <v>873</v>
      </c>
      <c r="U28" s="4" t="s">
        <v>352</v>
      </c>
      <c r="V28" s="4" t="s">
        <v>874</v>
      </c>
      <c r="W28" s="4" t="s">
        <v>422</v>
      </c>
      <c r="Y28" s="4" t="s">
        <v>875</v>
      </c>
      <c r="Z28" s="4" t="s">
        <v>876</v>
      </c>
      <c r="AA28" s="4" t="s">
        <v>280</v>
      </c>
      <c r="AB28" s="4" t="s">
        <v>617</v>
      </c>
      <c r="AC28" s="4" t="s">
        <v>877</v>
      </c>
    </row>
    <row r="29" spans="1:29" x14ac:dyDescent="0.3">
      <c r="A29" s="6" t="s">
        <v>88</v>
      </c>
      <c r="B29" s="10">
        <v>9400</v>
      </c>
      <c r="C29" s="10" t="s">
        <v>3025</v>
      </c>
      <c r="D29" s="4" t="s">
        <v>220</v>
      </c>
      <c r="F29" s="4" t="s">
        <v>766</v>
      </c>
      <c r="G29" s="4" t="s">
        <v>319</v>
      </c>
      <c r="H29" s="4" t="s">
        <v>833</v>
      </c>
      <c r="J29" s="4" t="s">
        <v>339</v>
      </c>
      <c r="K29" s="4" t="s">
        <v>164</v>
      </c>
      <c r="L29" s="4" t="s">
        <v>563</v>
      </c>
      <c r="M29" s="4" t="s">
        <v>191</v>
      </c>
      <c r="N29" s="4" t="s">
        <v>97</v>
      </c>
      <c r="O29" s="4" t="s">
        <v>97</v>
      </c>
      <c r="P29" s="4" t="s">
        <v>160</v>
      </c>
      <c r="Q29" s="4" t="s">
        <v>210</v>
      </c>
      <c r="R29" s="4" t="s">
        <v>161</v>
      </c>
      <c r="T29" s="4" t="s">
        <v>563</v>
      </c>
      <c r="U29" s="4" t="s">
        <v>412</v>
      </c>
      <c r="V29" s="4" t="s">
        <v>92</v>
      </c>
      <c r="W29" s="4" t="s">
        <v>206</v>
      </c>
      <c r="Y29" s="4" t="s">
        <v>662</v>
      </c>
      <c r="Z29" s="4" t="s">
        <v>266</v>
      </c>
      <c r="AA29" s="4" t="s">
        <v>92</v>
      </c>
      <c r="AB29" s="4" t="s">
        <v>767</v>
      </c>
      <c r="AC29" s="4" t="s">
        <v>167</v>
      </c>
    </row>
    <row r="30" spans="1:29" x14ac:dyDescent="0.3">
      <c r="A30" s="6" t="s">
        <v>70</v>
      </c>
      <c r="B30" s="10">
        <v>9701</v>
      </c>
      <c r="C30" s="10" t="s">
        <v>3025</v>
      </c>
      <c r="D30" s="4" t="s">
        <v>894</v>
      </c>
      <c r="F30" s="4" t="s">
        <v>895</v>
      </c>
      <c r="G30" s="4" t="s">
        <v>455</v>
      </c>
      <c r="H30" s="4" t="s">
        <v>896</v>
      </c>
      <c r="J30" s="4" t="s">
        <v>897</v>
      </c>
      <c r="K30" s="4" t="s">
        <v>78</v>
      </c>
      <c r="L30" s="4" t="s">
        <v>418</v>
      </c>
      <c r="M30" s="4" t="s">
        <v>76</v>
      </c>
      <c r="N30" s="4" t="s">
        <v>78</v>
      </c>
      <c r="O30" s="4" t="s">
        <v>78</v>
      </c>
      <c r="P30" s="4" t="s">
        <v>312</v>
      </c>
      <c r="Q30" s="4" t="s">
        <v>615</v>
      </c>
      <c r="R30" s="4" t="s">
        <v>898</v>
      </c>
      <c r="T30" s="4" t="s">
        <v>899</v>
      </c>
      <c r="U30" s="4" t="s">
        <v>75</v>
      </c>
      <c r="V30" s="4" t="s">
        <v>776</v>
      </c>
      <c r="W30" s="4" t="s">
        <v>900</v>
      </c>
      <c r="Y30" s="4" t="s">
        <v>788</v>
      </c>
      <c r="Z30" s="4" t="s">
        <v>901</v>
      </c>
      <c r="AA30" s="4" t="s">
        <v>902</v>
      </c>
      <c r="AB30" s="4" t="s">
        <v>481</v>
      </c>
      <c r="AC30" s="4" t="s">
        <v>903</v>
      </c>
    </row>
    <row r="31" spans="1:29" x14ac:dyDescent="0.3">
      <c r="A31" s="6" t="s">
        <v>88</v>
      </c>
      <c r="B31" s="10">
        <v>9701</v>
      </c>
      <c r="C31" s="10" t="s">
        <v>3025</v>
      </c>
      <c r="D31" s="4" t="s">
        <v>753</v>
      </c>
      <c r="F31" s="4" t="s">
        <v>368</v>
      </c>
      <c r="G31" s="4" t="s">
        <v>796</v>
      </c>
      <c r="H31" s="4" t="s">
        <v>427</v>
      </c>
      <c r="J31" s="4" t="s">
        <v>904</v>
      </c>
      <c r="K31" s="4" t="s">
        <v>97</v>
      </c>
      <c r="L31" s="4" t="s">
        <v>249</v>
      </c>
      <c r="M31" s="4" t="s">
        <v>190</v>
      </c>
      <c r="N31" s="4" t="s">
        <v>97</v>
      </c>
      <c r="O31" s="4" t="s">
        <v>97</v>
      </c>
      <c r="P31" s="4" t="s">
        <v>206</v>
      </c>
      <c r="Q31" s="4" t="s">
        <v>307</v>
      </c>
      <c r="R31" s="4" t="s">
        <v>905</v>
      </c>
      <c r="T31" s="4" t="s">
        <v>643</v>
      </c>
      <c r="U31" s="4" t="s">
        <v>247</v>
      </c>
      <c r="V31" s="4" t="s">
        <v>906</v>
      </c>
      <c r="W31" s="4" t="s">
        <v>102</v>
      </c>
      <c r="Y31" s="4" t="s">
        <v>907</v>
      </c>
      <c r="Z31" s="4" t="s">
        <v>908</v>
      </c>
      <c r="AA31" s="4" t="s">
        <v>303</v>
      </c>
      <c r="AB31" s="4" t="s">
        <v>486</v>
      </c>
      <c r="AC31" s="4" t="s">
        <v>909</v>
      </c>
    </row>
    <row r="32" spans="1:29" x14ac:dyDescent="0.3">
      <c r="A32" s="6" t="s">
        <v>70</v>
      </c>
      <c r="B32" s="10">
        <v>9702</v>
      </c>
      <c r="C32" s="10" t="s">
        <v>3025</v>
      </c>
      <c r="D32" s="4" t="s">
        <v>923</v>
      </c>
      <c r="F32" s="4" t="s">
        <v>924</v>
      </c>
      <c r="G32" s="4" t="s">
        <v>925</v>
      </c>
      <c r="H32" s="4" t="s">
        <v>926</v>
      </c>
      <c r="J32" s="4" t="s">
        <v>927</v>
      </c>
      <c r="K32" s="4" t="s">
        <v>78</v>
      </c>
      <c r="L32" s="4" t="s">
        <v>78</v>
      </c>
      <c r="M32" s="4" t="s">
        <v>78</v>
      </c>
      <c r="N32" s="4" t="s">
        <v>178</v>
      </c>
      <c r="O32" s="4" t="s">
        <v>78</v>
      </c>
      <c r="P32" s="4" t="s">
        <v>711</v>
      </c>
      <c r="Q32" s="4" t="s">
        <v>490</v>
      </c>
      <c r="R32" s="4" t="s">
        <v>928</v>
      </c>
      <c r="T32" s="4" t="s">
        <v>929</v>
      </c>
      <c r="U32" s="4" t="s">
        <v>930</v>
      </c>
      <c r="V32" s="4" t="s">
        <v>580</v>
      </c>
      <c r="W32" s="4" t="s">
        <v>931</v>
      </c>
      <c r="Y32" s="4" t="s">
        <v>932</v>
      </c>
      <c r="Z32" s="4" t="s">
        <v>933</v>
      </c>
      <c r="AA32" s="4" t="s">
        <v>934</v>
      </c>
      <c r="AB32" s="4" t="s">
        <v>935</v>
      </c>
      <c r="AC32" s="4" t="s">
        <v>936</v>
      </c>
    </row>
    <row r="33" spans="1:29" x14ac:dyDescent="0.3">
      <c r="A33" s="6" t="s">
        <v>88</v>
      </c>
      <c r="B33" s="10">
        <v>9702</v>
      </c>
      <c r="C33" s="10" t="s">
        <v>3025</v>
      </c>
      <c r="D33" s="4" t="s">
        <v>129</v>
      </c>
      <c r="F33" s="4" t="s">
        <v>501</v>
      </c>
      <c r="G33" s="4" t="s">
        <v>552</v>
      </c>
      <c r="H33" s="4" t="s">
        <v>109</v>
      </c>
      <c r="J33" s="4" t="s">
        <v>476</v>
      </c>
      <c r="K33" s="4" t="s">
        <v>97</v>
      </c>
      <c r="L33" s="4" t="s">
        <v>97</v>
      </c>
      <c r="M33" s="4" t="s">
        <v>97</v>
      </c>
      <c r="N33" s="4" t="s">
        <v>189</v>
      </c>
      <c r="O33" s="4" t="s">
        <v>97</v>
      </c>
      <c r="P33" s="4" t="s">
        <v>296</v>
      </c>
      <c r="Q33" s="4" t="s">
        <v>429</v>
      </c>
      <c r="R33" s="4" t="s">
        <v>476</v>
      </c>
      <c r="T33" s="4" t="s">
        <v>552</v>
      </c>
      <c r="U33" s="4" t="s">
        <v>132</v>
      </c>
      <c r="V33" s="4" t="s">
        <v>531</v>
      </c>
      <c r="W33" s="4" t="s">
        <v>305</v>
      </c>
      <c r="Y33" s="4" t="s">
        <v>451</v>
      </c>
      <c r="Z33" s="4" t="s">
        <v>342</v>
      </c>
      <c r="AA33" s="4" t="s">
        <v>373</v>
      </c>
      <c r="AB33" s="4" t="s">
        <v>161</v>
      </c>
      <c r="AC33" s="4" t="s">
        <v>749</v>
      </c>
    </row>
    <row r="34" spans="1:29" x14ac:dyDescent="0.3">
      <c r="A34" s="6" t="s">
        <v>70</v>
      </c>
      <c r="B34" s="10">
        <v>9703</v>
      </c>
      <c r="C34" s="10" t="s">
        <v>3026</v>
      </c>
      <c r="D34" s="4" t="s">
        <v>953</v>
      </c>
      <c r="F34" s="4" t="s">
        <v>954</v>
      </c>
      <c r="G34" s="4" t="s">
        <v>955</v>
      </c>
      <c r="H34" s="4" t="s">
        <v>277</v>
      </c>
      <c r="J34" s="4" t="s">
        <v>652</v>
      </c>
      <c r="K34" s="4" t="s">
        <v>78</v>
      </c>
      <c r="L34" s="4" t="s">
        <v>78</v>
      </c>
      <c r="M34" s="4" t="s">
        <v>759</v>
      </c>
      <c r="N34" s="4" t="s">
        <v>78</v>
      </c>
      <c r="O34" s="4" t="s">
        <v>78</v>
      </c>
      <c r="P34" s="4" t="s">
        <v>121</v>
      </c>
      <c r="Q34" s="4" t="s">
        <v>194</v>
      </c>
      <c r="R34" s="4" t="s">
        <v>956</v>
      </c>
      <c r="T34" s="4" t="s">
        <v>957</v>
      </c>
      <c r="U34" s="4" t="s">
        <v>722</v>
      </c>
      <c r="V34" s="4" t="s">
        <v>958</v>
      </c>
      <c r="W34" s="4" t="s">
        <v>599</v>
      </c>
      <c r="Y34" s="4" t="s">
        <v>959</v>
      </c>
      <c r="Z34" s="4" t="s">
        <v>960</v>
      </c>
      <c r="AA34" s="4" t="s">
        <v>961</v>
      </c>
      <c r="AB34" s="4" t="s">
        <v>499</v>
      </c>
      <c r="AC34" s="4" t="s">
        <v>962</v>
      </c>
    </row>
    <row r="35" spans="1:29" x14ac:dyDescent="0.3">
      <c r="A35" s="6" t="s">
        <v>88</v>
      </c>
      <c r="B35" s="10">
        <v>9703</v>
      </c>
      <c r="C35" s="10" t="s">
        <v>3026</v>
      </c>
      <c r="D35" s="4" t="s">
        <v>214</v>
      </c>
      <c r="F35" s="4" t="s">
        <v>166</v>
      </c>
      <c r="G35" s="4" t="s">
        <v>106</v>
      </c>
      <c r="H35" s="4" t="s">
        <v>167</v>
      </c>
      <c r="J35" s="4" t="s">
        <v>337</v>
      </c>
      <c r="K35" s="4" t="s">
        <v>97</v>
      </c>
      <c r="L35" s="4" t="s">
        <v>97</v>
      </c>
      <c r="M35" s="4" t="s">
        <v>235</v>
      </c>
      <c r="N35" s="4" t="s">
        <v>97</v>
      </c>
      <c r="O35" s="4" t="s">
        <v>97</v>
      </c>
      <c r="P35" s="4" t="s">
        <v>206</v>
      </c>
      <c r="Q35" s="4" t="s">
        <v>99</v>
      </c>
      <c r="R35" s="4" t="s">
        <v>144</v>
      </c>
      <c r="T35" s="4" t="s">
        <v>621</v>
      </c>
      <c r="U35" s="4" t="s">
        <v>365</v>
      </c>
      <c r="V35" s="4" t="s">
        <v>145</v>
      </c>
      <c r="W35" s="4" t="s">
        <v>337</v>
      </c>
      <c r="Y35" s="4" t="s">
        <v>684</v>
      </c>
      <c r="Z35" s="4" t="s">
        <v>145</v>
      </c>
      <c r="AA35" s="4" t="s">
        <v>271</v>
      </c>
      <c r="AB35" s="4" t="s">
        <v>641</v>
      </c>
      <c r="AC35" s="4" t="s">
        <v>337</v>
      </c>
    </row>
    <row r="36" spans="1:29" x14ac:dyDescent="0.3">
      <c r="A36" s="6" t="s">
        <v>70</v>
      </c>
      <c r="B36" s="10">
        <v>9601</v>
      </c>
      <c r="C36" s="10" t="s">
        <v>3027</v>
      </c>
      <c r="D36" s="4" t="s">
        <v>968</v>
      </c>
      <c r="F36" s="4" t="s">
        <v>969</v>
      </c>
      <c r="G36" s="4" t="s">
        <v>970</v>
      </c>
      <c r="H36" s="4" t="s">
        <v>971</v>
      </c>
      <c r="J36" s="4" t="s">
        <v>972</v>
      </c>
      <c r="K36" s="4" t="s">
        <v>78</v>
      </c>
      <c r="L36" s="4" t="s">
        <v>78</v>
      </c>
      <c r="M36" s="4" t="s">
        <v>175</v>
      </c>
      <c r="N36" s="4" t="s">
        <v>182</v>
      </c>
      <c r="O36" s="4" t="s">
        <v>939</v>
      </c>
      <c r="P36" s="4" t="s">
        <v>317</v>
      </c>
      <c r="Q36" s="4" t="s">
        <v>421</v>
      </c>
      <c r="R36" s="4" t="s">
        <v>973</v>
      </c>
      <c r="T36" s="4" t="s">
        <v>974</v>
      </c>
      <c r="U36" s="4" t="s">
        <v>176</v>
      </c>
      <c r="V36" s="4" t="s">
        <v>975</v>
      </c>
      <c r="W36" s="4" t="s">
        <v>113</v>
      </c>
      <c r="Y36" s="4" t="s">
        <v>976</v>
      </c>
      <c r="Z36" s="4" t="s">
        <v>977</v>
      </c>
      <c r="AA36" s="4" t="s">
        <v>978</v>
      </c>
      <c r="AB36" s="4" t="s">
        <v>534</v>
      </c>
      <c r="AC36" s="4" t="s">
        <v>979</v>
      </c>
    </row>
    <row r="37" spans="1:29" x14ac:dyDescent="0.3">
      <c r="A37" s="6" t="s">
        <v>88</v>
      </c>
      <c r="B37" s="10">
        <v>9601</v>
      </c>
      <c r="C37" s="10" t="s">
        <v>3027</v>
      </c>
      <c r="D37" s="4" t="s">
        <v>893</v>
      </c>
      <c r="F37" s="4" t="s">
        <v>271</v>
      </c>
      <c r="G37" s="4" t="s">
        <v>507</v>
      </c>
      <c r="H37" s="4" t="s">
        <v>266</v>
      </c>
      <c r="J37" s="4" t="s">
        <v>274</v>
      </c>
      <c r="K37" s="4" t="s">
        <v>97</v>
      </c>
      <c r="L37" s="4" t="s">
        <v>97</v>
      </c>
      <c r="M37" s="4" t="s">
        <v>187</v>
      </c>
      <c r="N37" s="4" t="s">
        <v>915</v>
      </c>
      <c r="O37" s="4" t="s">
        <v>247</v>
      </c>
      <c r="P37" s="4" t="s">
        <v>137</v>
      </c>
      <c r="Q37" s="4" t="s">
        <v>487</v>
      </c>
      <c r="R37" s="4" t="s">
        <v>298</v>
      </c>
      <c r="T37" s="4" t="s">
        <v>862</v>
      </c>
      <c r="U37" s="4" t="s">
        <v>477</v>
      </c>
      <c r="V37" s="4" t="s">
        <v>297</v>
      </c>
      <c r="W37" s="4" t="s">
        <v>626</v>
      </c>
      <c r="Y37" s="4" t="s">
        <v>91</v>
      </c>
      <c r="Z37" s="4" t="s">
        <v>145</v>
      </c>
      <c r="AA37" s="4" t="s">
        <v>145</v>
      </c>
      <c r="AB37" s="4" t="s">
        <v>168</v>
      </c>
      <c r="AC37" s="4" t="s">
        <v>413</v>
      </c>
    </row>
    <row r="38" spans="1:29" x14ac:dyDescent="0.3">
      <c r="A38" s="6" t="s">
        <v>70</v>
      </c>
      <c r="B38" s="10">
        <v>9602</v>
      </c>
      <c r="C38" s="10" t="s">
        <v>3027</v>
      </c>
      <c r="D38" s="4" t="s">
        <v>986</v>
      </c>
      <c r="F38" s="4" t="s">
        <v>987</v>
      </c>
      <c r="G38" s="4" t="s">
        <v>988</v>
      </c>
      <c r="H38" s="4" t="s">
        <v>989</v>
      </c>
      <c r="J38" s="4" t="s">
        <v>990</v>
      </c>
      <c r="K38" s="4" t="s">
        <v>78</v>
      </c>
      <c r="L38" s="4" t="s">
        <v>76</v>
      </c>
      <c r="M38" s="4" t="s">
        <v>78</v>
      </c>
      <c r="N38" s="4" t="s">
        <v>78</v>
      </c>
      <c r="O38" s="4" t="s">
        <v>77</v>
      </c>
      <c r="P38" s="4" t="s">
        <v>194</v>
      </c>
      <c r="Q38" s="4" t="s">
        <v>423</v>
      </c>
      <c r="R38" s="4" t="s">
        <v>991</v>
      </c>
      <c r="T38" s="4" t="s">
        <v>992</v>
      </c>
      <c r="U38" s="4" t="s">
        <v>118</v>
      </c>
      <c r="V38" s="4" t="s">
        <v>993</v>
      </c>
      <c r="W38" s="4" t="s">
        <v>994</v>
      </c>
      <c r="Y38" s="4" t="s">
        <v>995</v>
      </c>
      <c r="Z38" s="4" t="s">
        <v>378</v>
      </c>
      <c r="AA38" s="4" t="s">
        <v>996</v>
      </c>
      <c r="AB38" s="4" t="s">
        <v>762</v>
      </c>
      <c r="AC38" s="4" t="s">
        <v>997</v>
      </c>
    </row>
    <row r="39" spans="1:29" x14ac:dyDescent="0.3">
      <c r="A39" s="6" t="s">
        <v>88</v>
      </c>
      <c r="B39" s="10">
        <v>9602</v>
      </c>
      <c r="C39" s="10" t="s">
        <v>3027</v>
      </c>
      <c r="D39" s="4" t="s">
        <v>216</v>
      </c>
      <c r="F39" s="4" t="s">
        <v>507</v>
      </c>
      <c r="G39" s="4" t="s">
        <v>813</v>
      </c>
      <c r="H39" s="4" t="s">
        <v>862</v>
      </c>
      <c r="J39" s="4" t="s">
        <v>240</v>
      </c>
      <c r="K39" s="4" t="s">
        <v>97</v>
      </c>
      <c r="L39" s="4" t="s">
        <v>165</v>
      </c>
      <c r="M39" s="4" t="s">
        <v>97</v>
      </c>
      <c r="N39" s="4" t="s">
        <v>97</v>
      </c>
      <c r="O39" s="4" t="s">
        <v>95</v>
      </c>
      <c r="P39" s="4" t="s">
        <v>887</v>
      </c>
      <c r="Q39" s="4" t="s">
        <v>172</v>
      </c>
      <c r="R39" s="4" t="s">
        <v>810</v>
      </c>
      <c r="T39" s="4" t="s">
        <v>731</v>
      </c>
      <c r="U39" s="4" t="s">
        <v>339</v>
      </c>
      <c r="V39" s="4" t="s">
        <v>754</v>
      </c>
      <c r="W39" s="4" t="s">
        <v>596</v>
      </c>
      <c r="Y39" s="4" t="s">
        <v>998</v>
      </c>
      <c r="Z39" s="4" t="s">
        <v>273</v>
      </c>
      <c r="AA39" s="4" t="s">
        <v>207</v>
      </c>
      <c r="AB39" s="4" t="s">
        <v>248</v>
      </c>
      <c r="AC39" s="4" t="s">
        <v>565</v>
      </c>
    </row>
    <row r="40" spans="1:29" x14ac:dyDescent="0.3">
      <c r="A40" s="6" t="s">
        <v>70</v>
      </c>
      <c r="B40" s="10">
        <v>9603</v>
      </c>
      <c r="C40" s="10" t="s">
        <v>3027</v>
      </c>
      <c r="D40" s="4" t="s">
        <v>992</v>
      </c>
      <c r="F40" s="4" t="s">
        <v>1008</v>
      </c>
      <c r="G40" s="4" t="s">
        <v>1009</v>
      </c>
      <c r="H40" s="4" t="s">
        <v>1010</v>
      </c>
      <c r="J40" s="4" t="s">
        <v>1011</v>
      </c>
      <c r="K40" s="4" t="s">
        <v>480</v>
      </c>
      <c r="L40" s="4" t="s">
        <v>157</v>
      </c>
      <c r="M40" s="4" t="s">
        <v>434</v>
      </c>
      <c r="N40" s="4" t="s">
        <v>77</v>
      </c>
      <c r="O40" s="4" t="s">
        <v>802</v>
      </c>
      <c r="P40" s="4" t="s">
        <v>1003</v>
      </c>
      <c r="Q40" s="4" t="s">
        <v>175</v>
      </c>
      <c r="R40" s="4" t="s">
        <v>1012</v>
      </c>
      <c r="T40" s="4" t="s">
        <v>1013</v>
      </c>
      <c r="U40" s="4" t="s">
        <v>333</v>
      </c>
      <c r="V40" s="4" t="s">
        <v>1014</v>
      </c>
      <c r="W40" s="4" t="s">
        <v>1015</v>
      </c>
      <c r="Y40" s="4" t="s">
        <v>1016</v>
      </c>
      <c r="Z40" s="4" t="s">
        <v>1017</v>
      </c>
      <c r="AA40" s="4" t="s">
        <v>1018</v>
      </c>
      <c r="AB40" s="4" t="s">
        <v>540</v>
      </c>
      <c r="AC40" s="4" t="s">
        <v>873</v>
      </c>
    </row>
    <row r="41" spans="1:29" x14ac:dyDescent="0.3">
      <c r="A41" s="6" t="s">
        <v>88</v>
      </c>
      <c r="B41" s="10">
        <v>9603</v>
      </c>
      <c r="C41" s="10" t="s">
        <v>3027</v>
      </c>
      <c r="D41" s="4" t="s">
        <v>303</v>
      </c>
      <c r="F41" s="4" t="s">
        <v>626</v>
      </c>
      <c r="G41" s="4" t="s">
        <v>98</v>
      </c>
      <c r="H41" s="4" t="s">
        <v>487</v>
      </c>
      <c r="J41" s="4" t="s">
        <v>731</v>
      </c>
      <c r="K41" s="4" t="s">
        <v>97</v>
      </c>
      <c r="L41" s="4" t="s">
        <v>322</v>
      </c>
      <c r="M41" s="4" t="s">
        <v>608</v>
      </c>
      <c r="N41" s="4" t="s">
        <v>915</v>
      </c>
      <c r="O41" s="4" t="s">
        <v>306</v>
      </c>
      <c r="P41" s="4" t="s">
        <v>208</v>
      </c>
      <c r="Q41" s="4" t="s">
        <v>219</v>
      </c>
      <c r="R41" s="4" t="s">
        <v>731</v>
      </c>
      <c r="T41" s="4" t="s">
        <v>305</v>
      </c>
      <c r="U41" s="4" t="s">
        <v>253</v>
      </c>
      <c r="V41" s="4" t="s">
        <v>952</v>
      </c>
      <c r="W41" s="4" t="s">
        <v>319</v>
      </c>
      <c r="Y41" s="4" t="s">
        <v>102</v>
      </c>
      <c r="Z41" s="4" t="s">
        <v>145</v>
      </c>
      <c r="AA41" s="4" t="s">
        <v>307</v>
      </c>
      <c r="AB41" s="4" t="s">
        <v>219</v>
      </c>
      <c r="AC41" s="4" t="s">
        <v>671</v>
      </c>
    </row>
    <row r="42" spans="1:29" x14ac:dyDescent="0.3">
      <c r="A42" s="6" t="s">
        <v>70</v>
      </c>
      <c r="B42" s="10">
        <v>9604</v>
      </c>
      <c r="C42" s="10" t="s">
        <v>3027</v>
      </c>
      <c r="D42" s="4" t="s">
        <v>1030</v>
      </c>
      <c r="F42" s="4" t="s">
        <v>1031</v>
      </c>
      <c r="G42" s="4" t="s">
        <v>1032</v>
      </c>
      <c r="H42" s="4" t="s">
        <v>1033</v>
      </c>
      <c r="J42" s="4" t="s">
        <v>1034</v>
      </c>
      <c r="K42" s="4" t="s">
        <v>480</v>
      </c>
      <c r="L42" s="4" t="s">
        <v>722</v>
      </c>
      <c r="M42" s="4" t="s">
        <v>830</v>
      </c>
      <c r="N42" s="4" t="s">
        <v>291</v>
      </c>
      <c r="O42" s="4" t="s">
        <v>291</v>
      </c>
      <c r="P42" s="4" t="s">
        <v>1035</v>
      </c>
      <c r="Q42" s="4" t="s">
        <v>383</v>
      </c>
      <c r="R42" s="4" t="s">
        <v>1036</v>
      </c>
      <c r="T42" s="4" t="s">
        <v>1037</v>
      </c>
      <c r="U42" s="4" t="s">
        <v>309</v>
      </c>
      <c r="V42" s="4" t="s">
        <v>1038</v>
      </c>
      <c r="W42" s="4" t="s">
        <v>1039</v>
      </c>
      <c r="Y42" s="4" t="s">
        <v>1040</v>
      </c>
      <c r="Z42" s="4" t="s">
        <v>1041</v>
      </c>
      <c r="AA42" s="4" t="s">
        <v>1042</v>
      </c>
      <c r="AB42" s="4" t="s">
        <v>351</v>
      </c>
      <c r="AC42" s="4" t="s">
        <v>1043</v>
      </c>
    </row>
    <row r="43" spans="1:29" x14ac:dyDescent="0.3">
      <c r="A43" s="6" t="s">
        <v>88</v>
      </c>
      <c r="B43" s="10">
        <v>9604</v>
      </c>
      <c r="C43" s="10" t="s">
        <v>3027</v>
      </c>
      <c r="D43" s="4" t="s">
        <v>274</v>
      </c>
      <c r="F43" s="4" t="s">
        <v>372</v>
      </c>
      <c r="G43" s="4" t="s">
        <v>131</v>
      </c>
      <c r="H43" s="4" t="s">
        <v>426</v>
      </c>
      <c r="J43" s="4" t="s">
        <v>1044</v>
      </c>
      <c r="K43" s="4" t="s">
        <v>134</v>
      </c>
      <c r="L43" s="4" t="s">
        <v>172</v>
      </c>
      <c r="M43" s="4" t="s">
        <v>537</v>
      </c>
      <c r="N43" s="4" t="s">
        <v>188</v>
      </c>
      <c r="O43" s="4" t="s">
        <v>965</v>
      </c>
      <c r="P43" s="4" t="s">
        <v>94</v>
      </c>
      <c r="Q43" s="4" t="s">
        <v>322</v>
      </c>
      <c r="R43" s="4" t="s">
        <v>1045</v>
      </c>
      <c r="T43" s="4" t="s">
        <v>295</v>
      </c>
      <c r="U43" s="4" t="s">
        <v>137</v>
      </c>
      <c r="V43" s="4" t="s">
        <v>474</v>
      </c>
      <c r="W43" s="4" t="s">
        <v>826</v>
      </c>
      <c r="Y43" s="4" t="s">
        <v>241</v>
      </c>
      <c r="Z43" s="4" t="s">
        <v>715</v>
      </c>
      <c r="AA43" s="4" t="s">
        <v>621</v>
      </c>
      <c r="AB43" s="4" t="s">
        <v>186</v>
      </c>
      <c r="AC43" s="4" t="s">
        <v>239</v>
      </c>
    </row>
    <row r="44" spans="1:29" x14ac:dyDescent="0.3">
      <c r="A44" s="6" t="s">
        <v>70</v>
      </c>
      <c r="B44" s="10">
        <v>9701</v>
      </c>
      <c r="C44" s="10" t="s">
        <v>3028</v>
      </c>
      <c r="D44" s="4" t="s">
        <v>459</v>
      </c>
      <c r="F44" s="4" t="s">
        <v>576</v>
      </c>
      <c r="G44" s="4" t="s">
        <v>1051</v>
      </c>
      <c r="H44" s="4" t="s">
        <v>538</v>
      </c>
      <c r="J44" s="4" t="s">
        <v>1052</v>
      </c>
      <c r="K44" s="4" t="s">
        <v>78</v>
      </c>
      <c r="L44" s="4" t="s">
        <v>765</v>
      </c>
      <c r="M44" s="4" t="s">
        <v>78</v>
      </c>
      <c r="N44" s="4" t="s">
        <v>78</v>
      </c>
      <c r="O44" s="4" t="s">
        <v>178</v>
      </c>
      <c r="P44" s="4" t="s">
        <v>1053</v>
      </c>
      <c r="Q44" s="4" t="s">
        <v>155</v>
      </c>
      <c r="R44" s="4" t="s">
        <v>1054</v>
      </c>
      <c r="T44" s="4" t="s">
        <v>1041</v>
      </c>
      <c r="U44" s="4" t="s">
        <v>713</v>
      </c>
      <c r="V44" s="4" t="s">
        <v>1055</v>
      </c>
      <c r="W44" s="4" t="s">
        <v>1056</v>
      </c>
      <c r="Y44" s="4" t="s">
        <v>1057</v>
      </c>
      <c r="Z44" s="4" t="s">
        <v>1058</v>
      </c>
      <c r="AA44" s="4" t="s">
        <v>863</v>
      </c>
      <c r="AB44" s="4" t="s">
        <v>146</v>
      </c>
      <c r="AC44" s="4" t="s">
        <v>1059</v>
      </c>
    </row>
    <row r="45" spans="1:29" x14ac:dyDescent="0.3">
      <c r="A45" s="6" t="s">
        <v>88</v>
      </c>
      <c r="B45" s="10">
        <v>9701</v>
      </c>
      <c r="C45" s="10" t="s">
        <v>3028</v>
      </c>
      <c r="D45" s="4" t="s">
        <v>638</v>
      </c>
      <c r="F45" s="4" t="s">
        <v>426</v>
      </c>
      <c r="G45" s="4" t="s">
        <v>90</v>
      </c>
      <c r="H45" s="4" t="s">
        <v>295</v>
      </c>
      <c r="J45" s="4" t="s">
        <v>473</v>
      </c>
      <c r="K45" s="4" t="s">
        <v>97</v>
      </c>
      <c r="L45" s="4" t="s">
        <v>322</v>
      </c>
      <c r="M45" s="4" t="s">
        <v>97</v>
      </c>
      <c r="N45" s="4" t="s">
        <v>97</v>
      </c>
      <c r="O45" s="4" t="s">
        <v>188</v>
      </c>
      <c r="P45" s="4" t="s">
        <v>339</v>
      </c>
      <c r="Q45" s="4" t="s">
        <v>215</v>
      </c>
      <c r="R45" s="4" t="s">
        <v>567</v>
      </c>
      <c r="T45" s="4" t="s">
        <v>238</v>
      </c>
      <c r="U45" s="4" t="s">
        <v>413</v>
      </c>
      <c r="V45" s="4" t="s">
        <v>1048</v>
      </c>
      <c r="W45" s="4" t="s">
        <v>416</v>
      </c>
      <c r="Y45" s="4" t="s">
        <v>845</v>
      </c>
      <c r="Z45" s="4" t="s">
        <v>214</v>
      </c>
      <c r="AA45" s="4" t="s">
        <v>952</v>
      </c>
      <c r="AB45" s="4" t="s">
        <v>190</v>
      </c>
      <c r="AC45" s="4" t="s">
        <v>303</v>
      </c>
    </row>
    <row r="46" spans="1:29" x14ac:dyDescent="0.3">
      <c r="A46" s="6" t="s">
        <v>70</v>
      </c>
      <c r="B46" s="10">
        <v>9702</v>
      </c>
      <c r="C46" s="10" t="s">
        <v>3028</v>
      </c>
      <c r="D46" s="4" t="s">
        <v>1070</v>
      </c>
      <c r="F46" s="4" t="s">
        <v>1071</v>
      </c>
      <c r="G46" s="4" t="s">
        <v>1072</v>
      </c>
      <c r="H46" s="4" t="s">
        <v>1073</v>
      </c>
      <c r="J46" s="4" t="s">
        <v>124</v>
      </c>
      <c r="K46" s="4" t="s">
        <v>78</v>
      </c>
      <c r="L46" s="4" t="s">
        <v>713</v>
      </c>
      <c r="M46" s="4" t="s">
        <v>490</v>
      </c>
      <c r="N46" s="4" t="s">
        <v>78</v>
      </c>
      <c r="O46" s="4" t="s">
        <v>78</v>
      </c>
      <c r="P46" s="4" t="s">
        <v>1074</v>
      </c>
      <c r="Q46" s="4" t="s">
        <v>522</v>
      </c>
      <c r="R46" s="4" t="s">
        <v>124</v>
      </c>
      <c r="T46" s="4" t="s">
        <v>1013</v>
      </c>
      <c r="U46" s="4" t="s">
        <v>722</v>
      </c>
      <c r="V46" s="4" t="s">
        <v>1075</v>
      </c>
      <c r="W46" s="4" t="s">
        <v>1076</v>
      </c>
      <c r="Y46" s="4" t="s">
        <v>1077</v>
      </c>
      <c r="Z46" s="4" t="s">
        <v>1078</v>
      </c>
      <c r="AA46" s="4" t="s">
        <v>1079</v>
      </c>
      <c r="AB46" s="4" t="s">
        <v>1002</v>
      </c>
      <c r="AC46" s="4" t="s">
        <v>1080</v>
      </c>
    </row>
    <row r="47" spans="1:29" x14ac:dyDescent="0.3">
      <c r="A47" s="6" t="s">
        <v>88</v>
      </c>
      <c r="B47" s="10">
        <v>9702</v>
      </c>
      <c r="C47" s="10" t="s">
        <v>3028</v>
      </c>
      <c r="D47" s="4" t="s">
        <v>442</v>
      </c>
      <c r="F47" s="4" t="s">
        <v>426</v>
      </c>
      <c r="G47" s="4" t="s">
        <v>509</v>
      </c>
      <c r="H47" s="4" t="s">
        <v>297</v>
      </c>
      <c r="J47" s="4" t="s">
        <v>639</v>
      </c>
      <c r="K47" s="4" t="s">
        <v>97</v>
      </c>
      <c r="L47" s="4" t="s">
        <v>671</v>
      </c>
      <c r="M47" s="4" t="s">
        <v>321</v>
      </c>
      <c r="N47" s="4" t="s">
        <v>97</v>
      </c>
      <c r="O47" s="4" t="s">
        <v>97</v>
      </c>
      <c r="P47" s="4" t="s">
        <v>326</v>
      </c>
      <c r="Q47" s="4" t="s">
        <v>321</v>
      </c>
      <c r="R47" s="4" t="s">
        <v>639</v>
      </c>
      <c r="T47" s="4" t="s">
        <v>450</v>
      </c>
      <c r="U47" s="4" t="s">
        <v>210</v>
      </c>
      <c r="V47" s="4" t="s">
        <v>341</v>
      </c>
      <c r="W47" s="4" t="s">
        <v>98</v>
      </c>
      <c r="Y47" s="4" t="s">
        <v>1081</v>
      </c>
      <c r="Z47" s="4" t="s">
        <v>272</v>
      </c>
      <c r="AA47" s="4" t="s">
        <v>597</v>
      </c>
      <c r="AB47" s="4" t="s">
        <v>253</v>
      </c>
      <c r="AC47" s="4" t="s">
        <v>298</v>
      </c>
    </row>
    <row r="48" spans="1:29" x14ac:dyDescent="0.3">
      <c r="A48" s="6" t="s">
        <v>70</v>
      </c>
      <c r="B48" s="10">
        <v>9703</v>
      </c>
      <c r="C48" s="10" t="s">
        <v>3028</v>
      </c>
      <c r="D48" s="4" t="s">
        <v>1091</v>
      </c>
      <c r="F48" s="4" t="s">
        <v>1064</v>
      </c>
      <c r="G48" s="4" t="s">
        <v>1026</v>
      </c>
      <c r="H48" s="4" t="s">
        <v>1092</v>
      </c>
      <c r="J48" s="4" t="s">
        <v>1093</v>
      </c>
      <c r="K48" s="4" t="s">
        <v>78</v>
      </c>
      <c r="L48" s="4" t="s">
        <v>78</v>
      </c>
      <c r="M48" s="4" t="s">
        <v>78</v>
      </c>
      <c r="N48" s="4" t="s">
        <v>149</v>
      </c>
      <c r="O48" s="4" t="s">
        <v>183</v>
      </c>
      <c r="P48" s="4" t="s">
        <v>405</v>
      </c>
      <c r="Q48" s="4" t="s">
        <v>939</v>
      </c>
      <c r="R48" s="4" t="s">
        <v>1094</v>
      </c>
      <c r="T48" s="4" t="s">
        <v>745</v>
      </c>
      <c r="U48" s="4" t="s">
        <v>383</v>
      </c>
      <c r="V48" s="4" t="s">
        <v>1095</v>
      </c>
      <c r="W48" s="4" t="s">
        <v>912</v>
      </c>
      <c r="Y48" s="4" t="s">
        <v>1096</v>
      </c>
      <c r="Z48" s="4" t="s">
        <v>1097</v>
      </c>
      <c r="AA48" s="4" t="s">
        <v>1098</v>
      </c>
      <c r="AB48" s="4" t="s">
        <v>182</v>
      </c>
      <c r="AC48" s="4" t="s">
        <v>1099</v>
      </c>
    </row>
    <row r="49" spans="1:29" x14ac:dyDescent="0.3">
      <c r="A49" s="6" t="s">
        <v>88</v>
      </c>
      <c r="B49" s="10">
        <v>9703</v>
      </c>
      <c r="C49" s="10" t="s">
        <v>3028</v>
      </c>
      <c r="D49" s="4" t="s">
        <v>240</v>
      </c>
      <c r="F49" s="4" t="s">
        <v>952</v>
      </c>
      <c r="G49" s="4" t="s">
        <v>1100</v>
      </c>
      <c r="H49" s="4" t="s">
        <v>159</v>
      </c>
      <c r="J49" s="4" t="s">
        <v>530</v>
      </c>
      <c r="K49" s="4" t="s">
        <v>97</v>
      </c>
      <c r="L49" s="4" t="s">
        <v>97</v>
      </c>
      <c r="M49" s="4" t="s">
        <v>97</v>
      </c>
      <c r="N49" s="4" t="s">
        <v>189</v>
      </c>
      <c r="O49" s="4" t="s">
        <v>219</v>
      </c>
      <c r="P49" s="4" t="s">
        <v>644</v>
      </c>
      <c r="Q49" s="4" t="s">
        <v>208</v>
      </c>
      <c r="R49" s="4" t="s">
        <v>1081</v>
      </c>
      <c r="T49" s="4" t="s">
        <v>452</v>
      </c>
      <c r="U49" s="4" t="s">
        <v>169</v>
      </c>
      <c r="V49" s="4" t="s">
        <v>1007</v>
      </c>
      <c r="W49" s="4" t="s">
        <v>428</v>
      </c>
      <c r="Y49" s="4" t="s">
        <v>370</v>
      </c>
      <c r="Z49" s="4" t="s">
        <v>133</v>
      </c>
      <c r="AA49" s="4" t="s">
        <v>607</v>
      </c>
      <c r="AB49" s="4" t="s">
        <v>425</v>
      </c>
      <c r="AC49" s="4" t="s">
        <v>207</v>
      </c>
    </row>
    <row r="50" spans="1:29" x14ac:dyDescent="0.3">
      <c r="A50" s="6" t="s">
        <v>70</v>
      </c>
      <c r="B50" s="10">
        <v>9704</v>
      </c>
      <c r="C50" s="10" t="s">
        <v>3028</v>
      </c>
      <c r="D50" s="4" t="s">
        <v>1115</v>
      </c>
      <c r="F50" s="4" t="s">
        <v>1116</v>
      </c>
      <c r="G50" s="4" t="s">
        <v>1117</v>
      </c>
      <c r="H50" s="4" t="s">
        <v>1118</v>
      </c>
      <c r="J50" s="4" t="s">
        <v>948</v>
      </c>
      <c r="K50" s="4" t="s">
        <v>78</v>
      </c>
      <c r="L50" s="4" t="s">
        <v>481</v>
      </c>
      <c r="M50" s="4" t="s">
        <v>243</v>
      </c>
      <c r="N50" s="4" t="s">
        <v>78</v>
      </c>
      <c r="O50" s="4" t="s">
        <v>540</v>
      </c>
      <c r="P50" s="4" t="s">
        <v>1119</v>
      </c>
      <c r="Q50" s="4" t="s">
        <v>522</v>
      </c>
      <c r="R50" s="4" t="s">
        <v>1120</v>
      </c>
      <c r="T50" s="4" t="s">
        <v>1121</v>
      </c>
      <c r="U50" s="4" t="s">
        <v>1102</v>
      </c>
      <c r="V50" s="4" t="s">
        <v>1122</v>
      </c>
      <c r="W50" s="4" t="s">
        <v>1123</v>
      </c>
      <c r="Y50" s="4" t="s">
        <v>114</v>
      </c>
      <c r="Z50" s="4" t="s">
        <v>225</v>
      </c>
      <c r="AA50" s="4" t="s">
        <v>865</v>
      </c>
      <c r="AB50" s="4" t="s">
        <v>121</v>
      </c>
      <c r="AC50" s="4" t="s">
        <v>1124</v>
      </c>
    </row>
    <row r="51" spans="1:29" x14ac:dyDescent="0.3">
      <c r="A51" s="6" t="s">
        <v>88</v>
      </c>
      <c r="B51" s="10">
        <v>9704</v>
      </c>
      <c r="C51" s="10" t="s">
        <v>3028</v>
      </c>
      <c r="D51" s="4" t="s">
        <v>389</v>
      </c>
      <c r="F51" s="4" t="s">
        <v>302</v>
      </c>
      <c r="G51" s="4" t="s">
        <v>812</v>
      </c>
      <c r="H51" s="4" t="s">
        <v>611</v>
      </c>
      <c r="J51" s="4" t="s">
        <v>525</v>
      </c>
      <c r="K51" s="4" t="s">
        <v>97</v>
      </c>
      <c r="L51" s="4" t="s">
        <v>168</v>
      </c>
      <c r="M51" s="4" t="s">
        <v>97</v>
      </c>
      <c r="N51" s="4" t="s">
        <v>97</v>
      </c>
      <c r="O51" s="4" t="s">
        <v>206</v>
      </c>
      <c r="P51" s="4" t="s">
        <v>551</v>
      </c>
      <c r="Q51" s="4" t="s">
        <v>670</v>
      </c>
      <c r="R51" s="4" t="s">
        <v>639</v>
      </c>
      <c r="T51" s="4" t="s">
        <v>476</v>
      </c>
      <c r="U51" s="4" t="s">
        <v>326</v>
      </c>
      <c r="V51" s="4" t="s">
        <v>607</v>
      </c>
      <c r="W51" s="4" t="s">
        <v>625</v>
      </c>
      <c r="Y51" s="4" t="s">
        <v>643</v>
      </c>
      <c r="Z51" s="4" t="s">
        <v>611</v>
      </c>
      <c r="AA51" s="4" t="s">
        <v>100</v>
      </c>
      <c r="AB51" s="4" t="s">
        <v>843</v>
      </c>
      <c r="AC51" s="4" t="s">
        <v>778</v>
      </c>
    </row>
    <row r="52" spans="1:29" x14ac:dyDescent="0.3">
      <c r="A52" s="6" t="s">
        <v>70</v>
      </c>
      <c r="B52" s="10">
        <v>9705</v>
      </c>
      <c r="C52" s="10" t="s">
        <v>3028</v>
      </c>
      <c r="D52" s="4" t="s">
        <v>1136</v>
      </c>
      <c r="F52" s="4" t="s">
        <v>73</v>
      </c>
      <c r="G52" s="4" t="s">
        <v>198</v>
      </c>
      <c r="H52" s="4" t="s">
        <v>1137</v>
      </c>
      <c r="J52" s="4" t="s">
        <v>1138</v>
      </c>
      <c r="K52" s="4" t="s">
        <v>78</v>
      </c>
      <c r="L52" s="4" t="s">
        <v>78</v>
      </c>
      <c r="M52" s="4" t="s">
        <v>717</v>
      </c>
      <c r="N52" s="4" t="s">
        <v>78</v>
      </c>
      <c r="O52" s="4" t="s">
        <v>1000</v>
      </c>
      <c r="P52" s="4" t="s">
        <v>243</v>
      </c>
      <c r="Q52" s="4" t="s">
        <v>356</v>
      </c>
      <c r="R52" s="4" t="s">
        <v>1139</v>
      </c>
      <c r="T52" s="4" t="s">
        <v>1140</v>
      </c>
      <c r="U52" s="4" t="s">
        <v>494</v>
      </c>
      <c r="V52" s="4" t="s">
        <v>1141</v>
      </c>
      <c r="W52" s="4" t="s">
        <v>1142</v>
      </c>
      <c r="Y52" s="4" t="s">
        <v>1143</v>
      </c>
      <c r="Z52" s="4" t="s">
        <v>1144</v>
      </c>
      <c r="AA52" s="4" t="s">
        <v>1145</v>
      </c>
      <c r="AB52" s="4" t="s">
        <v>717</v>
      </c>
      <c r="AC52" s="4" t="s">
        <v>1146</v>
      </c>
    </row>
    <row r="53" spans="1:29" x14ac:dyDescent="0.3">
      <c r="A53" s="6" t="s">
        <v>88</v>
      </c>
      <c r="B53" s="10">
        <v>9705</v>
      </c>
      <c r="C53" s="10" t="s">
        <v>3028</v>
      </c>
      <c r="D53" s="4" t="s">
        <v>609</v>
      </c>
      <c r="F53" s="4" t="s">
        <v>91</v>
      </c>
      <c r="G53" s="4" t="s">
        <v>93</v>
      </c>
      <c r="H53" s="4" t="s">
        <v>239</v>
      </c>
      <c r="J53" s="4" t="s">
        <v>1147</v>
      </c>
      <c r="K53" s="4" t="s">
        <v>97</v>
      </c>
      <c r="L53" s="4" t="s">
        <v>97</v>
      </c>
      <c r="M53" s="4" t="s">
        <v>215</v>
      </c>
      <c r="N53" s="4" t="s">
        <v>97</v>
      </c>
      <c r="O53" s="4" t="s">
        <v>98</v>
      </c>
      <c r="P53" s="4" t="s">
        <v>537</v>
      </c>
      <c r="Q53" s="4" t="s">
        <v>271</v>
      </c>
      <c r="R53" s="4" t="s">
        <v>1148</v>
      </c>
      <c r="T53" s="4" t="s">
        <v>443</v>
      </c>
      <c r="U53" s="4" t="s">
        <v>169</v>
      </c>
      <c r="V53" s="4" t="s">
        <v>342</v>
      </c>
      <c r="W53" s="4" t="s">
        <v>207</v>
      </c>
      <c r="Y53" s="4" t="s">
        <v>269</v>
      </c>
      <c r="Z53" s="4" t="s">
        <v>797</v>
      </c>
      <c r="AA53" s="4" t="s">
        <v>341</v>
      </c>
      <c r="AB53" s="4" t="s">
        <v>170</v>
      </c>
      <c r="AC53" s="4" t="s">
        <v>860</v>
      </c>
    </row>
    <row r="54" spans="1:29" x14ac:dyDescent="0.3">
      <c r="A54" s="6" t="s">
        <v>70</v>
      </c>
      <c r="B54" s="10">
        <v>2.0099999999999998</v>
      </c>
      <c r="C54" s="10" t="s">
        <v>3029</v>
      </c>
      <c r="D54" s="4" t="s">
        <v>1159</v>
      </c>
      <c r="F54" s="4" t="s">
        <v>1160</v>
      </c>
      <c r="G54" s="4" t="s">
        <v>1161</v>
      </c>
      <c r="H54" s="4" t="s">
        <v>349</v>
      </c>
      <c r="J54" s="4" t="s">
        <v>1162</v>
      </c>
      <c r="K54" s="4" t="s">
        <v>1062</v>
      </c>
      <c r="L54" s="4" t="s">
        <v>78</v>
      </c>
      <c r="M54" s="4" t="s">
        <v>465</v>
      </c>
      <c r="N54" s="4" t="s">
        <v>78</v>
      </c>
      <c r="O54" s="4" t="s">
        <v>762</v>
      </c>
      <c r="P54" s="4" t="s">
        <v>80</v>
      </c>
      <c r="Q54" s="4" t="s">
        <v>587</v>
      </c>
      <c r="R54" s="4" t="s">
        <v>1163</v>
      </c>
      <c r="T54" s="4" t="s">
        <v>1164</v>
      </c>
      <c r="U54" s="4" t="s">
        <v>947</v>
      </c>
      <c r="V54" s="4" t="s">
        <v>1165</v>
      </c>
      <c r="W54" s="4" t="s">
        <v>612</v>
      </c>
      <c r="Y54" s="4" t="s">
        <v>1166</v>
      </c>
      <c r="Z54" s="4" t="s">
        <v>1167</v>
      </c>
      <c r="AA54" s="4" t="s">
        <v>1168</v>
      </c>
      <c r="AB54" s="4" t="s">
        <v>1074</v>
      </c>
      <c r="AC54" s="4" t="s">
        <v>1169</v>
      </c>
    </row>
    <row r="55" spans="1:29" x14ac:dyDescent="0.3">
      <c r="A55" s="6" t="s">
        <v>88</v>
      </c>
      <c r="B55" s="10">
        <v>2.0099999999999998</v>
      </c>
      <c r="C55" s="10" t="s">
        <v>3029</v>
      </c>
      <c r="D55" s="4" t="s">
        <v>1170</v>
      </c>
      <c r="F55" s="4" t="s">
        <v>549</v>
      </c>
      <c r="G55" s="4" t="s">
        <v>1171</v>
      </c>
      <c r="H55" s="4" t="s">
        <v>621</v>
      </c>
      <c r="J55" s="4" t="s">
        <v>752</v>
      </c>
      <c r="K55" s="4" t="s">
        <v>339</v>
      </c>
      <c r="L55" s="4" t="s">
        <v>97</v>
      </c>
      <c r="M55" s="4" t="s">
        <v>477</v>
      </c>
      <c r="N55" s="4" t="s">
        <v>97</v>
      </c>
      <c r="O55" s="4" t="s">
        <v>501</v>
      </c>
      <c r="P55" s="4" t="s">
        <v>671</v>
      </c>
      <c r="Q55" s="4" t="s">
        <v>485</v>
      </c>
      <c r="R55" s="4" t="s">
        <v>270</v>
      </c>
      <c r="T55" s="4" t="s">
        <v>1158</v>
      </c>
      <c r="U55" s="4" t="s">
        <v>671</v>
      </c>
      <c r="V55" s="4" t="s">
        <v>904</v>
      </c>
      <c r="W55" s="4" t="s">
        <v>563</v>
      </c>
      <c r="Y55" s="4" t="s">
        <v>1172</v>
      </c>
      <c r="Z55" s="4" t="s">
        <v>1173</v>
      </c>
      <c r="AA55" s="4" t="s">
        <v>642</v>
      </c>
      <c r="AB55" s="4" t="s">
        <v>166</v>
      </c>
      <c r="AC55" s="4" t="s">
        <v>1174</v>
      </c>
    </row>
    <row r="56" spans="1:29" x14ac:dyDescent="0.3">
      <c r="A56" s="6" t="s">
        <v>70</v>
      </c>
      <c r="B56" s="10">
        <v>2.02</v>
      </c>
      <c r="C56" s="10" t="s">
        <v>3029</v>
      </c>
      <c r="D56" s="4" t="s">
        <v>1088</v>
      </c>
      <c r="F56" s="4" t="s">
        <v>1177</v>
      </c>
      <c r="G56" s="4" t="s">
        <v>1182</v>
      </c>
      <c r="H56" s="4" t="s">
        <v>117</v>
      </c>
      <c r="J56" s="4" t="s">
        <v>1183</v>
      </c>
      <c r="K56" s="4" t="s">
        <v>182</v>
      </c>
      <c r="L56" s="4" t="s">
        <v>630</v>
      </c>
      <c r="M56" s="4" t="s">
        <v>78</v>
      </c>
      <c r="N56" s="4" t="s">
        <v>534</v>
      </c>
      <c r="O56" s="4" t="s">
        <v>493</v>
      </c>
      <c r="P56" s="4" t="s">
        <v>1184</v>
      </c>
      <c r="Q56" s="4" t="s">
        <v>895</v>
      </c>
      <c r="R56" s="4" t="s">
        <v>1185</v>
      </c>
      <c r="T56" s="4" t="s">
        <v>1186</v>
      </c>
      <c r="U56" s="4" t="s">
        <v>317</v>
      </c>
      <c r="V56" s="4" t="s">
        <v>1187</v>
      </c>
      <c r="W56" s="4" t="s">
        <v>1001</v>
      </c>
      <c r="Y56" s="4" t="s">
        <v>1188</v>
      </c>
      <c r="Z56" s="4" t="s">
        <v>1189</v>
      </c>
      <c r="AA56" s="4" t="s">
        <v>1190</v>
      </c>
      <c r="AB56" s="4" t="s">
        <v>717</v>
      </c>
      <c r="AC56" s="4" t="s">
        <v>330</v>
      </c>
    </row>
    <row r="57" spans="1:29" x14ac:dyDescent="0.3">
      <c r="A57" s="6" t="s">
        <v>88</v>
      </c>
      <c r="B57" s="10">
        <v>2.02</v>
      </c>
      <c r="C57" s="10" t="s">
        <v>3029</v>
      </c>
      <c r="D57" s="4" t="s">
        <v>663</v>
      </c>
      <c r="F57" s="4" t="s">
        <v>220</v>
      </c>
      <c r="G57" s="4" t="s">
        <v>619</v>
      </c>
      <c r="H57" s="4" t="s">
        <v>210</v>
      </c>
      <c r="J57" s="4" t="s">
        <v>893</v>
      </c>
      <c r="K57" s="4" t="s">
        <v>135</v>
      </c>
      <c r="L57" s="4" t="s">
        <v>95</v>
      </c>
      <c r="M57" s="4" t="s">
        <v>97</v>
      </c>
      <c r="N57" s="4" t="s">
        <v>134</v>
      </c>
      <c r="O57" s="4" t="s">
        <v>549</v>
      </c>
      <c r="P57" s="4" t="s">
        <v>339</v>
      </c>
      <c r="Q57" s="4" t="s">
        <v>1044</v>
      </c>
      <c r="R57" s="4" t="s">
        <v>893</v>
      </c>
      <c r="T57" s="4" t="s">
        <v>236</v>
      </c>
      <c r="U57" s="4" t="s">
        <v>162</v>
      </c>
      <c r="V57" s="4" t="s">
        <v>754</v>
      </c>
      <c r="W57" s="4" t="s">
        <v>171</v>
      </c>
      <c r="Y57" s="4" t="s">
        <v>597</v>
      </c>
      <c r="Z57" s="4" t="s">
        <v>828</v>
      </c>
      <c r="AA57" s="4" t="s">
        <v>415</v>
      </c>
      <c r="AB57" s="4" t="s">
        <v>137</v>
      </c>
      <c r="AC57" s="4" t="s">
        <v>98</v>
      </c>
    </row>
    <row r="58" spans="1:29" x14ac:dyDescent="0.3">
      <c r="A58" s="6" t="s">
        <v>70</v>
      </c>
      <c r="B58" s="10">
        <v>3.01</v>
      </c>
      <c r="C58" s="10" t="s">
        <v>3029</v>
      </c>
      <c r="D58" s="4" t="s">
        <v>1198</v>
      </c>
      <c r="F58" s="4" t="s">
        <v>1199</v>
      </c>
      <c r="G58" s="4" t="s">
        <v>1200</v>
      </c>
      <c r="H58" s="4" t="s">
        <v>920</v>
      </c>
      <c r="J58" s="4" t="s">
        <v>1201</v>
      </c>
      <c r="K58" s="4" t="s">
        <v>1192</v>
      </c>
      <c r="L58" s="4" t="s">
        <v>408</v>
      </c>
      <c r="M58" s="4" t="s">
        <v>78</v>
      </c>
      <c r="N58" s="4" t="s">
        <v>78</v>
      </c>
      <c r="O58" s="4" t="s">
        <v>880</v>
      </c>
      <c r="P58" s="4" t="s">
        <v>613</v>
      </c>
      <c r="Q58" s="4" t="s">
        <v>1046</v>
      </c>
      <c r="R58" s="4" t="s">
        <v>1201</v>
      </c>
      <c r="T58" s="4" t="s">
        <v>1202</v>
      </c>
      <c r="U58" s="4" t="s">
        <v>281</v>
      </c>
      <c r="V58" s="4" t="s">
        <v>1203</v>
      </c>
      <c r="W58" s="4" t="s">
        <v>281</v>
      </c>
      <c r="Y58" s="4" t="s">
        <v>1204</v>
      </c>
      <c r="Z58" s="4" t="s">
        <v>1205</v>
      </c>
      <c r="AA58" s="4" t="s">
        <v>229</v>
      </c>
      <c r="AB58" s="4" t="s">
        <v>499</v>
      </c>
      <c r="AC58" s="4" t="s">
        <v>1206</v>
      </c>
    </row>
    <row r="59" spans="1:29" x14ac:dyDescent="0.3">
      <c r="A59" s="6" t="s">
        <v>88</v>
      </c>
      <c r="B59" s="10">
        <v>3.01</v>
      </c>
      <c r="C59" s="10" t="s">
        <v>3029</v>
      </c>
      <c r="D59" s="4" t="s">
        <v>1155</v>
      </c>
      <c r="F59" s="4" t="s">
        <v>343</v>
      </c>
      <c r="G59" s="4" t="s">
        <v>592</v>
      </c>
      <c r="H59" s="4" t="s">
        <v>596</v>
      </c>
      <c r="J59" s="4" t="s">
        <v>508</v>
      </c>
      <c r="K59" s="4" t="s">
        <v>140</v>
      </c>
      <c r="L59" s="4" t="s">
        <v>140</v>
      </c>
      <c r="M59" s="4" t="s">
        <v>97</v>
      </c>
      <c r="N59" s="4" t="s">
        <v>97</v>
      </c>
      <c r="O59" s="4" t="s">
        <v>867</v>
      </c>
      <c r="P59" s="4" t="s">
        <v>731</v>
      </c>
      <c r="Q59" s="4" t="s">
        <v>307</v>
      </c>
      <c r="R59" s="4" t="s">
        <v>508</v>
      </c>
      <c r="T59" s="4" t="s">
        <v>391</v>
      </c>
      <c r="U59" s="4" t="s">
        <v>98</v>
      </c>
      <c r="V59" s="4" t="s">
        <v>370</v>
      </c>
      <c r="W59" s="4" t="s">
        <v>143</v>
      </c>
      <c r="Y59" s="4" t="s">
        <v>299</v>
      </c>
      <c r="Z59" s="4" t="s">
        <v>911</v>
      </c>
      <c r="AA59" s="4" t="s">
        <v>362</v>
      </c>
      <c r="AB59" s="4" t="s">
        <v>322</v>
      </c>
      <c r="AC59" s="4" t="s">
        <v>681</v>
      </c>
    </row>
    <row r="60" spans="1:29" x14ac:dyDescent="0.3">
      <c r="A60" s="6" t="s">
        <v>70</v>
      </c>
      <c r="B60" s="10">
        <v>3.02</v>
      </c>
      <c r="C60" s="10" t="s">
        <v>3029</v>
      </c>
      <c r="D60" s="4" t="s">
        <v>1214</v>
      </c>
      <c r="F60" s="4" t="s">
        <v>1215</v>
      </c>
      <c r="G60" s="4" t="s">
        <v>1216</v>
      </c>
      <c r="H60" s="4" t="s">
        <v>615</v>
      </c>
      <c r="J60" s="4" t="s">
        <v>1217</v>
      </c>
      <c r="K60" s="4" t="s">
        <v>771</v>
      </c>
      <c r="L60" s="4" t="s">
        <v>78</v>
      </c>
      <c r="M60" s="4" t="s">
        <v>353</v>
      </c>
      <c r="N60" s="4" t="s">
        <v>78</v>
      </c>
      <c r="O60" s="4" t="s">
        <v>801</v>
      </c>
      <c r="P60" s="4" t="s">
        <v>157</v>
      </c>
      <c r="Q60" s="4" t="s">
        <v>78</v>
      </c>
      <c r="R60" s="4" t="s">
        <v>1217</v>
      </c>
      <c r="T60" s="4" t="s">
        <v>464</v>
      </c>
      <c r="U60" s="4" t="s">
        <v>602</v>
      </c>
      <c r="V60" s="4" t="s">
        <v>936</v>
      </c>
      <c r="W60" s="4" t="s">
        <v>404</v>
      </c>
      <c r="Y60" s="4" t="s">
        <v>1218</v>
      </c>
      <c r="Z60" s="4" t="s">
        <v>1219</v>
      </c>
      <c r="AA60" s="4" t="s">
        <v>1220</v>
      </c>
      <c r="AB60" s="4" t="s">
        <v>146</v>
      </c>
      <c r="AC60" s="4" t="s">
        <v>1221</v>
      </c>
    </row>
    <row r="61" spans="1:29" x14ac:dyDescent="0.3">
      <c r="A61" s="6" t="s">
        <v>88</v>
      </c>
      <c r="B61" s="10">
        <v>3.02</v>
      </c>
      <c r="C61" s="10" t="s">
        <v>3029</v>
      </c>
      <c r="D61" s="4" t="s">
        <v>393</v>
      </c>
      <c r="F61" s="4" t="s">
        <v>689</v>
      </c>
      <c r="G61" s="4" t="s">
        <v>1222</v>
      </c>
      <c r="H61" s="4" t="s">
        <v>138</v>
      </c>
      <c r="J61" s="4" t="s">
        <v>1223</v>
      </c>
      <c r="K61" s="4" t="s">
        <v>593</v>
      </c>
      <c r="L61" s="4" t="s">
        <v>97</v>
      </c>
      <c r="M61" s="4" t="s">
        <v>239</v>
      </c>
      <c r="N61" s="4" t="s">
        <v>97</v>
      </c>
      <c r="O61" s="4" t="s">
        <v>249</v>
      </c>
      <c r="P61" s="4" t="s">
        <v>715</v>
      </c>
      <c r="Q61" s="4" t="s">
        <v>97</v>
      </c>
      <c r="R61" s="4" t="s">
        <v>1223</v>
      </c>
      <c r="T61" s="4" t="s">
        <v>1224</v>
      </c>
      <c r="U61" s="4" t="s">
        <v>624</v>
      </c>
      <c r="V61" s="4" t="s">
        <v>395</v>
      </c>
      <c r="W61" s="4" t="s">
        <v>751</v>
      </c>
      <c r="Y61" s="4" t="s">
        <v>642</v>
      </c>
      <c r="Z61" s="4" t="s">
        <v>811</v>
      </c>
      <c r="AA61" s="4" t="s">
        <v>1225</v>
      </c>
      <c r="AB61" s="4" t="s">
        <v>137</v>
      </c>
      <c r="AC61" s="4" t="s">
        <v>778</v>
      </c>
    </row>
    <row r="62" spans="1:29" x14ac:dyDescent="0.3">
      <c r="A62" s="6" t="s">
        <v>70</v>
      </c>
      <c r="B62" s="10">
        <v>4</v>
      </c>
      <c r="C62" s="10" t="s">
        <v>3029</v>
      </c>
      <c r="D62" s="4" t="s">
        <v>1237</v>
      </c>
      <c r="F62" s="4" t="s">
        <v>87</v>
      </c>
      <c r="G62" s="4" t="s">
        <v>1238</v>
      </c>
      <c r="H62" s="4" t="s">
        <v>329</v>
      </c>
      <c r="J62" s="4" t="s">
        <v>1239</v>
      </c>
      <c r="K62" s="4" t="s">
        <v>423</v>
      </c>
      <c r="L62" s="4" t="s">
        <v>1062</v>
      </c>
      <c r="M62" s="4" t="s">
        <v>352</v>
      </c>
      <c r="N62" s="4" t="s">
        <v>80</v>
      </c>
      <c r="O62" s="4" t="s">
        <v>801</v>
      </c>
      <c r="P62" s="4" t="s">
        <v>1240</v>
      </c>
      <c r="Q62" s="4" t="s">
        <v>1241</v>
      </c>
      <c r="R62" s="4" t="s">
        <v>1242</v>
      </c>
      <c r="T62" s="4" t="s">
        <v>1243</v>
      </c>
      <c r="U62" s="4" t="s">
        <v>883</v>
      </c>
      <c r="V62" s="4" t="s">
        <v>1244</v>
      </c>
      <c r="W62" s="4" t="s">
        <v>1230</v>
      </c>
      <c r="Y62" s="4" t="s">
        <v>1245</v>
      </c>
      <c r="Z62" s="4" t="s">
        <v>1246</v>
      </c>
      <c r="AA62" s="4" t="s">
        <v>1247</v>
      </c>
      <c r="AB62" s="4" t="s">
        <v>869</v>
      </c>
      <c r="AC62" s="4" t="s">
        <v>1248</v>
      </c>
    </row>
    <row r="63" spans="1:29" x14ac:dyDescent="0.3">
      <c r="A63" s="6" t="s">
        <v>88</v>
      </c>
      <c r="B63" s="10">
        <v>4</v>
      </c>
      <c r="C63" s="10" t="s">
        <v>3029</v>
      </c>
      <c r="D63" s="4" t="s">
        <v>1249</v>
      </c>
      <c r="F63" s="4" t="s">
        <v>551</v>
      </c>
      <c r="G63" s="4" t="s">
        <v>1250</v>
      </c>
      <c r="H63" s="4" t="s">
        <v>640</v>
      </c>
      <c r="J63" s="4" t="s">
        <v>1251</v>
      </c>
      <c r="K63" s="4" t="s">
        <v>235</v>
      </c>
      <c r="L63" s="4" t="s">
        <v>166</v>
      </c>
      <c r="M63" s="4" t="s">
        <v>94</v>
      </c>
      <c r="N63" s="4" t="s">
        <v>715</v>
      </c>
      <c r="O63" s="4" t="s">
        <v>477</v>
      </c>
      <c r="P63" s="4" t="s">
        <v>240</v>
      </c>
      <c r="Q63" s="4" t="s">
        <v>414</v>
      </c>
      <c r="R63" s="4" t="s">
        <v>1252</v>
      </c>
      <c r="T63" s="4" t="s">
        <v>1253</v>
      </c>
      <c r="U63" s="4" t="s">
        <v>487</v>
      </c>
      <c r="V63" s="4" t="s">
        <v>842</v>
      </c>
      <c r="W63" s="4" t="s">
        <v>684</v>
      </c>
      <c r="Y63" s="4" t="s">
        <v>1254</v>
      </c>
      <c r="Z63" s="4" t="s">
        <v>1233</v>
      </c>
      <c r="AA63" s="4" t="s">
        <v>1251</v>
      </c>
      <c r="AB63" s="4" t="s">
        <v>145</v>
      </c>
      <c r="AC63" s="4" t="s">
        <v>1007</v>
      </c>
    </row>
    <row r="64" spans="1:29" x14ac:dyDescent="0.3">
      <c r="A64" s="6" t="s">
        <v>70</v>
      </c>
      <c r="B64" s="10">
        <v>5</v>
      </c>
      <c r="C64" s="10" t="s">
        <v>3029</v>
      </c>
      <c r="D64" s="4" t="s">
        <v>1265</v>
      </c>
      <c r="F64" s="4" t="s">
        <v>1080</v>
      </c>
      <c r="G64" s="4" t="s">
        <v>1266</v>
      </c>
      <c r="H64" s="4" t="s">
        <v>1267</v>
      </c>
      <c r="J64" s="4" t="s">
        <v>1268</v>
      </c>
      <c r="K64" s="4" t="s">
        <v>148</v>
      </c>
      <c r="L64" s="4" t="s">
        <v>1184</v>
      </c>
      <c r="M64" s="4" t="s">
        <v>174</v>
      </c>
      <c r="N64" s="4" t="s">
        <v>76</v>
      </c>
      <c r="O64" s="4" t="s">
        <v>1002</v>
      </c>
      <c r="P64" s="4" t="s">
        <v>1257</v>
      </c>
      <c r="Q64" s="4" t="s">
        <v>884</v>
      </c>
      <c r="R64" s="4" t="s">
        <v>1269</v>
      </c>
      <c r="T64" s="4" t="s">
        <v>1270</v>
      </c>
      <c r="U64" s="4" t="s">
        <v>420</v>
      </c>
      <c r="V64" s="4" t="s">
        <v>1271</v>
      </c>
      <c r="W64" s="4" t="s">
        <v>806</v>
      </c>
      <c r="Y64" s="4" t="s">
        <v>1272</v>
      </c>
      <c r="Z64" s="4" t="s">
        <v>1273</v>
      </c>
      <c r="AA64" s="4" t="s">
        <v>1274</v>
      </c>
      <c r="AB64" s="4" t="s">
        <v>157</v>
      </c>
      <c r="AC64" s="4" t="s">
        <v>201</v>
      </c>
    </row>
    <row r="65" spans="1:29" x14ac:dyDescent="0.3">
      <c r="A65" s="6" t="s">
        <v>88</v>
      </c>
      <c r="B65" s="10">
        <v>5</v>
      </c>
      <c r="C65" s="10" t="s">
        <v>3029</v>
      </c>
      <c r="D65" s="4" t="s">
        <v>1275</v>
      </c>
      <c r="F65" s="4" t="s">
        <v>1196</v>
      </c>
      <c r="G65" s="4" t="s">
        <v>473</v>
      </c>
      <c r="H65" s="4" t="s">
        <v>215</v>
      </c>
      <c r="J65" s="4" t="s">
        <v>1276</v>
      </c>
      <c r="K65" s="4" t="s">
        <v>526</v>
      </c>
      <c r="L65" s="4" t="s">
        <v>410</v>
      </c>
      <c r="M65" s="4" t="s">
        <v>428</v>
      </c>
      <c r="N65" s="4" t="s">
        <v>208</v>
      </c>
      <c r="O65" s="4" t="s">
        <v>325</v>
      </c>
      <c r="P65" s="4" t="s">
        <v>611</v>
      </c>
      <c r="Q65" s="4" t="s">
        <v>751</v>
      </c>
      <c r="R65" s="4" t="s">
        <v>1277</v>
      </c>
      <c r="T65" s="4" t="s">
        <v>398</v>
      </c>
      <c r="U65" s="4" t="s">
        <v>166</v>
      </c>
      <c r="V65" s="4" t="s">
        <v>552</v>
      </c>
      <c r="W65" s="4" t="s">
        <v>159</v>
      </c>
      <c r="Y65" s="4" t="s">
        <v>1278</v>
      </c>
      <c r="Z65" s="4" t="s">
        <v>294</v>
      </c>
      <c r="AA65" s="4" t="s">
        <v>812</v>
      </c>
      <c r="AB65" s="4" t="s">
        <v>210</v>
      </c>
      <c r="AC65" s="4" t="s">
        <v>622</v>
      </c>
    </row>
    <row r="66" spans="1:29" x14ac:dyDescent="0.3">
      <c r="A66" s="6" t="s">
        <v>70</v>
      </c>
      <c r="B66" s="10">
        <v>6</v>
      </c>
      <c r="C66" s="10" t="s">
        <v>3029</v>
      </c>
      <c r="D66" s="4" t="s">
        <v>1282</v>
      </c>
      <c r="F66" s="4" t="s">
        <v>1283</v>
      </c>
      <c r="G66" s="4" t="s">
        <v>1284</v>
      </c>
      <c r="H66" s="4" t="s">
        <v>1071</v>
      </c>
      <c r="J66" s="4" t="s">
        <v>1285</v>
      </c>
      <c r="K66" s="4" t="s">
        <v>762</v>
      </c>
      <c r="L66" s="4" t="s">
        <v>315</v>
      </c>
      <c r="M66" s="4" t="s">
        <v>479</v>
      </c>
      <c r="N66" s="4" t="s">
        <v>78</v>
      </c>
      <c r="O66" s="4" t="s">
        <v>117</v>
      </c>
      <c r="P66" s="4" t="s">
        <v>883</v>
      </c>
      <c r="Q66" s="4" t="s">
        <v>947</v>
      </c>
      <c r="R66" s="4" t="s">
        <v>1286</v>
      </c>
      <c r="T66" s="4" t="s">
        <v>1287</v>
      </c>
      <c r="U66" s="4" t="s">
        <v>665</v>
      </c>
      <c r="V66" s="4" t="s">
        <v>1288</v>
      </c>
      <c r="W66" s="4" t="s">
        <v>1063</v>
      </c>
      <c r="Y66" s="4" t="s">
        <v>1289</v>
      </c>
      <c r="Z66" s="4" t="s">
        <v>1290</v>
      </c>
      <c r="AA66" s="4" t="s">
        <v>1291</v>
      </c>
      <c r="AB66" s="4" t="s">
        <v>121</v>
      </c>
      <c r="AC66" s="4" t="s">
        <v>1292</v>
      </c>
    </row>
    <row r="67" spans="1:29" x14ac:dyDescent="0.3">
      <c r="A67" s="6" t="s">
        <v>88</v>
      </c>
      <c r="B67" s="10">
        <v>6</v>
      </c>
      <c r="C67" s="10" t="s">
        <v>3029</v>
      </c>
      <c r="D67" s="4" t="s">
        <v>1293</v>
      </c>
      <c r="F67" s="4" t="s">
        <v>237</v>
      </c>
      <c r="G67" s="4" t="s">
        <v>1294</v>
      </c>
      <c r="H67" s="4" t="s">
        <v>501</v>
      </c>
      <c r="J67" s="4" t="s">
        <v>504</v>
      </c>
      <c r="K67" s="4" t="s">
        <v>684</v>
      </c>
      <c r="L67" s="4" t="s">
        <v>324</v>
      </c>
      <c r="M67" s="4" t="s">
        <v>843</v>
      </c>
      <c r="N67" s="4" t="s">
        <v>97</v>
      </c>
      <c r="O67" s="4" t="s">
        <v>210</v>
      </c>
      <c r="P67" s="4" t="s">
        <v>337</v>
      </c>
      <c r="Q67" s="4" t="s">
        <v>104</v>
      </c>
      <c r="R67" s="4" t="s">
        <v>389</v>
      </c>
      <c r="T67" s="4" t="s">
        <v>371</v>
      </c>
      <c r="U67" s="4" t="s">
        <v>141</v>
      </c>
      <c r="V67" s="4" t="s">
        <v>503</v>
      </c>
      <c r="W67" s="4" t="s">
        <v>426</v>
      </c>
      <c r="Y67" s="4" t="s">
        <v>1295</v>
      </c>
      <c r="Z67" s="4" t="s">
        <v>1296</v>
      </c>
      <c r="AA67" s="4" t="s">
        <v>779</v>
      </c>
      <c r="AB67" s="4" t="s">
        <v>833</v>
      </c>
      <c r="AC67" s="4" t="s">
        <v>143</v>
      </c>
    </row>
    <row r="68" spans="1:29" x14ac:dyDescent="0.3">
      <c r="A68" s="6" t="s">
        <v>70</v>
      </c>
      <c r="B68" s="10">
        <v>7</v>
      </c>
      <c r="C68" s="10" t="s">
        <v>3029</v>
      </c>
      <c r="D68" s="4" t="s">
        <v>1308</v>
      </c>
      <c r="F68" s="4" t="s">
        <v>1047</v>
      </c>
      <c r="G68" s="4" t="s">
        <v>1309</v>
      </c>
      <c r="H68" s="4" t="s">
        <v>1105</v>
      </c>
      <c r="J68" s="4" t="s">
        <v>1310</v>
      </c>
      <c r="K68" s="4" t="s">
        <v>481</v>
      </c>
      <c r="L68" s="4" t="s">
        <v>182</v>
      </c>
      <c r="M68" s="4" t="s">
        <v>183</v>
      </c>
      <c r="N68" s="4" t="s">
        <v>78</v>
      </c>
      <c r="O68" s="4" t="s">
        <v>1297</v>
      </c>
      <c r="P68" s="4" t="s">
        <v>497</v>
      </c>
      <c r="Q68" s="4" t="s">
        <v>1298</v>
      </c>
      <c r="R68" s="4" t="s">
        <v>1311</v>
      </c>
      <c r="T68" s="4" t="s">
        <v>1312</v>
      </c>
      <c r="U68" s="4" t="s">
        <v>353</v>
      </c>
      <c r="V68" s="4" t="s">
        <v>700</v>
      </c>
      <c r="W68" s="4" t="s">
        <v>1313</v>
      </c>
      <c r="Y68" s="4" t="s">
        <v>1314</v>
      </c>
      <c r="Z68" s="4" t="s">
        <v>1315</v>
      </c>
      <c r="AA68" s="4" t="s">
        <v>1316</v>
      </c>
      <c r="AB68" s="4" t="s">
        <v>1317</v>
      </c>
      <c r="AC68" s="4" t="s">
        <v>1318</v>
      </c>
    </row>
    <row r="69" spans="1:29" x14ac:dyDescent="0.3">
      <c r="A69" s="6" t="s">
        <v>88</v>
      </c>
      <c r="B69" s="10">
        <v>7</v>
      </c>
      <c r="C69" s="10" t="s">
        <v>3029</v>
      </c>
      <c r="D69" s="4" t="s">
        <v>1319</v>
      </c>
      <c r="F69" s="4" t="s">
        <v>663</v>
      </c>
      <c r="G69" s="4" t="s">
        <v>1320</v>
      </c>
      <c r="H69" s="4" t="s">
        <v>828</v>
      </c>
      <c r="J69" s="4" t="s">
        <v>1321</v>
      </c>
      <c r="K69" s="4" t="s">
        <v>135</v>
      </c>
      <c r="L69" s="4" t="s">
        <v>165</v>
      </c>
      <c r="M69" s="4" t="s">
        <v>186</v>
      </c>
      <c r="N69" s="4" t="s">
        <v>165</v>
      </c>
      <c r="O69" s="4" t="s">
        <v>265</v>
      </c>
      <c r="P69" s="4" t="s">
        <v>305</v>
      </c>
      <c r="Q69" s="4" t="s">
        <v>509</v>
      </c>
      <c r="R69" s="4" t="s">
        <v>1303</v>
      </c>
      <c r="T69" s="4" t="s">
        <v>1322</v>
      </c>
      <c r="U69" s="4" t="s">
        <v>345</v>
      </c>
      <c r="V69" s="4" t="s">
        <v>1323</v>
      </c>
      <c r="W69" s="4" t="s">
        <v>572</v>
      </c>
      <c r="Y69" s="4" t="s">
        <v>1324</v>
      </c>
      <c r="Z69" s="4" t="s">
        <v>1325</v>
      </c>
      <c r="AA69" s="4" t="s">
        <v>1326</v>
      </c>
      <c r="AB69" s="4" t="s">
        <v>1327</v>
      </c>
      <c r="AC69" s="4" t="s">
        <v>985</v>
      </c>
    </row>
    <row r="70" spans="1:29" x14ac:dyDescent="0.3">
      <c r="A70" s="6" t="s">
        <v>70</v>
      </c>
      <c r="B70" s="10">
        <v>8</v>
      </c>
      <c r="C70" s="10" t="s">
        <v>3029</v>
      </c>
      <c r="D70" s="4" t="s">
        <v>1337</v>
      </c>
      <c r="F70" s="4" t="s">
        <v>1338</v>
      </c>
      <c r="G70" s="4" t="s">
        <v>1339</v>
      </c>
      <c r="H70" s="4" t="s">
        <v>1340</v>
      </c>
      <c r="J70" s="4" t="s">
        <v>1341</v>
      </c>
      <c r="K70" s="4" t="s">
        <v>310</v>
      </c>
      <c r="L70" s="4" t="s">
        <v>1000</v>
      </c>
      <c r="M70" s="4" t="s">
        <v>617</v>
      </c>
      <c r="N70" s="4" t="s">
        <v>182</v>
      </c>
      <c r="O70" s="4" t="s">
        <v>175</v>
      </c>
      <c r="P70" s="4" t="s">
        <v>587</v>
      </c>
      <c r="Q70" s="4" t="s">
        <v>1328</v>
      </c>
      <c r="R70" s="4" t="s">
        <v>1342</v>
      </c>
      <c r="T70" s="4" t="s">
        <v>1343</v>
      </c>
      <c r="U70" s="4" t="s">
        <v>121</v>
      </c>
      <c r="V70" s="4" t="s">
        <v>1344</v>
      </c>
      <c r="W70" s="4" t="s">
        <v>1345</v>
      </c>
      <c r="Y70" s="4" t="s">
        <v>1346</v>
      </c>
      <c r="Z70" s="4" t="s">
        <v>1347</v>
      </c>
      <c r="AA70" s="4" t="s">
        <v>1348</v>
      </c>
      <c r="AB70" s="4" t="s">
        <v>158</v>
      </c>
      <c r="AC70" s="4" t="s">
        <v>1349</v>
      </c>
    </row>
    <row r="71" spans="1:29" x14ac:dyDescent="0.3">
      <c r="A71" s="6" t="s">
        <v>88</v>
      </c>
      <c r="B71" s="10">
        <v>8</v>
      </c>
      <c r="C71" s="10" t="s">
        <v>3029</v>
      </c>
      <c r="D71" s="4" t="s">
        <v>444</v>
      </c>
      <c r="F71" s="4" t="s">
        <v>90</v>
      </c>
      <c r="G71" s="4" t="s">
        <v>364</v>
      </c>
      <c r="H71" s="4" t="s">
        <v>565</v>
      </c>
      <c r="J71" s="4" t="s">
        <v>1210</v>
      </c>
      <c r="K71" s="4" t="s">
        <v>368</v>
      </c>
      <c r="L71" s="4" t="s">
        <v>368</v>
      </c>
      <c r="M71" s="4" t="s">
        <v>186</v>
      </c>
      <c r="N71" s="4" t="s">
        <v>135</v>
      </c>
      <c r="O71" s="4" t="s">
        <v>95</v>
      </c>
      <c r="P71" s="4" t="s">
        <v>106</v>
      </c>
      <c r="Q71" s="4" t="s">
        <v>622</v>
      </c>
      <c r="R71" s="4" t="s">
        <v>686</v>
      </c>
      <c r="T71" s="4" t="s">
        <v>1224</v>
      </c>
      <c r="U71" s="4" t="s">
        <v>169</v>
      </c>
      <c r="V71" s="4" t="s">
        <v>240</v>
      </c>
      <c r="W71" s="4" t="s">
        <v>274</v>
      </c>
      <c r="Y71" s="4" t="s">
        <v>1350</v>
      </c>
      <c r="Z71" s="4" t="s">
        <v>730</v>
      </c>
      <c r="AA71" s="4" t="s">
        <v>623</v>
      </c>
      <c r="AB71" s="4" t="s">
        <v>670</v>
      </c>
      <c r="AC71" s="4" t="s">
        <v>532</v>
      </c>
    </row>
    <row r="72" spans="1:29" x14ac:dyDescent="0.3">
      <c r="A72" s="6" t="s">
        <v>70</v>
      </c>
      <c r="B72" s="10">
        <v>9</v>
      </c>
      <c r="C72" s="10" t="s">
        <v>3029</v>
      </c>
      <c r="D72" s="4" t="s">
        <v>1360</v>
      </c>
      <c r="F72" s="4" t="s">
        <v>1361</v>
      </c>
      <c r="G72" s="4" t="s">
        <v>1362</v>
      </c>
      <c r="H72" s="4" t="s">
        <v>1363</v>
      </c>
      <c r="J72" s="4" t="s">
        <v>1364</v>
      </c>
      <c r="K72" s="4" t="s">
        <v>250</v>
      </c>
      <c r="L72" s="4" t="s">
        <v>406</v>
      </c>
      <c r="M72" s="4" t="s">
        <v>78</v>
      </c>
      <c r="N72" s="4" t="s">
        <v>78</v>
      </c>
      <c r="O72" s="4" t="s">
        <v>78</v>
      </c>
      <c r="P72" s="4" t="s">
        <v>1365</v>
      </c>
      <c r="Q72" s="4" t="s">
        <v>793</v>
      </c>
      <c r="R72" s="4" t="s">
        <v>1366</v>
      </c>
      <c r="T72" s="4" t="s">
        <v>1367</v>
      </c>
      <c r="U72" s="4" t="s">
        <v>1331</v>
      </c>
      <c r="V72" s="4" t="s">
        <v>1368</v>
      </c>
      <c r="W72" s="4" t="s">
        <v>1369</v>
      </c>
      <c r="Y72" s="4" t="s">
        <v>1370</v>
      </c>
      <c r="Z72" s="4" t="s">
        <v>1371</v>
      </c>
      <c r="AA72" s="4" t="s">
        <v>1372</v>
      </c>
      <c r="AB72" s="4" t="s">
        <v>999</v>
      </c>
      <c r="AC72" s="4" t="s">
        <v>1373</v>
      </c>
    </row>
    <row r="73" spans="1:29" x14ac:dyDescent="0.3">
      <c r="A73" s="6" t="s">
        <v>88</v>
      </c>
      <c r="B73" s="10">
        <v>9</v>
      </c>
      <c r="C73" s="10" t="s">
        <v>3029</v>
      </c>
      <c r="D73" s="4" t="s">
        <v>1374</v>
      </c>
      <c r="F73" s="4" t="s">
        <v>1293</v>
      </c>
      <c r="G73" s="4" t="s">
        <v>854</v>
      </c>
      <c r="H73" s="4" t="s">
        <v>484</v>
      </c>
      <c r="J73" s="4" t="s">
        <v>1375</v>
      </c>
      <c r="K73" s="4" t="s">
        <v>215</v>
      </c>
      <c r="L73" s="4" t="s">
        <v>915</v>
      </c>
      <c r="M73" s="4" t="s">
        <v>165</v>
      </c>
      <c r="N73" s="4" t="s">
        <v>165</v>
      </c>
      <c r="O73" s="4" t="s">
        <v>165</v>
      </c>
      <c r="P73" s="4" t="s">
        <v>396</v>
      </c>
      <c r="Q73" s="4" t="s">
        <v>426</v>
      </c>
      <c r="R73" s="4" t="s">
        <v>1376</v>
      </c>
      <c r="T73" s="4" t="s">
        <v>1377</v>
      </c>
      <c r="U73" s="4" t="s">
        <v>754</v>
      </c>
      <c r="V73" s="4" t="s">
        <v>470</v>
      </c>
      <c r="W73" s="4" t="s">
        <v>370</v>
      </c>
      <c r="Y73" s="4" t="s">
        <v>1378</v>
      </c>
      <c r="Z73" s="4" t="s">
        <v>1236</v>
      </c>
      <c r="AA73" s="4" t="s">
        <v>688</v>
      </c>
      <c r="AB73" s="4" t="s">
        <v>766</v>
      </c>
      <c r="AC73" s="4" t="s">
        <v>562</v>
      </c>
    </row>
    <row r="74" spans="1:29" x14ac:dyDescent="0.3">
      <c r="A74" s="6" t="s">
        <v>70</v>
      </c>
      <c r="B74" s="10">
        <v>10</v>
      </c>
      <c r="C74" s="10" t="s">
        <v>3029</v>
      </c>
      <c r="D74" s="4" t="s">
        <v>1388</v>
      </c>
      <c r="F74" s="4" t="s">
        <v>1381</v>
      </c>
      <c r="G74" s="4" t="s">
        <v>1389</v>
      </c>
      <c r="H74" s="4" t="s">
        <v>1390</v>
      </c>
      <c r="J74" s="4" t="s">
        <v>1391</v>
      </c>
      <c r="K74" s="4" t="s">
        <v>483</v>
      </c>
      <c r="L74" s="4" t="s">
        <v>78</v>
      </c>
      <c r="M74" s="4" t="s">
        <v>78</v>
      </c>
      <c r="N74" s="4" t="s">
        <v>78</v>
      </c>
      <c r="O74" s="4" t="s">
        <v>351</v>
      </c>
      <c r="P74" s="4" t="s">
        <v>156</v>
      </c>
      <c r="Q74" s="4" t="s">
        <v>539</v>
      </c>
      <c r="R74" s="4" t="s">
        <v>1392</v>
      </c>
      <c r="T74" s="4" t="s">
        <v>1393</v>
      </c>
      <c r="U74" s="4" t="s">
        <v>1394</v>
      </c>
      <c r="V74" s="4" t="s">
        <v>1395</v>
      </c>
      <c r="W74" s="4" t="s">
        <v>1396</v>
      </c>
      <c r="Y74" s="4" t="s">
        <v>1397</v>
      </c>
      <c r="Z74" s="4" t="s">
        <v>1398</v>
      </c>
      <c r="AA74" s="4" t="s">
        <v>1399</v>
      </c>
      <c r="AB74" s="4" t="s">
        <v>400</v>
      </c>
      <c r="AC74" s="4" t="s">
        <v>1400</v>
      </c>
    </row>
    <row r="75" spans="1:29" x14ac:dyDescent="0.3">
      <c r="A75" s="6" t="s">
        <v>88</v>
      </c>
      <c r="B75" s="10">
        <v>10</v>
      </c>
      <c r="C75" s="10" t="s">
        <v>3029</v>
      </c>
      <c r="D75" s="4" t="s">
        <v>1401</v>
      </c>
      <c r="F75" s="4" t="s">
        <v>841</v>
      </c>
      <c r="G75" s="4" t="s">
        <v>1402</v>
      </c>
      <c r="H75" s="4" t="s">
        <v>625</v>
      </c>
      <c r="J75" s="4" t="s">
        <v>1403</v>
      </c>
      <c r="K75" s="4" t="s">
        <v>141</v>
      </c>
      <c r="L75" s="4" t="s">
        <v>165</v>
      </c>
      <c r="M75" s="4" t="s">
        <v>165</v>
      </c>
      <c r="N75" s="4" t="s">
        <v>165</v>
      </c>
      <c r="O75" s="4" t="s">
        <v>99</v>
      </c>
      <c r="P75" s="4" t="s">
        <v>220</v>
      </c>
      <c r="Q75" s="4" t="s">
        <v>90</v>
      </c>
      <c r="R75" s="4" t="s">
        <v>1404</v>
      </c>
      <c r="T75" s="4" t="s">
        <v>1302</v>
      </c>
      <c r="U75" s="4" t="s">
        <v>750</v>
      </c>
      <c r="V75" s="4" t="s">
        <v>1171</v>
      </c>
      <c r="W75" s="4" t="s">
        <v>369</v>
      </c>
      <c r="Y75" s="4" t="s">
        <v>1306</v>
      </c>
      <c r="Z75" s="4" t="s">
        <v>1405</v>
      </c>
      <c r="AA75" s="4" t="s">
        <v>367</v>
      </c>
      <c r="AB75" s="4" t="s">
        <v>235</v>
      </c>
      <c r="AC75" s="4" t="s">
        <v>594</v>
      </c>
    </row>
    <row r="76" spans="1:29" x14ac:dyDescent="0.3">
      <c r="A76" s="6" t="s">
        <v>70</v>
      </c>
      <c r="B76" s="10">
        <v>11</v>
      </c>
      <c r="C76" s="10" t="s">
        <v>3029</v>
      </c>
      <c r="D76" s="4" t="s">
        <v>1413</v>
      </c>
      <c r="F76" s="4" t="s">
        <v>1406</v>
      </c>
      <c r="G76" s="4" t="s">
        <v>1120</v>
      </c>
      <c r="H76" s="4" t="s">
        <v>1414</v>
      </c>
      <c r="J76" s="4" t="s">
        <v>1415</v>
      </c>
      <c r="K76" s="4" t="s">
        <v>352</v>
      </c>
      <c r="L76" s="4" t="s">
        <v>318</v>
      </c>
      <c r="M76" s="4" t="s">
        <v>665</v>
      </c>
      <c r="N76" s="4" t="s">
        <v>351</v>
      </c>
      <c r="O76" s="4" t="s">
        <v>316</v>
      </c>
      <c r="P76" s="4" t="s">
        <v>950</v>
      </c>
      <c r="Q76" s="4" t="s">
        <v>277</v>
      </c>
      <c r="R76" s="4" t="s">
        <v>1416</v>
      </c>
      <c r="T76" s="4" t="s">
        <v>1091</v>
      </c>
      <c r="U76" s="4" t="s">
        <v>880</v>
      </c>
      <c r="V76" s="4" t="s">
        <v>1417</v>
      </c>
      <c r="W76" s="4" t="s">
        <v>1418</v>
      </c>
      <c r="Y76" s="4" t="s">
        <v>1419</v>
      </c>
      <c r="Z76" s="4" t="s">
        <v>1420</v>
      </c>
      <c r="AA76" s="4" t="s">
        <v>1421</v>
      </c>
      <c r="AB76" s="4" t="s">
        <v>717</v>
      </c>
      <c r="AC76" s="4" t="s">
        <v>1422</v>
      </c>
    </row>
    <row r="77" spans="1:29" x14ac:dyDescent="0.3">
      <c r="A77" s="6" t="s">
        <v>88</v>
      </c>
      <c r="B77" s="10">
        <v>11</v>
      </c>
      <c r="C77" s="10" t="s">
        <v>3029</v>
      </c>
      <c r="D77" s="4" t="s">
        <v>702</v>
      </c>
      <c r="F77" s="4" t="s">
        <v>447</v>
      </c>
      <c r="G77" s="4" t="s">
        <v>781</v>
      </c>
      <c r="H77" s="4" t="s">
        <v>326</v>
      </c>
      <c r="J77" s="4" t="s">
        <v>505</v>
      </c>
      <c r="K77" s="4" t="s">
        <v>104</v>
      </c>
      <c r="L77" s="4" t="s">
        <v>165</v>
      </c>
      <c r="M77" s="4" t="s">
        <v>167</v>
      </c>
      <c r="N77" s="4" t="s">
        <v>322</v>
      </c>
      <c r="O77" s="4" t="s">
        <v>302</v>
      </c>
      <c r="P77" s="4" t="s">
        <v>593</v>
      </c>
      <c r="Q77" s="4" t="s">
        <v>593</v>
      </c>
      <c r="R77" s="4" t="s">
        <v>444</v>
      </c>
      <c r="T77" s="4" t="s">
        <v>642</v>
      </c>
      <c r="U77" s="4" t="s">
        <v>445</v>
      </c>
      <c r="V77" s="4" t="s">
        <v>398</v>
      </c>
      <c r="W77" s="4" t="s">
        <v>681</v>
      </c>
      <c r="Y77" s="4" t="s">
        <v>263</v>
      </c>
      <c r="Z77" s="4" t="s">
        <v>623</v>
      </c>
      <c r="AA77" s="4" t="s">
        <v>503</v>
      </c>
      <c r="AB77" s="4" t="s">
        <v>172</v>
      </c>
      <c r="AC77" s="4" t="s">
        <v>611</v>
      </c>
    </row>
    <row r="78" spans="1:29" x14ac:dyDescent="0.3">
      <c r="A78" s="6" t="s">
        <v>70</v>
      </c>
      <c r="B78" s="10">
        <v>12</v>
      </c>
      <c r="C78" s="10" t="s">
        <v>3029</v>
      </c>
      <c r="D78" s="4" t="s">
        <v>1427</v>
      </c>
      <c r="F78" s="4" t="s">
        <v>1428</v>
      </c>
      <c r="G78" s="4" t="s">
        <v>1429</v>
      </c>
      <c r="H78" s="4" t="s">
        <v>1430</v>
      </c>
      <c r="J78" s="4" t="s">
        <v>1217</v>
      </c>
      <c r="K78" s="4" t="s">
        <v>115</v>
      </c>
      <c r="L78" s="4" t="s">
        <v>151</v>
      </c>
      <c r="M78" s="4" t="s">
        <v>1062</v>
      </c>
      <c r="N78" s="4" t="s">
        <v>311</v>
      </c>
      <c r="O78" s="4" t="s">
        <v>488</v>
      </c>
      <c r="P78" s="4" t="s">
        <v>542</v>
      </c>
      <c r="Q78" s="4" t="s">
        <v>1102</v>
      </c>
      <c r="R78" s="4" t="s">
        <v>1431</v>
      </c>
      <c r="T78" s="4" t="s">
        <v>1432</v>
      </c>
      <c r="U78" s="4" t="s">
        <v>738</v>
      </c>
      <c r="V78" s="4" t="s">
        <v>583</v>
      </c>
      <c r="W78" s="4" t="s">
        <v>329</v>
      </c>
      <c r="Y78" s="4" t="s">
        <v>1433</v>
      </c>
      <c r="Z78" s="4" t="s">
        <v>1434</v>
      </c>
      <c r="AA78" s="4" t="s">
        <v>1205</v>
      </c>
      <c r="AB78" s="4" t="s">
        <v>1152</v>
      </c>
      <c r="AC78" s="4" t="s">
        <v>1435</v>
      </c>
    </row>
    <row r="79" spans="1:29" x14ac:dyDescent="0.3">
      <c r="A79" s="6" t="s">
        <v>88</v>
      </c>
      <c r="B79" s="10">
        <v>12</v>
      </c>
      <c r="C79" s="10" t="s">
        <v>3029</v>
      </c>
      <c r="D79" s="4" t="s">
        <v>263</v>
      </c>
      <c r="F79" s="4" t="s">
        <v>624</v>
      </c>
      <c r="G79" s="4" t="s">
        <v>681</v>
      </c>
      <c r="H79" s="4" t="s">
        <v>161</v>
      </c>
      <c r="J79" s="4" t="s">
        <v>985</v>
      </c>
      <c r="K79" s="4" t="s">
        <v>219</v>
      </c>
      <c r="L79" s="4" t="s">
        <v>247</v>
      </c>
      <c r="M79" s="4" t="s">
        <v>94</v>
      </c>
      <c r="N79" s="4" t="s">
        <v>596</v>
      </c>
      <c r="O79" s="4" t="s">
        <v>135</v>
      </c>
      <c r="P79" s="4" t="s">
        <v>662</v>
      </c>
      <c r="Q79" s="4" t="s">
        <v>413</v>
      </c>
      <c r="R79" s="4" t="s">
        <v>796</v>
      </c>
      <c r="T79" s="4" t="s">
        <v>797</v>
      </c>
      <c r="U79" s="4" t="s">
        <v>477</v>
      </c>
      <c r="V79" s="4" t="s">
        <v>411</v>
      </c>
      <c r="W79" s="4" t="s">
        <v>344</v>
      </c>
      <c r="Y79" s="4" t="s">
        <v>450</v>
      </c>
      <c r="Z79" s="4" t="s">
        <v>619</v>
      </c>
      <c r="AA79" s="4" t="s">
        <v>207</v>
      </c>
      <c r="AB79" s="4" t="s">
        <v>365</v>
      </c>
      <c r="AC79" s="4" t="s">
        <v>102</v>
      </c>
    </row>
    <row r="80" spans="1:29" x14ac:dyDescent="0.3">
      <c r="A80" s="6" t="s">
        <v>70</v>
      </c>
      <c r="B80" s="10">
        <v>13</v>
      </c>
      <c r="C80" s="10" t="s">
        <v>3029</v>
      </c>
      <c r="D80" s="4" t="s">
        <v>1443</v>
      </c>
      <c r="F80" s="4" t="s">
        <v>1444</v>
      </c>
      <c r="G80" s="4" t="s">
        <v>678</v>
      </c>
      <c r="H80" s="4" t="s">
        <v>1330</v>
      </c>
      <c r="J80" s="4" t="s">
        <v>1445</v>
      </c>
      <c r="K80" s="4" t="s">
        <v>77</v>
      </c>
      <c r="L80" s="4" t="s">
        <v>314</v>
      </c>
      <c r="M80" s="4" t="s">
        <v>839</v>
      </c>
      <c r="N80" s="4" t="s">
        <v>78</v>
      </c>
      <c r="O80" s="4" t="s">
        <v>839</v>
      </c>
      <c r="P80" s="4" t="s">
        <v>399</v>
      </c>
      <c r="Q80" s="4" t="s">
        <v>885</v>
      </c>
      <c r="R80" s="4" t="s">
        <v>1446</v>
      </c>
      <c r="T80" s="4" t="s">
        <v>1238</v>
      </c>
      <c r="U80" s="4" t="s">
        <v>1447</v>
      </c>
      <c r="V80" s="4" t="s">
        <v>1448</v>
      </c>
      <c r="W80" s="4" t="s">
        <v>1449</v>
      </c>
      <c r="Y80" s="4" t="s">
        <v>1024</v>
      </c>
      <c r="Z80" s="4" t="s">
        <v>1450</v>
      </c>
      <c r="AA80" s="4" t="s">
        <v>1451</v>
      </c>
      <c r="AB80" s="4" t="s">
        <v>1062</v>
      </c>
      <c r="AC80" s="4" t="s">
        <v>1452</v>
      </c>
    </row>
    <row r="81" spans="1:29" x14ac:dyDescent="0.3">
      <c r="A81" s="6" t="s">
        <v>88</v>
      </c>
      <c r="B81" s="10">
        <v>13</v>
      </c>
      <c r="C81" s="10" t="s">
        <v>3029</v>
      </c>
      <c r="D81" s="4" t="s">
        <v>1453</v>
      </c>
      <c r="F81" s="4" t="s">
        <v>909</v>
      </c>
      <c r="G81" s="4" t="s">
        <v>1235</v>
      </c>
      <c r="H81" s="4" t="s">
        <v>485</v>
      </c>
      <c r="J81" s="4" t="s">
        <v>1442</v>
      </c>
      <c r="K81" s="4" t="s">
        <v>548</v>
      </c>
      <c r="L81" s="4" t="s">
        <v>319</v>
      </c>
      <c r="M81" s="4" t="s">
        <v>365</v>
      </c>
      <c r="N81" s="4" t="s">
        <v>97</v>
      </c>
      <c r="O81" s="4" t="s">
        <v>325</v>
      </c>
      <c r="P81" s="4" t="s">
        <v>551</v>
      </c>
      <c r="Q81" s="4" t="s">
        <v>145</v>
      </c>
      <c r="R81" s="4" t="s">
        <v>854</v>
      </c>
      <c r="T81" s="4" t="s">
        <v>729</v>
      </c>
      <c r="U81" s="4" t="s">
        <v>319</v>
      </c>
      <c r="V81" s="4" t="s">
        <v>1454</v>
      </c>
      <c r="W81" s="4" t="s">
        <v>214</v>
      </c>
      <c r="Y81" s="4" t="s">
        <v>1455</v>
      </c>
      <c r="Z81" s="4" t="s">
        <v>707</v>
      </c>
      <c r="AA81" s="4" t="s">
        <v>397</v>
      </c>
      <c r="AB81" s="4" t="s">
        <v>527</v>
      </c>
      <c r="AC81" s="4" t="s">
        <v>338</v>
      </c>
    </row>
    <row r="82" spans="1:29" x14ac:dyDescent="0.3">
      <c r="A82" s="6" t="s">
        <v>70</v>
      </c>
      <c r="B82" s="10">
        <v>14</v>
      </c>
      <c r="C82" s="10" t="s">
        <v>3029</v>
      </c>
      <c r="D82" s="4" t="s">
        <v>1468</v>
      </c>
      <c r="F82" s="4" t="s">
        <v>1456</v>
      </c>
      <c r="G82" s="4" t="s">
        <v>1469</v>
      </c>
      <c r="H82" s="4" t="s">
        <v>1470</v>
      </c>
      <c r="J82" s="4" t="s">
        <v>1471</v>
      </c>
      <c r="K82" s="4" t="s">
        <v>1352</v>
      </c>
      <c r="L82" s="4" t="s">
        <v>800</v>
      </c>
      <c r="M82" s="4" t="s">
        <v>1457</v>
      </c>
      <c r="N82" s="4" t="s">
        <v>78</v>
      </c>
      <c r="O82" s="4" t="s">
        <v>713</v>
      </c>
      <c r="P82" s="4" t="s">
        <v>1458</v>
      </c>
      <c r="Q82" s="4" t="s">
        <v>1444</v>
      </c>
      <c r="R82" s="4" t="s">
        <v>1472</v>
      </c>
      <c r="T82" s="4" t="s">
        <v>1473</v>
      </c>
      <c r="U82" s="4" t="s">
        <v>1474</v>
      </c>
      <c r="V82" s="4" t="s">
        <v>1475</v>
      </c>
      <c r="W82" s="4" t="s">
        <v>1476</v>
      </c>
      <c r="Y82" s="4" t="s">
        <v>1477</v>
      </c>
      <c r="Z82" s="4" t="s">
        <v>1478</v>
      </c>
      <c r="AA82" s="4" t="s">
        <v>1479</v>
      </c>
      <c r="AB82" s="4" t="s">
        <v>331</v>
      </c>
      <c r="AC82" s="4" t="s">
        <v>1480</v>
      </c>
    </row>
    <row r="83" spans="1:29" x14ac:dyDescent="0.3">
      <c r="A83" s="6" t="s">
        <v>88</v>
      </c>
      <c r="B83" s="10">
        <v>141</v>
      </c>
      <c r="C83" s="10" t="s">
        <v>3029</v>
      </c>
      <c r="D83" s="4" t="s">
        <v>1481</v>
      </c>
      <c r="F83" s="4" t="s">
        <v>1233</v>
      </c>
      <c r="G83" s="4" t="s">
        <v>1482</v>
      </c>
      <c r="H83" s="4" t="s">
        <v>1048</v>
      </c>
      <c r="J83" s="4" t="s">
        <v>1483</v>
      </c>
      <c r="K83" s="4" t="s">
        <v>234</v>
      </c>
      <c r="L83" s="4" t="s">
        <v>236</v>
      </c>
      <c r="M83" s="4" t="s">
        <v>609</v>
      </c>
      <c r="N83" s="4" t="s">
        <v>165</v>
      </c>
      <c r="O83" s="4" t="s">
        <v>218</v>
      </c>
      <c r="P83" s="4" t="s">
        <v>756</v>
      </c>
      <c r="Q83" s="4" t="s">
        <v>1135</v>
      </c>
      <c r="R83" s="4" t="s">
        <v>1484</v>
      </c>
      <c r="T83" s="4" t="s">
        <v>1378</v>
      </c>
      <c r="U83" s="4" t="s">
        <v>1174</v>
      </c>
      <c r="V83" s="4" t="s">
        <v>1485</v>
      </c>
      <c r="W83" s="4" t="s">
        <v>398</v>
      </c>
      <c r="Y83" s="4" t="s">
        <v>441</v>
      </c>
      <c r="Z83" s="4" t="s">
        <v>1254</v>
      </c>
      <c r="AA83" s="4" t="s">
        <v>1486</v>
      </c>
      <c r="AB83" s="4" t="s">
        <v>130</v>
      </c>
      <c r="AC83" s="4" t="s">
        <v>1487</v>
      </c>
    </row>
    <row r="84" spans="1:29" x14ac:dyDescent="0.3">
      <c r="A84" s="6" t="s">
        <v>70</v>
      </c>
      <c r="B84" s="10">
        <v>15</v>
      </c>
      <c r="C84" s="10" t="s">
        <v>3029</v>
      </c>
      <c r="D84" s="4" t="s">
        <v>1333</v>
      </c>
      <c r="F84" s="4" t="s">
        <v>1408</v>
      </c>
      <c r="G84" s="4" t="s">
        <v>1498</v>
      </c>
      <c r="H84" s="4" t="s">
        <v>1499</v>
      </c>
      <c r="J84" s="4" t="s">
        <v>1500</v>
      </c>
      <c r="K84" s="4" t="s">
        <v>279</v>
      </c>
      <c r="L84" s="4" t="s">
        <v>1490</v>
      </c>
      <c r="M84" s="4" t="s">
        <v>243</v>
      </c>
      <c r="N84" s="4" t="s">
        <v>78</v>
      </c>
      <c r="O84" s="4" t="s">
        <v>314</v>
      </c>
      <c r="P84" s="4" t="s">
        <v>1491</v>
      </c>
      <c r="Q84" s="4" t="s">
        <v>912</v>
      </c>
      <c r="R84" s="4" t="s">
        <v>1500</v>
      </c>
      <c r="T84" s="4" t="s">
        <v>1501</v>
      </c>
      <c r="U84" s="4" t="s">
        <v>786</v>
      </c>
      <c r="V84" s="4" t="s">
        <v>430</v>
      </c>
      <c r="W84" s="4" t="s">
        <v>1502</v>
      </c>
      <c r="Y84" s="4" t="s">
        <v>631</v>
      </c>
      <c r="Z84" s="4" t="s">
        <v>1446</v>
      </c>
      <c r="AA84" s="4" t="s">
        <v>1503</v>
      </c>
      <c r="AB84" s="4" t="s">
        <v>1490</v>
      </c>
      <c r="AC84" s="4" t="s">
        <v>1400</v>
      </c>
    </row>
    <row r="85" spans="1:29" x14ac:dyDescent="0.3">
      <c r="A85" s="6" t="s">
        <v>88</v>
      </c>
      <c r="B85" s="10">
        <v>15</v>
      </c>
      <c r="C85" s="10" t="s">
        <v>3029</v>
      </c>
      <c r="D85" s="4" t="s">
        <v>1504</v>
      </c>
      <c r="F85" s="4" t="s">
        <v>240</v>
      </c>
      <c r="G85" s="4" t="s">
        <v>1505</v>
      </c>
      <c r="H85" s="4" t="s">
        <v>1506</v>
      </c>
      <c r="J85" s="4" t="s">
        <v>1507</v>
      </c>
      <c r="K85" s="4" t="s">
        <v>662</v>
      </c>
      <c r="L85" s="4" t="s">
        <v>107</v>
      </c>
      <c r="M85" s="4" t="s">
        <v>97</v>
      </c>
      <c r="N85" s="4" t="s">
        <v>165</v>
      </c>
      <c r="O85" s="4" t="s">
        <v>160</v>
      </c>
      <c r="P85" s="4" t="s">
        <v>643</v>
      </c>
      <c r="Q85" s="4" t="s">
        <v>475</v>
      </c>
      <c r="R85" s="4" t="s">
        <v>1507</v>
      </c>
      <c r="T85" s="4" t="s">
        <v>658</v>
      </c>
      <c r="U85" s="4" t="s">
        <v>611</v>
      </c>
      <c r="V85" s="4" t="s">
        <v>707</v>
      </c>
      <c r="W85" s="4" t="s">
        <v>340</v>
      </c>
      <c r="Y85" s="4" t="s">
        <v>361</v>
      </c>
      <c r="Z85" s="4" t="s">
        <v>1222</v>
      </c>
      <c r="AA85" s="4" t="s">
        <v>911</v>
      </c>
      <c r="AB85" s="4" t="s">
        <v>671</v>
      </c>
      <c r="AC85" s="4" t="s">
        <v>1508</v>
      </c>
    </row>
    <row r="86" spans="1:29" x14ac:dyDescent="0.3">
      <c r="A86" s="6" t="s">
        <v>70</v>
      </c>
      <c r="B86" s="10">
        <v>16</v>
      </c>
      <c r="C86" s="10" t="s">
        <v>3029</v>
      </c>
      <c r="D86" s="4" t="s">
        <v>1516</v>
      </c>
      <c r="F86" s="4" t="s">
        <v>1145</v>
      </c>
      <c r="G86" s="4" t="s">
        <v>1517</v>
      </c>
      <c r="H86" s="4" t="s">
        <v>1447</v>
      </c>
      <c r="J86" s="4" t="s">
        <v>1518</v>
      </c>
      <c r="K86" s="4" t="s">
        <v>913</v>
      </c>
      <c r="L86" s="4" t="s">
        <v>418</v>
      </c>
      <c r="M86" s="4" t="s">
        <v>78</v>
      </c>
      <c r="N86" s="4" t="s">
        <v>352</v>
      </c>
      <c r="O86" s="4" t="s">
        <v>1061</v>
      </c>
      <c r="P86" s="4" t="s">
        <v>1519</v>
      </c>
      <c r="Q86" s="4" t="s">
        <v>600</v>
      </c>
      <c r="R86" s="4" t="s">
        <v>1520</v>
      </c>
      <c r="T86" s="4" t="s">
        <v>1273</v>
      </c>
      <c r="U86" s="4" t="s">
        <v>770</v>
      </c>
      <c r="V86" s="4" t="s">
        <v>1521</v>
      </c>
      <c r="W86" s="4" t="s">
        <v>713</v>
      </c>
      <c r="Y86" s="4" t="s">
        <v>1522</v>
      </c>
      <c r="Z86" s="4" t="s">
        <v>675</v>
      </c>
      <c r="AA86" s="4" t="s">
        <v>1523</v>
      </c>
      <c r="AB86" s="4" t="s">
        <v>939</v>
      </c>
      <c r="AC86" s="4" t="s">
        <v>1476</v>
      </c>
    </row>
    <row r="87" spans="1:29" x14ac:dyDescent="0.3">
      <c r="A87" s="6" t="s">
        <v>88</v>
      </c>
      <c r="B87" s="10">
        <v>16</v>
      </c>
      <c r="C87" s="10" t="s">
        <v>3029</v>
      </c>
      <c r="D87" s="4" t="s">
        <v>1212</v>
      </c>
      <c r="F87" s="4" t="s">
        <v>1171</v>
      </c>
      <c r="G87" s="4" t="s">
        <v>389</v>
      </c>
      <c r="H87" s="4" t="s">
        <v>766</v>
      </c>
      <c r="J87" s="4" t="s">
        <v>1524</v>
      </c>
      <c r="K87" s="4" t="s">
        <v>553</v>
      </c>
      <c r="L87" s="4" t="s">
        <v>501</v>
      </c>
      <c r="M87" s="4" t="s">
        <v>97</v>
      </c>
      <c r="N87" s="4" t="s">
        <v>416</v>
      </c>
      <c r="O87" s="4" t="s">
        <v>660</v>
      </c>
      <c r="P87" s="4" t="s">
        <v>529</v>
      </c>
      <c r="Q87" s="4" t="s">
        <v>552</v>
      </c>
      <c r="R87" s="4" t="s">
        <v>1525</v>
      </c>
      <c r="T87" s="4" t="s">
        <v>1294</v>
      </c>
      <c r="U87" s="4" t="s">
        <v>214</v>
      </c>
      <c r="V87" s="4" t="s">
        <v>570</v>
      </c>
      <c r="W87" s="4" t="s">
        <v>751</v>
      </c>
      <c r="Y87" s="4" t="s">
        <v>1156</v>
      </c>
      <c r="Z87" s="4" t="s">
        <v>779</v>
      </c>
      <c r="AA87" s="4" t="s">
        <v>473</v>
      </c>
      <c r="AB87" s="4" t="s">
        <v>185</v>
      </c>
      <c r="AC87" s="4" t="s">
        <v>893</v>
      </c>
    </row>
    <row r="88" spans="1:29" x14ac:dyDescent="0.3">
      <c r="A88" s="6" t="s">
        <v>70</v>
      </c>
      <c r="B88" s="10">
        <v>18</v>
      </c>
      <c r="C88" s="10" t="s">
        <v>3029</v>
      </c>
      <c r="D88" s="4" t="s">
        <v>1528</v>
      </c>
      <c r="F88" s="4" t="s">
        <v>1529</v>
      </c>
      <c r="G88" s="4" t="s">
        <v>973</v>
      </c>
      <c r="H88" s="4" t="s">
        <v>664</v>
      </c>
      <c r="J88" s="4" t="s">
        <v>1011</v>
      </c>
      <c r="K88" s="4" t="s">
        <v>352</v>
      </c>
      <c r="L88" s="4" t="s">
        <v>78</v>
      </c>
      <c r="M88" s="4" t="s">
        <v>830</v>
      </c>
      <c r="N88" s="4" t="s">
        <v>78</v>
      </c>
      <c r="O88" s="4" t="s">
        <v>1053</v>
      </c>
      <c r="P88" s="4" t="s">
        <v>432</v>
      </c>
      <c r="Q88" s="4" t="s">
        <v>279</v>
      </c>
      <c r="R88" s="4" t="s">
        <v>1011</v>
      </c>
      <c r="T88" s="4" t="s">
        <v>1530</v>
      </c>
      <c r="U88" s="4" t="s">
        <v>676</v>
      </c>
      <c r="V88" s="4" t="s">
        <v>1531</v>
      </c>
      <c r="W88" s="4" t="s">
        <v>1149</v>
      </c>
      <c r="Y88" s="4" t="s">
        <v>1532</v>
      </c>
      <c r="Z88" s="4" t="s">
        <v>1533</v>
      </c>
      <c r="AA88" s="4" t="s">
        <v>1534</v>
      </c>
      <c r="AB88" s="4" t="s">
        <v>149</v>
      </c>
      <c r="AC88" s="4" t="s">
        <v>1190</v>
      </c>
    </row>
    <row r="89" spans="1:29" x14ac:dyDescent="0.3">
      <c r="A89" s="6" t="s">
        <v>88</v>
      </c>
      <c r="B89" s="10">
        <v>18</v>
      </c>
      <c r="C89" s="10" t="s">
        <v>3029</v>
      </c>
      <c r="D89" s="4" t="s">
        <v>1486</v>
      </c>
      <c r="F89" s="4" t="s">
        <v>274</v>
      </c>
      <c r="G89" s="4" t="s">
        <v>101</v>
      </c>
      <c r="H89" s="4" t="s">
        <v>766</v>
      </c>
      <c r="J89" s="4" t="s">
        <v>1133</v>
      </c>
      <c r="K89" s="4" t="s">
        <v>766</v>
      </c>
      <c r="L89" s="4" t="s">
        <v>97</v>
      </c>
      <c r="M89" s="4" t="s">
        <v>915</v>
      </c>
      <c r="N89" s="4" t="s">
        <v>97</v>
      </c>
      <c r="O89" s="4" t="s">
        <v>106</v>
      </c>
      <c r="P89" s="4" t="s">
        <v>507</v>
      </c>
      <c r="Q89" s="4" t="s">
        <v>304</v>
      </c>
      <c r="R89" s="4" t="s">
        <v>1133</v>
      </c>
      <c r="T89" s="4" t="s">
        <v>526</v>
      </c>
      <c r="U89" s="4" t="s">
        <v>171</v>
      </c>
      <c r="V89" s="4" t="s">
        <v>531</v>
      </c>
      <c r="W89" s="4" t="s">
        <v>214</v>
      </c>
      <c r="Y89" s="4" t="s">
        <v>234</v>
      </c>
      <c r="Z89" s="4" t="s">
        <v>1049</v>
      </c>
      <c r="AA89" s="4" t="s">
        <v>394</v>
      </c>
      <c r="AB89" s="4" t="s">
        <v>189</v>
      </c>
      <c r="AC89" s="4" t="s">
        <v>159</v>
      </c>
    </row>
    <row r="90" spans="1:29" x14ac:dyDescent="0.3">
      <c r="A90" s="6" t="s">
        <v>70</v>
      </c>
      <c r="B90" s="10">
        <v>19</v>
      </c>
      <c r="C90" s="10" t="s">
        <v>3029</v>
      </c>
      <c r="D90" s="4" t="s">
        <v>1539</v>
      </c>
      <c r="F90" s="4" t="s">
        <v>1540</v>
      </c>
      <c r="G90" s="4" t="s">
        <v>1255</v>
      </c>
      <c r="H90" s="4" t="s">
        <v>616</v>
      </c>
      <c r="J90" s="4" t="s">
        <v>1541</v>
      </c>
      <c r="K90" s="4" t="s">
        <v>535</v>
      </c>
      <c r="L90" s="4" t="s">
        <v>935</v>
      </c>
      <c r="M90" s="4" t="s">
        <v>183</v>
      </c>
      <c r="N90" s="4" t="s">
        <v>78</v>
      </c>
      <c r="O90" s="4" t="s">
        <v>406</v>
      </c>
      <c r="P90" s="4" t="s">
        <v>242</v>
      </c>
      <c r="Q90" s="4" t="s">
        <v>79</v>
      </c>
      <c r="R90" s="4" t="s">
        <v>1542</v>
      </c>
      <c r="T90" s="4" t="s">
        <v>944</v>
      </c>
      <c r="U90" s="4" t="s">
        <v>404</v>
      </c>
      <c r="V90" s="4" t="s">
        <v>1543</v>
      </c>
      <c r="W90" s="4" t="s">
        <v>794</v>
      </c>
      <c r="Y90" s="4" t="s">
        <v>1544</v>
      </c>
      <c r="Z90" s="4" t="s">
        <v>727</v>
      </c>
      <c r="AA90" s="4" t="s">
        <v>1545</v>
      </c>
      <c r="AB90" s="4" t="s">
        <v>963</v>
      </c>
      <c r="AC90" s="4" t="s">
        <v>1546</v>
      </c>
    </row>
    <row r="91" spans="1:29" x14ac:dyDescent="0.3">
      <c r="A91" s="6" t="s">
        <v>88</v>
      </c>
      <c r="B91" s="10">
        <v>19</v>
      </c>
      <c r="C91" s="10" t="s">
        <v>3029</v>
      </c>
      <c r="D91" s="4" t="s">
        <v>1547</v>
      </c>
      <c r="F91" s="4" t="s">
        <v>797</v>
      </c>
      <c r="G91" s="4" t="s">
        <v>638</v>
      </c>
      <c r="H91" s="4" t="s">
        <v>671</v>
      </c>
      <c r="J91" s="4" t="s">
        <v>1412</v>
      </c>
      <c r="K91" s="4" t="s">
        <v>173</v>
      </c>
      <c r="L91" s="4" t="s">
        <v>143</v>
      </c>
      <c r="M91" s="4" t="s">
        <v>96</v>
      </c>
      <c r="N91" s="4" t="s">
        <v>97</v>
      </c>
      <c r="O91" s="4" t="s">
        <v>97</v>
      </c>
      <c r="P91" s="4" t="s">
        <v>140</v>
      </c>
      <c r="Q91" s="4" t="s">
        <v>416</v>
      </c>
      <c r="R91" s="4" t="s">
        <v>1323</v>
      </c>
      <c r="T91" s="4" t="s">
        <v>796</v>
      </c>
      <c r="U91" s="4" t="s">
        <v>487</v>
      </c>
      <c r="V91" s="4" t="s">
        <v>1081</v>
      </c>
      <c r="W91" s="4" t="s">
        <v>102</v>
      </c>
      <c r="Y91" s="4" t="s">
        <v>569</v>
      </c>
      <c r="Z91" s="4" t="s">
        <v>730</v>
      </c>
      <c r="AA91" s="4" t="s">
        <v>139</v>
      </c>
      <c r="AB91" s="4" t="s">
        <v>671</v>
      </c>
      <c r="AC91" s="4" t="s">
        <v>343</v>
      </c>
    </row>
    <row r="92" spans="1:29" x14ac:dyDescent="0.3">
      <c r="A92" s="6" t="s">
        <v>70</v>
      </c>
      <c r="B92" s="10">
        <v>20</v>
      </c>
      <c r="C92" s="10" t="s">
        <v>3029</v>
      </c>
      <c r="D92" s="4" t="s">
        <v>1552</v>
      </c>
      <c r="F92" s="4" t="s">
        <v>1540</v>
      </c>
      <c r="G92" s="4" t="s">
        <v>1437</v>
      </c>
      <c r="H92" s="4" t="s">
        <v>1553</v>
      </c>
      <c r="J92" s="4" t="s">
        <v>1554</v>
      </c>
      <c r="K92" s="4" t="s">
        <v>765</v>
      </c>
      <c r="L92" s="4" t="s">
        <v>514</v>
      </c>
      <c r="M92" s="4" t="s">
        <v>488</v>
      </c>
      <c r="N92" s="4" t="s">
        <v>489</v>
      </c>
      <c r="O92" s="4" t="s">
        <v>617</v>
      </c>
      <c r="P92" s="4" t="s">
        <v>1555</v>
      </c>
      <c r="Q92" s="4" t="s">
        <v>743</v>
      </c>
      <c r="R92" s="4" t="s">
        <v>1556</v>
      </c>
      <c r="T92" s="4" t="s">
        <v>1557</v>
      </c>
      <c r="U92" s="4" t="s">
        <v>1558</v>
      </c>
      <c r="V92" s="4" t="s">
        <v>1559</v>
      </c>
      <c r="W92" s="4" t="s">
        <v>84</v>
      </c>
      <c r="Y92" s="4" t="s">
        <v>1560</v>
      </c>
      <c r="Z92" s="4" t="s">
        <v>1561</v>
      </c>
      <c r="AA92" s="4" t="s">
        <v>1562</v>
      </c>
      <c r="AB92" s="4" t="s">
        <v>760</v>
      </c>
      <c r="AC92" s="4" t="s">
        <v>1563</v>
      </c>
    </row>
    <row r="93" spans="1:29" x14ac:dyDescent="0.3">
      <c r="A93" s="6" t="s">
        <v>88</v>
      </c>
      <c r="B93" s="10">
        <v>20</v>
      </c>
      <c r="C93" s="10" t="s">
        <v>3029</v>
      </c>
      <c r="D93" s="4" t="s">
        <v>1564</v>
      </c>
      <c r="F93" s="4" t="s">
        <v>756</v>
      </c>
      <c r="G93" s="4" t="s">
        <v>1565</v>
      </c>
      <c r="H93" s="4" t="s">
        <v>372</v>
      </c>
      <c r="J93" s="4" t="s">
        <v>1566</v>
      </c>
      <c r="K93" s="4" t="s">
        <v>235</v>
      </c>
      <c r="L93" s="4" t="s">
        <v>625</v>
      </c>
      <c r="M93" s="4" t="s">
        <v>412</v>
      </c>
      <c r="N93" s="4" t="s">
        <v>764</v>
      </c>
      <c r="O93" s="4" t="s">
        <v>210</v>
      </c>
      <c r="P93" s="4" t="s">
        <v>684</v>
      </c>
      <c r="Q93" s="4" t="s">
        <v>450</v>
      </c>
      <c r="R93" s="4" t="s">
        <v>1567</v>
      </c>
      <c r="T93" s="4" t="s">
        <v>449</v>
      </c>
      <c r="U93" s="4" t="s">
        <v>952</v>
      </c>
      <c r="V93" s="4" t="s">
        <v>391</v>
      </c>
      <c r="W93" s="4" t="s">
        <v>107</v>
      </c>
      <c r="Y93" s="4" t="s">
        <v>300</v>
      </c>
      <c r="Z93" s="4" t="s">
        <v>1090</v>
      </c>
      <c r="AA93" s="4" t="s">
        <v>623</v>
      </c>
      <c r="AB93" s="4" t="s">
        <v>640</v>
      </c>
      <c r="AC93" s="4" t="s">
        <v>509</v>
      </c>
    </row>
    <row r="94" spans="1:29" x14ac:dyDescent="0.3">
      <c r="A94" s="6" t="s">
        <v>70</v>
      </c>
      <c r="B94" s="10">
        <v>21</v>
      </c>
      <c r="C94" s="10" t="s">
        <v>3029</v>
      </c>
      <c r="D94" s="4" t="s">
        <v>1577</v>
      </c>
      <c r="F94" s="4" t="s">
        <v>258</v>
      </c>
      <c r="G94" s="4" t="s">
        <v>1578</v>
      </c>
      <c r="H94" s="4" t="s">
        <v>879</v>
      </c>
      <c r="J94" s="4" t="s">
        <v>1138</v>
      </c>
      <c r="K94" s="4" t="s">
        <v>77</v>
      </c>
      <c r="L94" s="4" t="s">
        <v>483</v>
      </c>
      <c r="M94" s="4" t="s">
        <v>630</v>
      </c>
      <c r="N94" s="4" t="s">
        <v>499</v>
      </c>
      <c r="O94" s="4" t="s">
        <v>535</v>
      </c>
      <c r="P94" s="4" t="s">
        <v>118</v>
      </c>
      <c r="Q94" s="4" t="s">
        <v>153</v>
      </c>
      <c r="R94" s="4" t="s">
        <v>1579</v>
      </c>
      <c r="T94" s="4" t="s">
        <v>1580</v>
      </c>
      <c r="U94" s="4" t="s">
        <v>1572</v>
      </c>
      <c r="V94" s="4" t="s">
        <v>1581</v>
      </c>
      <c r="W94" s="4" t="s">
        <v>1020</v>
      </c>
      <c r="Y94" s="4" t="s">
        <v>1582</v>
      </c>
      <c r="Z94" s="4" t="s">
        <v>1583</v>
      </c>
      <c r="AA94" s="4" t="s">
        <v>1584</v>
      </c>
      <c r="AB94" s="4" t="s">
        <v>964</v>
      </c>
      <c r="AC94" s="4" t="s">
        <v>1585</v>
      </c>
    </row>
    <row r="95" spans="1:29" x14ac:dyDescent="0.3">
      <c r="A95" s="6" t="s">
        <v>88</v>
      </c>
      <c r="B95" s="10">
        <v>21</v>
      </c>
      <c r="C95" s="10" t="s">
        <v>3029</v>
      </c>
      <c r="D95" s="4" t="s">
        <v>685</v>
      </c>
      <c r="F95" s="4" t="s">
        <v>140</v>
      </c>
      <c r="G95" s="4" t="s">
        <v>1295</v>
      </c>
      <c r="H95" s="4" t="s">
        <v>416</v>
      </c>
      <c r="J95" s="4" t="s">
        <v>1211</v>
      </c>
      <c r="K95" s="4" t="s">
        <v>95</v>
      </c>
      <c r="L95" s="4" t="s">
        <v>249</v>
      </c>
      <c r="M95" s="4" t="s">
        <v>219</v>
      </c>
      <c r="N95" s="4" t="s">
        <v>764</v>
      </c>
      <c r="O95" s="4" t="s">
        <v>169</v>
      </c>
      <c r="P95" s="4" t="s">
        <v>624</v>
      </c>
      <c r="Q95" s="4" t="s">
        <v>106</v>
      </c>
      <c r="R95" s="4" t="s">
        <v>389</v>
      </c>
      <c r="T95" s="4" t="s">
        <v>795</v>
      </c>
      <c r="U95" s="4" t="s">
        <v>326</v>
      </c>
      <c r="V95" s="4" t="s">
        <v>593</v>
      </c>
      <c r="W95" s="4" t="s">
        <v>301</v>
      </c>
      <c r="Y95" s="4" t="s">
        <v>569</v>
      </c>
      <c r="Z95" s="4" t="s">
        <v>907</v>
      </c>
      <c r="AA95" s="4" t="s">
        <v>663</v>
      </c>
      <c r="AB95" s="4" t="s">
        <v>952</v>
      </c>
      <c r="AC95" s="4" t="s">
        <v>305</v>
      </c>
    </row>
    <row r="96" spans="1:29" x14ac:dyDescent="0.3">
      <c r="A96" s="6" t="s">
        <v>70</v>
      </c>
      <c r="B96" s="10">
        <v>23</v>
      </c>
      <c r="C96" s="10" t="s">
        <v>3029</v>
      </c>
      <c r="D96" s="4" t="s">
        <v>1594</v>
      </c>
      <c r="F96" s="4" t="s">
        <v>1595</v>
      </c>
      <c r="G96" s="4" t="s">
        <v>1596</v>
      </c>
      <c r="H96" s="4" t="s">
        <v>926</v>
      </c>
      <c r="J96" s="4" t="s">
        <v>1597</v>
      </c>
      <c r="K96" s="4" t="s">
        <v>1102</v>
      </c>
      <c r="L96" s="4" t="s">
        <v>1587</v>
      </c>
      <c r="M96" s="4" t="s">
        <v>479</v>
      </c>
      <c r="N96" s="4" t="s">
        <v>86</v>
      </c>
      <c r="O96" s="4" t="s">
        <v>535</v>
      </c>
      <c r="P96" s="4" t="s">
        <v>890</v>
      </c>
      <c r="Q96" s="4" t="s">
        <v>1056</v>
      </c>
      <c r="R96" s="4" t="s">
        <v>1382</v>
      </c>
      <c r="T96" s="4" t="s">
        <v>1598</v>
      </c>
      <c r="U96" s="4" t="s">
        <v>664</v>
      </c>
      <c r="V96" s="4" t="s">
        <v>635</v>
      </c>
      <c r="W96" s="4" t="s">
        <v>556</v>
      </c>
      <c r="Y96" s="4" t="s">
        <v>1599</v>
      </c>
      <c r="Z96" s="4" t="s">
        <v>1065</v>
      </c>
      <c r="AA96" s="4" t="s">
        <v>1600</v>
      </c>
      <c r="AB96" s="4" t="s">
        <v>314</v>
      </c>
      <c r="AC96" s="4" t="s">
        <v>1601</v>
      </c>
    </row>
    <row r="97" spans="1:29" x14ac:dyDescent="0.3">
      <c r="A97" s="6" t="s">
        <v>88</v>
      </c>
      <c r="B97" s="10">
        <v>23</v>
      </c>
      <c r="C97" s="10" t="s">
        <v>3029</v>
      </c>
      <c r="D97" s="4" t="s">
        <v>1602</v>
      </c>
      <c r="F97" s="4" t="s">
        <v>510</v>
      </c>
      <c r="G97" s="4" t="s">
        <v>1524</v>
      </c>
      <c r="H97" s="4" t="s">
        <v>295</v>
      </c>
      <c r="J97" s="4" t="s">
        <v>1524</v>
      </c>
      <c r="K97" s="4" t="s">
        <v>341</v>
      </c>
      <c r="L97" s="4" t="s">
        <v>448</v>
      </c>
      <c r="M97" s="4" t="s">
        <v>247</v>
      </c>
      <c r="N97" s="4" t="s">
        <v>324</v>
      </c>
      <c r="O97" s="4" t="s">
        <v>249</v>
      </c>
      <c r="P97" s="4" t="s">
        <v>373</v>
      </c>
      <c r="Q97" s="4" t="s">
        <v>714</v>
      </c>
      <c r="R97" s="4" t="s">
        <v>1515</v>
      </c>
      <c r="T97" s="4" t="s">
        <v>658</v>
      </c>
      <c r="U97" s="4" t="s">
        <v>236</v>
      </c>
      <c r="V97" s="4" t="s">
        <v>1603</v>
      </c>
      <c r="W97" s="4" t="s">
        <v>1604</v>
      </c>
      <c r="Y97" s="4" t="s">
        <v>1605</v>
      </c>
      <c r="Z97" s="4" t="s">
        <v>854</v>
      </c>
      <c r="AA97" s="4" t="s">
        <v>1606</v>
      </c>
      <c r="AB97" s="4" t="s">
        <v>484</v>
      </c>
      <c r="AC97" s="4" t="s">
        <v>572</v>
      </c>
    </row>
    <row r="98" spans="1:29" x14ac:dyDescent="0.3">
      <c r="A98" s="6" t="s">
        <v>70</v>
      </c>
      <c r="B98" s="10">
        <v>24</v>
      </c>
      <c r="C98" s="10" t="s">
        <v>3029</v>
      </c>
      <c r="D98" s="4" t="s">
        <v>1612</v>
      </c>
      <c r="F98" s="4" t="s">
        <v>721</v>
      </c>
      <c r="G98" s="4" t="s">
        <v>1613</v>
      </c>
      <c r="H98" s="4" t="s">
        <v>334</v>
      </c>
      <c r="J98" s="4" t="s">
        <v>1383</v>
      </c>
      <c r="K98" s="4" t="s">
        <v>839</v>
      </c>
      <c r="L98" s="4" t="s">
        <v>182</v>
      </c>
      <c r="M98" s="4" t="s">
        <v>146</v>
      </c>
      <c r="N98" s="4" t="s">
        <v>78</v>
      </c>
      <c r="O98" s="4" t="s">
        <v>533</v>
      </c>
      <c r="P98" s="4" t="s">
        <v>543</v>
      </c>
      <c r="Q98" s="4" t="s">
        <v>408</v>
      </c>
      <c r="R98" s="4" t="s">
        <v>1614</v>
      </c>
      <c r="T98" s="4" t="s">
        <v>1615</v>
      </c>
      <c r="U98" s="4" t="s">
        <v>127</v>
      </c>
      <c r="V98" s="4" t="s">
        <v>588</v>
      </c>
      <c r="W98" s="4" t="s">
        <v>726</v>
      </c>
      <c r="Y98" s="4" t="s">
        <v>629</v>
      </c>
      <c r="Z98" s="4" t="s">
        <v>1616</v>
      </c>
      <c r="AA98" s="4" t="s">
        <v>865</v>
      </c>
      <c r="AB98" s="4" t="s">
        <v>540</v>
      </c>
      <c r="AC98" s="4" t="s">
        <v>723</v>
      </c>
    </row>
    <row r="99" spans="1:29" x14ac:dyDescent="0.3">
      <c r="A99" s="6" t="s">
        <v>88</v>
      </c>
      <c r="B99" s="10">
        <v>24</v>
      </c>
      <c r="C99" s="10" t="s">
        <v>3029</v>
      </c>
      <c r="D99" s="4" t="s">
        <v>525</v>
      </c>
      <c r="F99" s="4" t="s">
        <v>236</v>
      </c>
      <c r="G99" s="4" t="s">
        <v>341</v>
      </c>
      <c r="H99" s="4" t="s">
        <v>416</v>
      </c>
      <c r="J99" s="4" t="s">
        <v>844</v>
      </c>
      <c r="K99" s="4" t="s">
        <v>94</v>
      </c>
      <c r="L99" s="4" t="s">
        <v>608</v>
      </c>
      <c r="M99" s="4" t="s">
        <v>833</v>
      </c>
      <c r="N99" s="4" t="s">
        <v>97</v>
      </c>
      <c r="O99" s="4" t="s">
        <v>296</v>
      </c>
      <c r="P99" s="4" t="s">
        <v>90</v>
      </c>
      <c r="Q99" s="4" t="s">
        <v>106</v>
      </c>
      <c r="R99" s="4" t="s">
        <v>780</v>
      </c>
      <c r="T99" s="4" t="s">
        <v>797</v>
      </c>
      <c r="U99" s="4" t="s">
        <v>412</v>
      </c>
      <c r="V99" s="4" t="s">
        <v>1023</v>
      </c>
      <c r="W99" s="4" t="s">
        <v>565</v>
      </c>
      <c r="Y99" s="4" t="s">
        <v>756</v>
      </c>
      <c r="Z99" s="4" t="s">
        <v>570</v>
      </c>
      <c r="AA99" s="4" t="s">
        <v>571</v>
      </c>
      <c r="AB99" s="4" t="s">
        <v>247</v>
      </c>
      <c r="AC99" s="4" t="s">
        <v>307</v>
      </c>
    </row>
    <row r="100" spans="1:29" x14ac:dyDescent="0.3">
      <c r="A100" s="6" t="s">
        <v>70</v>
      </c>
      <c r="B100" s="10">
        <v>25</v>
      </c>
      <c r="C100" s="10" t="s">
        <v>3029</v>
      </c>
      <c r="D100" s="4" t="s">
        <v>1624</v>
      </c>
      <c r="F100" s="4" t="s">
        <v>600</v>
      </c>
      <c r="G100" s="4" t="s">
        <v>1625</v>
      </c>
      <c r="H100" s="4" t="s">
        <v>943</v>
      </c>
      <c r="J100" s="4" t="s">
        <v>453</v>
      </c>
      <c r="K100" s="4" t="s">
        <v>1046</v>
      </c>
      <c r="L100" s="4" t="s">
        <v>78</v>
      </c>
      <c r="M100" s="4" t="s">
        <v>481</v>
      </c>
      <c r="N100" s="4" t="s">
        <v>78</v>
      </c>
      <c r="O100" s="4" t="s">
        <v>1379</v>
      </c>
      <c r="P100" s="4" t="s">
        <v>1619</v>
      </c>
      <c r="Q100" s="4" t="s">
        <v>758</v>
      </c>
      <c r="R100" s="4" t="s">
        <v>1626</v>
      </c>
      <c r="T100" s="4" t="s">
        <v>1627</v>
      </c>
      <c r="U100" s="4" t="s">
        <v>1002</v>
      </c>
      <c r="V100" s="4" t="s">
        <v>1179</v>
      </c>
      <c r="W100" s="4" t="s">
        <v>432</v>
      </c>
      <c r="Y100" s="4" t="s">
        <v>1628</v>
      </c>
      <c r="Z100" s="4" t="s">
        <v>1629</v>
      </c>
      <c r="AA100" s="4" t="s">
        <v>1630</v>
      </c>
      <c r="AB100" s="4" t="s">
        <v>245</v>
      </c>
      <c r="AC100" s="4" t="s">
        <v>1631</v>
      </c>
    </row>
    <row r="101" spans="1:29" x14ac:dyDescent="0.3">
      <c r="A101" s="6" t="s">
        <v>88</v>
      </c>
      <c r="B101" s="10">
        <v>25</v>
      </c>
      <c r="C101" s="10" t="s">
        <v>3029</v>
      </c>
      <c r="D101" s="4" t="s">
        <v>1632</v>
      </c>
      <c r="F101" s="4" t="s">
        <v>525</v>
      </c>
      <c r="G101" s="4" t="s">
        <v>1633</v>
      </c>
      <c r="H101" s="4" t="s">
        <v>297</v>
      </c>
      <c r="J101" s="4" t="s">
        <v>1634</v>
      </c>
      <c r="K101" s="4" t="s">
        <v>98</v>
      </c>
      <c r="L101" s="4" t="s">
        <v>97</v>
      </c>
      <c r="M101" s="4" t="s">
        <v>168</v>
      </c>
      <c r="N101" s="4" t="s">
        <v>97</v>
      </c>
      <c r="O101" s="4" t="s">
        <v>102</v>
      </c>
      <c r="P101" s="4" t="s">
        <v>105</v>
      </c>
      <c r="Q101" s="4" t="s">
        <v>267</v>
      </c>
      <c r="R101" s="4" t="s">
        <v>1635</v>
      </c>
      <c r="T101" s="4" t="s">
        <v>1296</v>
      </c>
      <c r="U101" s="4" t="s">
        <v>365</v>
      </c>
      <c r="V101" s="4" t="s">
        <v>476</v>
      </c>
      <c r="W101" s="4" t="s">
        <v>213</v>
      </c>
      <c r="Y101" s="4" t="s">
        <v>1636</v>
      </c>
      <c r="Z101" s="4" t="s">
        <v>444</v>
      </c>
      <c r="AA101" s="4" t="s">
        <v>1593</v>
      </c>
      <c r="AB101" s="4" t="s">
        <v>487</v>
      </c>
      <c r="AC101" s="4" t="s">
        <v>595</v>
      </c>
    </row>
    <row r="102" spans="1:29" x14ac:dyDescent="0.3">
      <c r="A102" s="6" t="s">
        <v>70</v>
      </c>
      <c r="B102" s="10">
        <v>25.02</v>
      </c>
      <c r="C102" s="10" t="s">
        <v>3029</v>
      </c>
      <c r="D102" s="4" t="s">
        <v>1571</v>
      </c>
      <c r="F102" s="4" t="s">
        <v>1637</v>
      </c>
      <c r="G102" s="4" t="s">
        <v>742</v>
      </c>
      <c r="H102" s="4" t="s">
        <v>665</v>
      </c>
      <c r="J102" s="4" t="s">
        <v>1645</v>
      </c>
      <c r="K102" s="4" t="s">
        <v>78</v>
      </c>
      <c r="L102" s="4" t="s">
        <v>78</v>
      </c>
      <c r="M102" s="4" t="s">
        <v>535</v>
      </c>
      <c r="N102" s="4" t="s">
        <v>78</v>
      </c>
      <c r="O102" s="4" t="s">
        <v>536</v>
      </c>
      <c r="P102" s="4" t="s">
        <v>194</v>
      </c>
      <c r="Q102" s="4" t="s">
        <v>489</v>
      </c>
      <c r="R102" s="4" t="s">
        <v>1244</v>
      </c>
      <c r="T102" s="4" t="s">
        <v>1646</v>
      </c>
      <c r="U102" s="4" t="s">
        <v>316</v>
      </c>
      <c r="V102" s="4" t="s">
        <v>1189</v>
      </c>
      <c r="W102" s="4" t="s">
        <v>492</v>
      </c>
      <c r="Y102" s="4" t="s">
        <v>805</v>
      </c>
      <c r="Z102" s="4" t="s">
        <v>1043</v>
      </c>
      <c r="AA102" s="4" t="s">
        <v>1647</v>
      </c>
      <c r="AB102" s="4" t="s">
        <v>157</v>
      </c>
      <c r="AC102" s="4" t="s">
        <v>1648</v>
      </c>
    </row>
    <row r="103" spans="1:29" x14ac:dyDescent="0.3">
      <c r="A103" s="6" t="s">
        <v>88</v>
      </c>
      <c r="B103" s="10">
        <v>25.02</v>
      </c>
      <c r="C103" s="10" t="s">
        <v>3029</v>
      </c>
      <c r="D103" s="4" t="s">
        <v>1649</v>
      </c>
      <c r="F103" s="4" t="s">
        <v>527</v>
      </c>
      <c r="G103" s="4" t="s">
        <v>363</v>
      </c>
      <c r="H103" s="4" t="s">
        <v>171</v>
      </c>
      <c r="J103" s="4" t="s">
        <v>1089</v>
      </c>
      <c r="K103" s="4" t="s">
        <v>97</v>
      </c>
      <c r="L103" s="4" t="s">
        <v>97</v>
      </c>
      <c r="M103" s="4" t="s">
        <v>324</v>
      </c>
      <c r="N103" s="4" t="s">
        <v>97</v>
      </c>
      <c r="O103" s="4" t="s">
        <v>365</v>
      </c>
      <c r="P103" s="4" t="s">
        <v>162</v>
      </c>
      <c r="Q103" s="4" t="s">
        <v>266</v>
      </c>
      <c r="R103" s="4" t="s">
        <v>689</v>
      </c>
      <c r="T103" s="4" t="s">
        <v>142</v>
      </c>
      <c r="U103" s="4" t="s">
        <v>427</v>
      </c>
      <c r="V103" s="4" t="s">
        <v>448</v>
      </c>
      <c r="W103" s="4" t="s">
        <v>622</v>
      </c>
      <c r="Y103" s="4" t="s">
        <v>1157</v>
      </c>
      <c r="Z103" s="4" t="s">
        <v>101</v>
      </c>
      <c r="AA103" s="4" t="s">
        <v>1295</v>
      </c>
      <c r="AB103" s="4" t="s">
        <v>429</v>
      </c>
      <c r="AC103" s="4" t="s">
        <v>234</v>
      </c>
    </row>
    <row r="104" spans="1:29" x14ac:dyDescent="0.3">
      <c r="A104" s="6" t="s">
        <v>70</v>
      </c>
      <c r="B104" s="10">
        <v>25.03</v>
      </c>
      <c r="C104" s="10" t="s">
        <v>3029</v>
      </c>
      <c r="D104" s="4" t="s">
        <v>1499</v>
      </c>
      <c r="F104" s="4" t="s">
        <v>78</v>
      </c>
      <c r="G104" s="4" t="s">
        <v>1499</v>
      </c>
      <c r="H104" s="4" t="s">
        <v>78</v>
      </c>
      <c r="J104" s="4" t="s">
        <v>1082</v>
      </c>
      <c r="K104" s="4" t="s">
        <v>78</v>
      </c>
      <c r="L104" s="4" t="s">
        <v>78</v>
      </c>
      <c r="M104" s="4" t="s">
        <v>522</v>
      </c>
      <c r="N104" s="4" t="s">
        <v>78</v>
      </c>
      <c r="O104" s="4" t="s">
        <v>78</v>
      </c>
      <c r="P104" s="4" t="s">
        <v>78</v>
      </c>
      <c r="Q104" s="4" t="s">
        <v>78</v>
      </c>
      <c r="R104" s="4" t="s">
        <v>1082</v>
      </c>
      <c r="T104" s="4" t="s">
        <v>244</v>
      </c>
      <c r="U104" s="4" t="s">
        <v>86</v>
      </c>
      <c r="V104" s="4" t="s">
        <v>536</v>
      </c>
      <c r="W104" s="4" t="s">
        <v>759</v>
      </c>
      <c r="Y104" s="4" t="s">
        <v>1499</v>
      </c>
      <c r="Z104" s="4" t="s">
        <v>1654</v>
      </c>
      <c r="AA104" s="4" t="s">
        <v>1654</v>
      </c>
      <c r="AB104" s="4" t="s">
        <v>78</v>
      </c>
      <c r="AC104" s="4" t="s">
        <v>1178</v>
      </c>
    </row>
    <row r="105" spans="1:29" x14ac:dyDescent="0.3">
      <c r="A105" s="6" t="s">
        <v>88</v>
      </c>
      <c r="B105" s="10">
        <v>25.03</v>
      </c>
      <c r="C105" s="10" t="s">
        <v>3029</v>
      </c>
      <c r="D105" s="4" t="s">
        <v>1157</v>
      </c>
      <c r="F105" s="4" t="s">
        <v>97</v>
      </c>
      <c r="G105" s="4" t="s">
        <v>1157</v>
      </c>
      <c r="H105" s="4" t="s">
        <v>97</v>
      </c>
      <c r="J105" s="4" t="s">
        <v>904</v>
      </c>
      <c r="K105" s="4" t="s">
        <v>97</v>
      </c>
      <c r="L105" s="4" t="s">
        <v>97</v>
      </c>
      <c r="M105" s="4" t="s">
        <v>428</v>
      </c>
      <c r="N105" s="4" t="s">
        <v>97</v>
      </c>
      <c r="O105" s="4" t="s">
        <v>97</v>
      </c>
      <c r="P105" s="4" t="s">
        <v>97</v>
      </c>
      <c r="Q105" s="4" t="s">
        <v>97</v>
      </c>
      <c r="R105" s="4" t="s">
        <v>904</v>
      </c>
      <c r="T105" s="4" t="s">
        <v>429</v>
      </c>
      <c r="U105" s="4" t="s">
        <v>95</v>
      </c>
      <c r="V105" s="4" t="s">
        <v>95</v>
      </c>
      <c r="W105" s="4" t="s">
        <v>141</v>
      </c>
      <c r="Y105" s="4" t="s">
        <v>1157</v>
      </c>
      <c r="Z105" s="4" t="s">
        <v>502</v>
      </c>
      <c r="AA105" s="4" t="s">
        <v>502</v>
      </c>
      <c r="AB105" s="4" t="s">
        <v>97</v>
      </c>
      <c r="AC105" s="4" t="s">
        <v>424</v>
      </c>
    </row>
    <row r="106" spans="1:29" x14ac:dyDescent="0.3">
      <c r="A106" s="6" t="s">
        <v>70</v>
      </c>
      <c r="B106" s="10">
        <v>26</v>
      </c>
      <c r="C106" s="10" t="s">
        <v>3029</v>
      </c>
      <c r="D106" s="4" t="s">
        <v>1663</v>
      </c>
      <c r="F106" s="4" t="s">
        <v>1664</v>
      </c>
      <c r="G106" s="4" t="s">
        <v>1665</v>
      </c>
      <c r="H106" s="4" t="s">
        <v>895</v>
      </c>
      <c r="J106" s="4" t="s">
        <v>1666</v>
      </c>
      <c r="K106" s="4" t="s">
        <v>672</v>
      </c>
      <c r="L106" s="4" t="s">
        <v>184</v>
      </c>
      <c r="M106" s="4" t="s">
        <v>1667</v>
      </c>
      <c r="N106" s="4" t="s">
        <v>78</v>
      </c>
      <c r="O106" s="4" t="s">
        <v>801</v>
      </c>
      <c r="P106" s="4" t="s">
        <v>1655</v>
      </c>
      <c r="Q106" s="4" t="s">
        <v>1423</v>
      </c>
      <c r="R106" s="4" t="s">
        <v>916</v>
      </c>
      <c r="T106" s="4" t="s">
        <v>1668</v>
      </c>
      <c r="U106" s="4" t="s">
        <v>1669</v>
      </c>
      <c r="V106" s="4" t="s">
        <v>1670</v>
      </c>
      <c r="W106" s="4" t="s">
        <v>1657</v>
      </c>
      <c r="Y106" s="4" t="s">
        <v>1671</v>
      </c>
      <c r="Z106" s="4" t="s">
        <v>1672</v>
      </c>
      <c r="AA106" s="4" t="s">
        <v>1673</v>
      </c>
      <c r="AB106" s="4" t="s">
        <v>383</v>
      </c>
      <c r="AC106" s="4" t="s">
        <v>1674</v>
      </c>
    </row>
    <row r="107" spans="1:29" x14ac:dyDescent="0.3">
      <c r="A107" s="6" t="s">
        <v>88</v>
      </c>
      <c r="B107" s="10">
        <v>26</v>
      </c>
      <c r="C107" s="10" t="s">
        <v>3029</v>
      </c>
      <c r="D107" s="4" t="s">
        <v>1675</v>
      </c>
      <c r="F107" s="4" t="s">
        <v>592</v>
      </c>
      <c r="G107" s="4" t="s">
        <v>1605</v>
      </c>
      <c r="H107" s="4" t="s">
        <v>507</v>
      </c>
      <c r="J107" s="4" t="s">
        <v>1659</v>
      </c>
      <c r="K107" s="4" t="s">
        <v>621</v>
      </c>
      <c r="L107" s="4" t="s">
        <v>132</v>
      </c>
      <c r="M107" s="4" t="s">
        <v>1172</v>
      </c>
      <c r="N107" s="4" t="s">
        <v>97</v>
      </c>
      <c r="O107" s="4" t="s">
        <v>445</v>
      </c>
      <c r="P107" s="4" t="s">
        <v>1293</v>
      </c>
      <c r="Q107" s="4" t="s">
        <v>1358</v>
      </c>
      <c r="R107" s="4" t="s">
        <v>1676</v>
      </c>
      <c r="T107" s="4" t="s">
        <v>1677</v>
      </c>
      <c r="U107" s="4" t="s">
        <v>607</v>
      </c>
      <c r="V107" s="4" t="s">
        <v>1323</v>
      </c>
      <c r="W107" s="4" t="s">
        <v>893</v>
      </c>
      <c r="Y107" s="4" t="s">
        <v>1678</v>
      </c>
      <c r="Z107" s="4" t="s">
        <v>1359</v>
      </c>
      <c r="AA107" s="4" t="s">
        <v>1250</v>
      </c>
      <c r="AB107" s="4" t="s">
        <v>266</v>
      </c>
      <c r="AC107" s="4" t="s">
        <v>709</v>
      </c>
    </row>
    <row r="108" spans="1:29" x14ac:dyDescent="0.3">
      <c r="A108" s="6" t="s">
        <v>70</v>
      </c>
      <c r="B108" s="10">
        <v>29</v>
      </c>
      <c r="C108" s="10" t="s">
        <v>3029</v>
      </c>
      <c r="D108" s="4" t="s">
        <v>1685</v>
      </c>
      <c r="F108" s="4" t="s">
        <v>1180</v>
      </c>
      <c r="G108" s="4" t="s">
        <v>1686</v>
      </c>
      <c r="H108" s="4" t="s">
        <v>1191</v>
      </c>
      <c r="J108" s="4" t="s">
        <v>1687</v>
      </c>
      <c r="K108" s="4" t="s">
        <v>738</v>
      </c>
      <c r="L108" s="4" t="s">
        <v>78</v>
      </c>
      <c r="M108" s="4" t="s">
        <v>380</v>
      </c>
      <c r="N108" s="4" t="s">
        <v>78</v>
      </c>
      <c r="O108" s="4" t="s">
        <v>309</v>
      </c>
      <c r="P108" s="4" t="s">
        <v>1053</v>
      </c>
      <c r="Q108" s="4" t="s">
        <v>1071</v>
      </c>
      <c r="R108" s="4" t="s">
        <v>346</v>
      </c>
      <c r="T108" s="4" t="s">
        <v>1688</v>
      </c>
      <c r="U108" s="4" t="s">
        <v>665</v>
      </c>
      <c r="V108" s="4" t="s">
        <v>1523</v>
      </c>
      <c r="W108" s="4" t="s">
        <v>1689</v>
      </c>
      <c r="Y108" s="4" t="s">
        <v>1690</v>
      </c>
      <c r="Z108" s="4" t="s">
        <v>966</v>
      </c>
      <c r="AA108" s="4" t="s">
        <v>1432</v>
      </c>
      <c r="AB108" s="4" t="s">
        <v>490</v>
      </c>
      <c r="AC108" s="4" t="s">
        <v>1691</v>
      </c>
    </row>
    <row r="109" spans="1:29" x14ac:dyDescent="0.3">
      <c r="A109" s="6" t="s">
        <v>88</v>
      </c>
      <c r="B109" s="10">
        <v>29</v>
      </c>
      <c r="C109" s="10" t="s">
        <v>3029</v>
      </c>
      <c r="D109" s="4" t="s">
        <v>658</v>
      </c>
      <c r="F109" s="4" t="s">
        <v>102</v>
      </c>
      <c r="G109" s="4" t="s">
        <v>1233</v>
      </c>
      <c r="H109" s="4" t="s">
        <v>372</v>
      </c>
      <c r="J109" s="4" t="s">
        <v>658</v>
      </c>
      <c r="K109" s="4" t="s">
        <v>172</v>
      </c>
      <c r="L109" s="4" t="s">
        <v>97</v>
      </c>
      <c r="M109" s="4" t="s">
        <v>551</v>
      </c>
      <c r="N109" s="4" t="s">
        <v>97</v>
      </c>
      <c r="O109" s="4" t="s">
        <v>301</v>
      </c>
      <c r="P109" s="4" t="s">
        <v>368</v>
      </c>
      <c r="Q109" s="4" t="s">
        <v>236</v>
      </c>
      <c r="R109" s="4" t="s">
        <v>1692</v>
      </c>
      <c r="T109" s="4" t="s">
        <v>1684</v>
      </c>
      <c r="U109" s="4" t="s">
        <v>641</v>
      </c>
      <c r="V109" s="4" t="s">
        <v>139</v>
      </c>
      <c r="W109" s="4" t="s">
        <v>371</v>
      </c>
      <c r="Y109" s="4" t="s">
        <v>1250</v>
      </c>
      <c r="Z109" s="4" t="s">
        <v>101</v>
      </c>
      <c r="AA109" s="4" t="s">
        <v>607</v>
      </c>
      <c r="AB109" s="4" t="s">
        <v>322</v>
      </c>
      <c r="AC109" s="4" t="s">
        <v>398</v>
      </c>
    </row>
    <row r="110" spans="1:29" x14ac:dyDescent="0.3">
      <c r="A110" s="6" t="s">
        <v>70</v>
      </c>
      <c r="B110" s="10">
        <v>30</v>
      </c>
      <c r="C110" s="10" t="s">
        <v>3029</v>
      </c>
      <c r="D110" s="4" t="s">
        <v>1697</v>
      </c>
      <c r="F110" s="4" t="s">
        <v>1698</v>
      </c>
      <c r="G110" s="4" t="s">
        <v>1699</v>
      </c>
      <c r="H110" s="4" t="s">
        <v>1526</v>
      </c>
      <c r="J110" s="4" t="s">
        <v>1700</v>
      </c>
      <c r="K110" s="4" t="s">
        <v>535</v>
      </c>
      <c r="L110" s="4" t="s">
        <v>802</v>
      </c>
      <c r="M110" s="4" t="s">
        <v>311</v>
      </c>
      <c r="N110" s="4" t="s">
        <v>880</v>
      </c>
      <c r="O110" s="4" t="s">
        <v>150</v>
      </c>
      <c r="P110" s="4" t="s">
        <v>1701</v>
      </c>
      <c r="Q110" s="4" t="s">
        <v>664</v>
      </c>
      <c r="R110" s="4" t="s">
        <v>1702</v>
      </c>
      <c r="T110" s="4" t="s">
        <v>957</v>
      </c>
      <c r="U110" s="4" t="s">
        <v>1331</v>
      </c>
      <c r="V110" s="4" t="s">
        <v>977</v>
      </c>
      <c r="W110" s="4" t="s">
        <v>1703</v>
      </c>
      <c r="Y110" s="4" t="s">
        <v>1704</v>
      </c>
      <c r="Z110" s="4" t="s">
        <v>1705</v>
      </c>
      <c r="AA110" s="4" t="s">
        <v>1706</v>
      </c>
      <c r="AB110" s="4" t="s">
        <v>1128</v>
      </c>
      <c r="AC110" s="4" t="s">
        <v>1707</v>
      </c>
    </row>
    <row r="111" spans="1:29" x14ac:dyDescent="0.3">
      <c r="A111" s="6" t="s">
        <v>88</v>
      </c>
      <c r="B111" s="10">
        <v>30</v>
      </c>
      <c r="C111" s="10" t="s">
        <v>3029</v>
      </c>
      <c r="D111" s="4" t="s">
        <v>572</v>
      </c>
      <c r="F111" s="4" t="s">
        <v>1332</v>
      </c>
      <c r="G111" s="4" t="s">
        <v>217</v>
      </c>
      <c r="H111" s="4" t="s">
        <v>368</v>
      </c>
      <c r="J111" s="4" t="s">
        <v>797</v>
      </c>
      <c r="K111" s="4" t="s">
        <v>208</v>
      </c>
      <c r="L111" s="4" t="s">
        <v>96</v>
      </c>
      <c r="M111" s="4" t="s">
        <v>171</v>
      </c>
      <c r="N111" s="4" t="s">
        <v>160</v>
      </c>
      <c r="O111" s="4" t="s">
        <v>168</v>
      </c>
      <c r="P111" s="4" t="s">
        <v>140</v>
      </c>
      <c r="Q111" s="4" t="s">
        <v>597</v>
      </c>
      <c r="R111" s="4" t="s">
        <v>294</v>
      </c>
      <c r="T111" s="4" t="s">
        <v>756</v>
      </c>
      <c r="U111" s="4" t="s">
        <v>867</v>
      </c>
      <c r="V111" s="4" t="s">
        <v>103</v>
      </c>
      <c r="W111" s="4" t="s">
        <v>218</v>
      </c>
      <c r="Y111" s="4" t="s">
        <v>797</v>
      </c>
      <c r="Z111" s="4" t="s">
        <v>342</v>
      </c>
      <c r="AA111" s="4" t="s">
        <v>220</v>
      </c>
      <c r="AB111" s="4" t="s">
        <v>266</v>
      </c>
      <c r="AC111" s="4" t="s">
        <v>1048</v>
      </c>
    </row>
    <row r="112" spans="1:29" x14ac:dyDescent="0.3">
      <c r="A112" s="6" t="s">
        <v>70</v>
      </c>
      <c r="B112" s="10">
        <v>31</v>
      </c>
      <c r="C112" s="10" t="s">
        <v>3029</v>
      </c>
      <c r="D112" s="4" t="s">
        <v>1717</v>
      </c>
      <c r="F112" s="4" t="s">
        <v>1353</v>
      </c>
      <c r="G112" s="4" t="s">
        <v>981</v>
      </c>
      <c r="H112" s="4" t="s">
        <v>1718</v>
      </c>
      <c r="J112" s="4" t="s">
        <v>1719</v>
      </c>
      <c r="K112" s="4" t="s">
        <v>1708</v>
      </c>
      <c r="L112" s="4" t="s">
        <v>246</v>
      </c>
      <c r="M112" s="4" t="s">
        <v>405</v>
      </c>
      <c r="N112" s="4" t="s">
        <v>1572</v>
      </c>
      <c r="O112" s="4" t="s">
        <v>78</v>
      </c>
      <c r="P112" s="4" t="s">
        <v>286</v>
      </c>
      <c r="Q112" s="4" t="s">
        <v>1067</v>
      </c>
      <c r="R112" s="4" t="s">
        <v>1720</v>
      </c>
      <c r="T112" s="4" t="s">
        <v>1721</v>
      </c>
      <c r="U112" s="4" t="s">
        <v>407</v>
      </c>
      <c r="V112" s="4" t="s">
        <v>657</v>
      </c>
      <c r="W112" s="4" t="s">
        <v>1722</v>
      </c>
      <c r="Y112" s="4" t="s">
        <v>1723</v>
      </c>
      <c r="Z112" s="4" t="s">
        <v>1724</v>
      </c>
      <c r="AA112" s="4" t="s">
        <v>1628</v>
      </c>
      <c r="AB112" s="4" t="s">
        <v>940</v>
      </c>
      <c r="AC112" s="4" t="s">
        <v>1725</v>
      </c>
    </row>
    <row r="113" spans="1:29" x14ac:dyDescent="0.3">
      <c r="A113" s="6" t="s">
        <v>88</v>
      </c>
      <c r="B113" s="10">
        <v>31</v>
      </c>
      <c r="C113" s="10" t="s">
        <v>3029</v>
      </c>
      <c r="D113" s="4" t="s">
        <v>568</v>
      </c>
      <c r="F113" s="4" t="s">
        <v>1225</v>
      </c>
      <c r="G113" s="4" t="s">
        <v>1726</v>
      </c>
      <c r="H113" s="4" t="s">
        <v>103</v>
      </c>
      <c r="J113" s="4" t="s">
        <v>1727</v>
      </c>
      <c r="K113" s="4" t="s">
        <v>264</v>
      </c>
      <c r="L113" s="4" t="s">
        <v>412</v>
      </c>
      <c r="M113" s="4" t="s">
        <v>424</v>
      </c>
      <c r="N113" s="4" t="s">
        <v>207</v>
      </c>
      <c r="O113" s="4" t="s">
        <v>165</v>
      </c>
      <c r="P113" s="4" t="s">
        <v>236</v>
      </c>
      <c r="Q113" s="4" t="s">
        <v>1716</v>
      </c>
      <c r="R113" s="4" t="s">
        <v>1728</v>
      </c>
      <c r="T113" s="4" t="s">
        <v>1729</v>
      </c>
      <c r="U113" s="4" t="s">
        <v>102</v>
      </c>
      <c r="V113" s="4" t="s">
        <v>796</v>
      </c>
      <c r="W113" s="4" t="s">
        <v>1730</v>
      </c>
      <c r="Y113" s="4" t="s">
        <v>1731</v>
      </c>
      <c r="Z113" s="4" t="s">
        <v>1234</v>
      </c>
      <c r="AA113" s="4" t="s">
        <v>397</v>
      </c>
      <c r="AB113" s="4" t="s">
        <v>173</v>
      </c>
      <c r="AC113" s="4" t="s">
        <v>394</v>
      </c>
    </row>
    <row r="114" spans="1:29" x14ac:dyDescent="0.3">
      <c r="A114" s="6" t="s">
        <v>70</v>
      </c>
      <c r="B114" s="10">
        <v>32</v>
      </c>
      <c r="C114" s="10" t="s">
        <v>3029</v>
      </c>
      <c r="D114" s="4" t="s">
        <v>1735</v>
      </c>
      <c r="F114" s="4" t="s">
        <v>1447</v>
      </c>
      <c r="G114" s="4" t="s">
        <v>1562</v>
      </c>
      <c r="H114" s="4" t="s">
        <v>723</v>
      </c>
      <c r="J114" s="4" t="s">
        <v>1344</v>
      </c>
      <c r="K114" s="4" t="s">
        <v>182</v>
      </c>
      <c r="L114" s="4" t="s">
        <v>830</v>
      </c>
      <c r="M114" s="4" t="s">
        <v>335</v>
      </c>
      <c r="N114" s="4" t="s">
        <v>78</v>
      </c>
      <c r="O114" s="4" t="s">
        <v>939</v>
      </c>
      <c r="P114" s="4" t="s">
        <v>250</v>
      </c>
      <c r="Q114" s="4" t="s">
        <v>328</v>
      </c>
      <c r="R114" s="4" t="s">
        <v>1736</v>
      </c>
      <c r="T114" s="4" t="s">
        <v>1737</v>
      </c>
      <c r="U114" s="4" t="s">
        <v>251</v>
      </c>
      <c r="V114" s="4" t="s">
        <v>1738</v>
      </c>
      <c r="W114" s="4" t="s">
        <v>1739</v>
      </c>
      <c r="Y114" s="4" t="s">
        <v>1740</v>
      </c>
      <c r="Z114" s="4" t="s">
        <v>1741</v>
      </c>
      <c r="AA114" s="4" t="s">
        <v>1203</v>
      </c>
      <c r="AB114" s="4" t="s">
        <v>866</v>
      </c>
      <c r="AC114" s="4" t="s">
        <v>1742</v>
      </c>
    </row>
    <row r="115" spans="1:29" x14ac:dyDescent="0.3">
      <c r="A115" s="6" t="s">
        <v>88</v>
      </c>
      <c r="B115" s="10">
        <v>32</v>
      </c>
      <c r="C115" s="10" t="s">
        <v>3029</v>
      </c>
      <c r="D115" s="4" t="s">
        <v>1323</v>
      </c>
      <c r="F115" s="4" t="s">
        <v>167</v>
      </c>
      <c r="G115" s="4" t="s">
        <v>390</v>
      </c>
      <c r="H115" s="4" t="s">
        <v>103</v>
      </c>
      <c r="J115" s="4" t="s">
        <v>709</v>
      </c>
      <c r="K115" s="4" t="s">
        <v>608</v>
      </c>
      <c r="L115" s="4" t="s">
        <v>425</v>
      </c>
      <c r="M115" s="4" t="s">
        <v>271</v>
      </c>
      <c r="N115" s="4" t="s">
        <v>97</v>
      </c>
      <c r="O115" s="4" t="s">
        <v>170</v>
      </c>
      <c r="P115" s="4" t="s">
        <v>843</v>
      </c>
      <c r="Q115" s="4" t="s">
        <v>828</v>
      </c>
      <c r="R115" s="4" t="s">
        <v>748</v>
      </c>
      <c r="T115" s="4" t="s">
        <v>1134</v>
      </c>
      <c r="U115" s="4" t="s">
        <v>501</v>
      </c>
      <c r="V115" s="4" t="s">
        <v>905</v>
      </c>
      <c r="W115" s="4" t="s">
        <v>320</v>
      </c>
      <c r="Y115" s="4" t="s">
        <v>300</v>
      </c>
      <c r="Z115" s="4" t="s">
        <v>1224</v>
      </c>
      <c r="AA115" s="4" t="s">
        <v>1069</v>
      </c>
      <c r="AB115" s="4" t="s">
        <v>487</v>
      </c>
      <c r="AC115" s="4" t="s">
        <v>204</v>
      </c>
    </row>
    <row r="116" spans="1:29" x14ac:dyDescent="0.3">
      <c r="A116" s="6" t="s">
        <v>70</v>
      </c>
      <c r="B116" s="10">
        <v>35</v>
      </c>
      <c r="C116" s="10" t="s">
        <v>3029</v>
      </c>
      <c r="D116" s="4" t="s">
        <v>1743</v>
      </c>
      <c r="F116" s="4" t="s">
        <v>999</v>
      </c>
      <c r="G116" s="4" t="s">
        <v>785</v>
      </c>
      <c r="H116" s="4" t="s">
        <v>576</v>
      </c>
      <c r="J116" s="4" t="s">
        <v>1744</v>
      </c>
      <c r="K116" s="4" t="s">
        <v>434</v>
      </c>
      <c r="L116" s="4" t="s">
        <v>434</v>
      </c>
      <c r="M116" s="4" t="s">
        <v>491</v>
      </c>
      <c r="N116" s="4" t="s">
        <v>78</v>
      </c>
      <c r="O116" s="4" t="s">
        <v>617</v>
      </c>
      <c r="P116" s="4" t="s">
        <v>76</v>
      </c>
      <c r="Q116" s="4" t="s">
        <v>716</v>
      </c>
      <c r="R116" s="4" t="s">
        <v>1745</v>
      </c>
      <c r="T116" s="4" t="s">
        <v>1746</v>
      </c>
      <c r="U116" s="4" t="s">
        <v>479</v>
      </c>
      <c r="V116" s="4" t="s">
        <v>582</v>
      </c>
      <c r="W116" s="4" t="s">
        <v>1747</v>
      </c>
      <c r="Y116" s="4" t="s">
        <v>1748</v>
      </c>
      <c r="Z116" s="4" t="s">
        <v>1749</v>
      </c>
      <c r="AA116" s="4" t="s">
        <v>350</v>
      </c>
      <c r="AB116" s="4" t="s">
        <v>480</v>
      </c>
      <c r="AC116" s="4" t="s">
        <v>1750</v>
      </c>
    </row>
    <row r="117" spans="1:29" x14ac:dyDescent="0.3">
      <c r="A117" s="6" t="s">
        <v>88</v>
      </c>
      <c r="B117" s="10">
        <v>35</v>
      </c>
      <c r="C117" s="10" t="s">
        <v>3029</v>
      </c>
      <c r="D117" s="4" t="s">
        <v>476</v>
      </c>
      <c r="F117" s="4" t="s">
        <v>132</v>
      </c>
      <c r="G117" s="4" t="s">
        <v>1751</v>
      </c>
      <c r="H117" s="4" t="s">
        <v>159</v>
      </c>
      <c r="J117" s="4" t="s">
        <v>1327</v>
      </c>
      <c r="K117" s="4" t="s">
        <v>548</v>
      </c>
      <c r="L117" s="4" t="s">
        <v>165</v>
      </c>
      <c r="M117" s="4" t="s">
        <v>160</v>
      </c>
      <c r="N117" s="4" t="s">
        <v>97</v>
      </c>
      <c r="O117" s="4" t="s">
        <v>94</v>
      </c>
      <c r="P117" s="4" t="s">
        <v>486</v>
      </c>
      <c r="Q117" s="4" t="s">
        <v>106</v>
      </c>
      <c r="R117" s="4" t="s">
        <v>294</v>
      </c>
      <c r="T117" s="4" t="s">
        <v>532</v>
      </c>
      <c r="U117" s="4" t="s">
        <v>137</v>
      </c>
      <c r="V117" s="4" t="s">
        <v>396</v>
      </c>
      <c r="W117" s="4" t="s">
        <v>131</v>
      </c>
      <c r="Y117" s="4" t="s">
        <v>238</v>
      </c>
      <c r="Z117" s="4" t="s">
        <v>1506</v>
      </c>
      <c r="AA117" s="4" t="s">
        <v>236</v>
      </c>
      <c r="AB117" s="4" t="s">
        <v>95</v>
      </c>
      <c r="AC117" s="4" t="s">
        <v>91</v>
      </c>
    </row>
    <row r="118" spans="1:29" x14ac:dyDescent="0.3">
      <c r="A118" s="6" t="s">
        <v>70</v>
      </c>
      <c r="B118" s="10">
        <v>36.01</v>
      </c>
      <c r="C118" s="10" t="s">
        <v>3029</v>
      </c>
      <c r="D118" s="4" t="s">
        <v>1758</v>
      </c>
      <c r="F118" s="4" t="s">
        <v>382</v>
      </c>
      <c r="G118" s="4" t="s">
        <v>1759</v>
      </c>
      <c r="H118" s="4" t="s">
        <v>666</v>
      </c>
      <c r="J118" s="4" t="s">
        <v>1760</v>
      </c>
      <c r="K118" s="4" t="s">
        <v>78</v>
      </c>
      <c r="L118" s="4" t="s">
        <v>478</v>
      </c>
      <c r="M118" s="4" t="s">
        <v>1062</v>
      </c>
      <c r="N118" s="4" t="s">
        <v>78</v>
      </c>
      <c r="O118" s="4" t="s">
        <v>146</v>
      </c>
      <c r="P118" s="4" t="s">
        <v>1761</v>
      </c>
      <c r="Q118" s="4" t="s">
        <v>771</v>
      </c>
      <c r="R118" s="4" t="s">
        <v>1762</v>
      </c>
      <c r="T118" s="4" t="s">
        <v>202</v>
      </c>
      <c r="U118" s="4" t="s">
        <v>669</v>
      </c>
      <c r="V118" s="4" t="s">
        <v>1261</v>
      </c>
      <c r="W118" s="4" t="s">
        <v>600</v>
      </c>
      <c r="Y118" s="4" t="s">
        <v>1763</v>
      </c>
      <c r="Z118" s="4" t="s">
        <v>1353</v>
      </c>
      <c r="AA118" s="4" t="s">
        <v>1764</v>
      </c>
      <c r="AB118" s="4" t="s">
        <v>765</v>
      </c>
      <c r="AC118" s="4" t="s">
        <v>1765</v>
      </c>
    </row>
    <row r="119" spans="1:29" x14ac:dyDescent="0.3">
      <c r="A119" s="6" t="s">
        <v>88</v>
      </c>
      <c r="B119" s="10">
        <v>36.01</v>
      </c>
      <c r="C119" s="10" t="s">
        <v>3029</v>
      </c>
      <c r="D119" s="4" t="s">
        <v>1766</v>
      </c>
      <c r="F119" s="4" t="s">
        <v>265</v>
      </c>
      <c r="G119" s="4" t="s">
        <v>390</v>
      </c>
      <c r="H119" s="4" t="s">
        <v>160</v>
      </c>
      <c r="J119" s="4" t="s">
        <v>1729</v>
      </c>
      <c r="K119" s="4" t="s">
        <v>97</v>
      </c>
      <c r="L119" s="4" t="s">
        <v>365</v>
      </c>
      <c r="M119" s="4" t="s">
        <v>833</v>
      </c>
      <c r="N119" s="4" t="s">
        <v>97</v>
      </c>
      <c r="O119" s="4" t="s">
        <v>641</v>
      </c>
      <c r="P119" s="4" t="s">
        <v>625</v>
      </c>
      <c r="Q119" s="4" t="s">
        <v>426</v>
      </c>
      <c r="R119" s="4" t="s">
        <v>1757</v>
      </c>
      <c r="T119" s="4" t="s">
        <v>1171</v>
      </c>
      <c r="U119" s="4" t="s">
        <v>326</v>
      </c>
      <c r="V119" s="4" t="s">
        <v>572</v>
      </c>
      <c r="W119" s="4" t="s">
        <v>620</v>
      </c>
      <c r="Y119" s="4" t="s">
        <v>1649</v>
      </c>
      <c r="Z119" s="4" t="s">
        <v>1565</v>
      </c>
      <c r="AA119" s="4" t="s">
        <v>1156</v>
      </c>
      <c r="AB119" s="4" t="s">
        <v>206</v>
      </c>
      <c r="AC119" s="4" t="s">
        <v>621</v>
      </c>
    </row>
    <row r="120" spans="1:29" x14ac:dyDescent="0.3">
      <c r="A120" s="6" t="s">
        <v>70</v>
      </c>
      <c r="B120" s="10">
        <v>36.020000000000003</v>
      </c>
      <c r="C120" s="10" t="s">
        <v>3029</v>
      </c>
      <c r="D120" s="4" t="s">
        <v>1154</v>
      </c>
      <c r="F120" s="4" t="s">
        <v>314</v>
      </c>
      <c r="G120" s="4" t="s">
        <v>1771</v>
      </c>
      <c r="H120" s="4" t="s">
        <v>1151</v>
      </c>
      <c r="J120" s="4" t="s">
        <v>1247</v>
      </c>
      <c r="K120" s="4" t="s">
        <v>1175</v>
      </c>
      <c r="L120" s="4" t="s">
        <v>479</v>
      </c>
      <c r="M120" s="4" t="s">
        <v>1128</v>
      </c>
      <c r="N120" s="4" t="s">
        <v>78</v>
      </c>
      <c r="O120" s="4" t="s">
        <v>630</v>
      </c>
      <c r="P120" s="4" t="s">
        <v>116</v>
      </c>
      <c r="Q120" s="4" t="s">
        <v>777</v>
      </c>
      <c r="R120" s="4" t="s">
        <v>1772</v>
      </c>
      <c r="T120" s="4" t="s">
        <v>1773</v>
      </c>
      <c r="U120" s="4" t="s">
        <v>866</v>
      </c>
      <c r="V120" s="4" t="s">
        <v>1774</v>
      </c>
      <c r="W120" s="4" t="s">
        <v>1575</v>
      </c>
      <c r="Y120" s="4" t="s">
        <v>1775</v>
      </c>
      <c r="Z120" s="4" t="s">
        <v>1545</v>
      </c>
      <c r="AA120" s="4" t="s">
        <v>1776</v>
      </c>
      <c r="AB120" s="4" t="s">
        <v>251</v>
      </c>
      <c r="AC120" s="4" t="s">
        <v>954</v>
      </c>
    </row>
    <row r="121" spans="1:29" x14ac:dyDescent="0.3">
      <c r="A121" s="6" t="s">
        <v>88</v>
      </c>
      <c r="B121" s="10">
        <v>36.020000000000003</v>
      </c>
      <c r="C121" s="10" t="s">
        <v>3029</v>
      </c>
      <c r="D121" s="4" t="s">
        <v>470</v>
      </c>
      <c r="F121" s="4" t="s">
        <v>428</v>
      </c>
      <c r="G121" s="4" t="s">
        <v>858</v>
      </c>
      <c r="H121" s="4" t="s">
        <v>271</v>
      </c>
      <c r="J121" s="4" t="s">
        <v>211</v>
      </c>
      <c r="K121" s="4" t="s">
        <v>159</v>
      </c>
      <c r="L121" s="4" t="s">
        <v>952</v>
      </c>
      <c r="M121" s="4" t="s">
        <v>141</v>
      </c>
      <c r="N121" s="4" t="s">
        <v>97</v>
      </c>
      <c r="O121" s="4" t="s">
        <v>249</v>
      </c>
      <c r="P121" s="4" t="s">
        <v>344</v>
      </c>
      <c r="Q121" s="4" t="s">
        <v>485</v>
      </c>
      <c r="R121" s="4" t="s">
        <v>709</v>
      </c>
      <c r="T121" s="4" t="s">
        <v>595</v>
      </c>
      <c r="U121" s="4" t="s">
        <v>159</v>
      </c>
      <c r="V121" s="4" t="s">
        <v>1196</v>
      </c>
      <c r="W121" s="4" t="s">
        <v>298</v>
      </c>
      <c r="Y121" s="4" t="s">
        <v>209</v>
      </c>
      <c r="Z121" s="4" t="s">
        <v>703</v>
      </c>
      <c r="AA121" s="4" t="s">
        <v>397</v>
      </c>
      <c r="AB121" s="4" t="s">
        <v>372</v>
      </c>
      <c r="AC121" s="4" t="s">
        <v>624</v>
      </c>
    </row>
    <row r="122" spans="1:29" x14ac:dyDescent="0.3">
      <c r="A122" s="6" t="s">
        <v>70</v>
      </c>
      <c r="B122" s="10">
        <v>38</v>
      </c>
      <c r="C122" s="10" t="s">
        <v>3029</v>
      </c>
      <c r="D122" s="4" t="s">
        <v>1562</v>
      </c>
      <c r="F122" s="4" t="s">
        <v>890</v>
      </c>
      <c r="G122" s="4" t="s">
        <v>1779</v>
      </c>
      <c r="H122" s="4" t="s">
        <v>1352</v>
      </c>
      <c r="J122" s="4" t="s">
        <v>1066</v>
      </c>
      <c r="K122" s="4" t="s">
        <v>78</v>
      </c>
      <c r="L122" s="4" t="s">
        <v>77</v>
      </c>
      <c r="M122" s="4" t="s">
        <v>940</v>
      </c>
      <c r="N122" s="4" t="s">
        <v>182</v>
      </c>
      <c r="O122" s="4" t="s">
        <v>179</v>
      </c>
      <c r="P122" s="4" t="s">
        <v>479</v>
      </c>
      <c r="Q122" s="4" t="s">
        <v>400</v>
      </c>
      <c r="R122" s="4" t="s">
        <v>967</v>
      </c>
      <c r="T122" s="4" t="s">
        <v>1777</v>
      </c>
      <c r="U122" s="4" t="s">
        <v>483</v>
      </c>
      <c r="V122" s="4" t="s">
        <v>436</v>
      </c>
      <c r="W122" s="4" t="s">
        <v>1256</v>
      </c>
      <c r="Y122" s="4" t="s">
        <v>202</v>
      </c>
      <c r="Z122" s="4" t="s">
        <v>1780</v>
      </c>
      <c r="AA122" s="4" t="s">
        <v>1781</v>
      </c>
      <c r="AB122" s="4" t="s">
        <v>1062</v>
      </c>
      <c r="AC122" s="4" t="s">
        <v>888</v>
      </c>
    </row>
    <row r="123" spans="1:29" x14ac:dyDescent="0.3">
      <c r="A123" s="6" t="s">
        <v>88</v>
      </c>
      <c r="B123" s="10">
        <v>38</v>
      </c>
      <c r="C123" s="10" t="s">
        <v>3029</v>
      </c>
      <c r="D123" s="4" t="s">
        <v>212</v>
      </c>
      <c r="F123" s="4" t="s">
        <v>410</v>
      </c>
      <c r="G123" s="4" t="s">
        <v>207</v>
      </c>
      <c r="H123" s="4" t="s">
        <v>210</v>
      </c>
      <c r="J123" s="4" t="s">
        <v>336</v>
      </c>
      <c r="K123" s="4" t="s">
        <v>97</v>
      </c>
      <c r="L123" s="4" t="s">
        <v>915</v>
      </c>
      <c r="M123" s="4" t="s">
        <v>95</v>
      </c>
      <c r="N123" s="4" t="s">
        <v>165</v>
      </c>
      <c r="O123" s="4" t="s">
        <v>189</v>
      </c>
      <c r="P123" s="4" t="s">
        <v>249</v>
      </c>
      <c r="Q123" s="4" t="s">
        <v>253</v>
      </c>
      <c r="R123" s="4" t="s">
        <v>531</v>
      </c>
      <c r="T123" s="4" t="s">
        <v>90</v>
      </c>
      <c r="U123" s="4" t="s">
        <v>187</v>
      </c>
      <c r="V123" s="4" t="s">
        <v>621</v>
      </c>
      <c r="W123" s="4" t="s">
        <v>626</v>
      </c>
      <c r="Y123" s="4" t="s">
        <v>597</v>
      </c>
      <c r="Z123" s="4" t="s">
        <v>474</v>
      </c>
      <c r="AA123" s="4" t="s">
        <v>323</v>
      </c>
      <c r="AB123" s="4" t="s">
        <v>833</v>
      </c>
      <c r="AC123" s="4" t="s">
        <v>660</v>
      </c>
    </row>
    <row r="124" spans="1:29" x14ac:dyDescent="0.3">
      <c r="A124" s="6" t="s">
        <v>70</v>
      </c>
      <c r="B124" s="10">
        <v>39</v>
      </c>
      <c r="C124" s="10" t="s">
        <v>3029</v>
      </c>
      <c r="D124" s="4" t="s">
        <v>1786</v>
      </c>
      <c r="F124" s="4" t="s">
        <v>1782</v>
      </c>
      <c r="G124" s="4" t="s">
        <v>1646</v>
      </c>
      <c r="H124" s="4" t="s">
        <v>1787</v>
      </c>
      <c r="J124" s="4" t="s">
        <v>1788</v>
      </c>
      <c r="K124" s="4" t="s">
        <v>182</v>
      </c>
      <c r="L124" s="4" t="s">
        <v>351</v>
      </c>
      <c r="M124" s="4" t="s">
        <v>178</v>
      </c>
      <c r="N124" s="4" t="s">
        <v>78</v>
      </c>
      <c r="O124" s="4" t="s">
        <v>78</v>
      </c>
      <c r="P124" s="4" t="s">
        <v>539</v>
      </c>
      <c r="Q124" s="4" t="s">
        <v>1152</v>
      </c>
      <c r="R124" s="4" t="s">
        <v>1789</v>
      </c>
      <c r="T124" s="4" t="s">
        <v>821</v>
      </c>
      <c r="U124" s="4" t="s">
        <v>544</v>
      </c>
      <c r="V124" s="4" t="s">
        <v>1790</v>
      </c>
      <c r="W124" s="4" t="s">
        <v>1791</v>
      </c>
      <c r="Y124" s="4" t="s">
        <v>1792</v>
      </c>
      <c r="Z124" s="4" t="s">
        <v>848</v>
      </c>
      <c r="AA124" s="4" t="s">
        <v>1793</v>
      </c>
      <c r="AB124" s="4" t="s">
        <v>1061</v>
      </c>
      <c r="AC124" s="4" t="s">
        <v>1313</v>
      </c>
    </row>
    <row r="125" spans="1:29" x14ac:dyDescent="0.3">
      <c r="A125" s="6" t="s">
        <v>88</v>
      </c>
      <c r="B125" s="10">
        <v>39</v>
      </c>
      <c r="C125" s="10" t="s">
        <v>3029</v>
      </c>
      <c r="D125" s="4" t="s">
        <v>1794</v>
      </c>
      <c r="F125" s="4" t="s">
        <v>98</v>
      </c>
      <c r="G125" s="4" t="s">
        <v>552</v>
      </c>
      <c r="H125" s="4" t="s">
        <v>715</v>
      </c>
      <c r="J125" s="4" t="s">
        <v>205</v>
      </c>
      <c r="K125" s="4" t="s">
        <v>96</v>
      </c>
      <c r="L125" s="4" t="s">
        <v>162</v>
      </c>
      <c r="M125" s="4" t="s">
        <v>915</v>
      </c>
      <c r="N125" s="4" t="s">
        <v>97</v>
      </c>
      <c r="O125" s="4" t="s">
        <v>97</v>
      </c>
      <c r="P125" s="4" t="s">
        <v>551</v>
      </c>
      <c r="Q125" s="4" t="s">
        <v>410</v>
      </c>
      <c r="R125" s="4" t="s">
        <v>687</v>
      </c>
      <c r="T125" s="4" t="s">
        <v>238</v>
      </c>
      <c r="U125" s="4" t="s">
        <v>487</v>
      </c>
      <c r="V125" s="4" t="s">
        <v>782</v>
      </c>
      <c r="W125" s="4" t="s">
        <v>163</v>
      </c>
      <c r="Y125" s="4" t="s">
        <v>905</v>
      </c>
      <c r="Z125" s="4" t="s">
        <v>507</v>
      </c>
      <c r="AA125" s="4" t="s">
        <v>754</v>
      </c>
      <c r="AB125" s="4" t="s">
        <v>167</v>
      </c>
      <c r="AC125" s="4" t="s">
        <v>1081</v>
      </c>
    </row>
    <row r="126" spans="1:29" x14ac:dyDescent="0.3">
      <c r="A126" s="6" t="s">
        <v>70</v>
      </c>
      <c r="B126" s="10">
        <v>40.01</v>
      </c>
      <c r="C126" s="10" t="s">
        <v>3029</v>
      </c>
      <c r="D126" s="4" t="s">
        <v>1804</v>
      </c>
      <c r="F126" s="4" t="s">
        <v>877</v>
      </c>
      <c r="G126" s="4" t="s">
        <v>1805</v>
      </c>
      <c r="H126" s="4" t="s">
        <v>1328</v>
      </c>
      <c r="J126" s="4" t="s">
        <v>1806</v>
      </c>
      <c r="K126" s="4" t="s">
        <v>278</v>
      </c>
      <c r="L126" s="4" t="s">
        <v>183</v>
      </c>
      <c r="M126" s="4" t="s">
        <v>772</v>
      </c>
      <c r="N126" s="4" t="s">
        <v>78</v>
      </c>
      <c r="O126" s="4" t="s">
        <v>180</v>
      </c>
      <c r="P126" s="4" t="s">
        <v>334</v>
      </c>
      <c r="Q126" s="4" t="s">
        <v>155</v>
      </c>
      <c r="R126" s="4" t="s">
        <v>1807</v>
      </c>
      <c r="T126" s="4" t="s">
        <v>1808</v>
      </c>
      <c r="U126" s="4" t="s">
        <v>152</v>
      </c>
      <c r="V126" s="4" t="s">
        <v>1809</v>
      </c>
      <c r="W126" s="4" t="s">
        <v>1747</v>
      </c>
      <c r="Y126" s="4" t="s">
        <v>1810</v>
      </c>
      <c r="Z126" s="4" t="s">
        <v>1271</v>
      </c>
      <c r="AA126" s="4" t="s">
        <v>1811</v>
      </c>
      <c r="AB126" s="4" t="s">
        <v>252</v>
      </c>
      <c r="AC126" s="4" t="s">
        <v>1130</v>
      </c>
    </row>
    <row r="127" spans="1:29" x14ac:dyDescent="0.3">
      <c r="A127" s="6" t="s">
        <v>88</v>
      </c>
      <c r="B127" s="10">
        <v>40.01</v>
      </c>
      <c r="C127" s="10" t="s">
        <v>3029</v>
      </c>
      <c r="D127" s="4" t="s">
        <v>1812</v>
      </c>
      <c r="F127" s="4" t="s">
        <v>909</v>
      </c>
      <c r="G127" s="4" t="s">
        <v>367</v>
      </c>
      <c r="H127" s="4" t="s">
        <v>644</v>
      </c>
      <c r="J127" s="4" t="s">
        <v>702</v>
      </c>
      <c r="K127" s="4" t="s">
        <v>689</v>
      </c>
      <c r="L127" s="4" t="s">
        <v>187</v>
      </c>
      <c r="M127" s="4" t="s">
        <v>1813</v>
      </c>
      <c r="N127" s="4" t="s">
        <v>97</v>
      </c>
      <c r="O127" s="4" t="s">
        <v>165</v>
      </c>
      <c r="P127" s="4" t="s">
        <v>307</v>
      </c>
      <c r="Q127" s="4" t="s">
        <v>248</v>
      </c>
      <c r="R127" s="4" t="s">
        <v>1814</v>
      </c>
      <c r="T127" s="4" t="s">
        <v>528</v>
      </c>
      <c r="U127" s="4" t="s">
        <v>138</v>
      </c>
      <c r="V127" s="4" t="s">
        <v>1350</v>
      </c>
      <c r="W127" s="4" t="s">
        <v>273</v>
      </c>
      <c r="Y127" s="4" t="s">
        <v>367</v>
      </c>
      <c r="Z127" s="4" t="s">
        <v>1815</v>
      </c>
      <c r="AA127" s="4" t="s">
        <v>1682</v>
      </c>
      <c r="AB127" s="4" t="s">
        <v>160</v>
      </c>
      <c r="AC127" s="4" t="s">
        <v>1327</v>
      </c>
    </row>
    <row r="128" spans="1:29" x14ac:dyDescent="0.3">
      <c r="A128" s="6" t="s">
        <v>70</v>
      </c>
      <c r="B128" s="10">
        <v>40.020000000000003</v>
      </c>
      <c r="C128" s="10" t="s">
        <v>3029</v>
      </c>
      <c r="D128" s="4" t="s">
        <v>1817</v>
      </c>
      <c r="F128" s="4" t="s">
        <v>837</v>
      </c>
      <c r="G128" s="4" t="s">
        <v>1818</v>
      </c>
      <c r="H128" s="4" t="s">
        <v>829</v>
      </c>
      <c r="J128" s="4" t="s">
        <v>1819</v>
      </c>
      <c r="K128" s="4" t="s">
        <v>434</v>
      </c>
      <c r="L128" s="4" t="s">
        <v>406</v>
      </c>
      <c r="M128" s="4" t="s">
        <v>1152</v>
      </c>
      <c r="N128" s="4" t="s">
        <v>351</v>
      </c>
      <c r="O128" s="4" t="s">
        <v>761</v>
      </c>
      <c r="P128" s="4" t="s">
        <v>801</v>
      </c>
      <c r="Q128" s="4" t="s">
        <v>1352</v>
      </c>
      <c r="R128" s="4" t="s">
        <v>1335</v>
      </c>
      <c r="T128" s="4" t="s">
        <v>1609</v>
      </c>
      <c r="U128" s="4" t="s">
        <v>668</v>
      </c>
      <c r="V128" s="4" t="s">
        <v>1130</v>
      </c>
      <c r="W128" s="4" t="s">
        <v>1820</v>
      </c>
      <c r="Y128" s="4" t="s">
        <v>1821</v>
      </c>
      <c r="Z128" s="4" t="s">
        <v>1822</v>
      </c>
      <c r="AA128" s="4" t="s">
        <v>988</v>
      </c>
      <c r="AB128" s="4" t="s">
        <v>400</v>
      </c>
      <c r="AC128" s="4" t="s">
        <v>1823</v>
      </c>
    </row>
    <row r="129" spans="1:29" x14ac:dyDescent="0.3">
      <c r="A129" s="6" t="s">
        <v>88</v>
      </c>
      <c r="B129" s="10">
        <v>40.020000000000003</v>
      </c>
      <c r="C129" s="10" t="s">
        <v>3029</v>
      </c>
      <c r="D129" s="4" t="s">
        <v>1824</v>
      </c>
      <c r="F129" s="4" t="s">
        <v>295</v>
      </c>
      <c r="G129" s="4" t="s">
        <v>643</v>
      </c>
      <c r="H129" s="4" t="s">
        <v>715</v>
      </c>
      <c r="J129" s="4" t="s">
        <v>688</v>
      </c>
      <c r="K129" s="4" t="s">
        <v>208</v>
      </c>
      <c r="L129" s="4" t="s">
        <v>97</v>
      </c>
      <c r="M129" s="4" t="s">
        <v>660</v>
      </c>
      <c r="N129" s="4" t="s">
        <v>215</v>
      </c>
      <c r="O129" s="4" t="s">
        <v>597</v>
      </c>
      <c r="P129" s="4" t="s">
        <v>249</v>
      </c>
      <c r="Q129" s="4" t="s">
        <v>1050</v>
      </c>
      <c r="R129" s="4" t="s">
        <v>1825</v>
      </c>
      <c r="T129" s="4" t="s">
        <v>1508</v>
      </c>
      <c r="U129" s="4" t="s">
        <v>826</v>
      </c>
      <c r="V129" s="4" t="s">
        <v>1007</v>
      </c>
      <c r="W129" s="4" t="s">
        <v>394</v>
      </c>
      <c r="Y129" s="4" t="s">
        <v>508</v>
      </c>
      <c r="Z129" s="4" t="s">
        <v>473</v>
      </c>
      <c r="AA129" s="4" t="s">
        <v>394</v>
      </c>
      <c r="AB129" s="4" t="s">
        <v>365</v>
      </c>
      <c r="AC129" s="4" t="s">
        <v>506</v>
      </c>
    </row>
    <row r="130" spans="1:29" x14ac:dyDescent="0.3">
      <c r="A130" s="6" t="s">
        <v>70</v>
      </c>
      <c r="B130" s="10">
        <v>41</v>
      </c>
      <c r="C130" s="10" t="s">
        <v>3029</v>
      </c>
      <c r="D130" s="4" t="s">
        <v>1832</v>
      </c>
      <c r="F130" s="4" t="s">
        <v>545</v>
      </c>
      <c r="G130" s="4" t="s">
        <v>431</v>
      </c>
      <c r="H130" s="4" t="s">
        <v>1833</v>
      </c>
      <c r="J130" s="4" t="s">
        <v>1834</v>
      </c>
      <c r="K130" s="4" t="s">
        <v>86</v>
      </c>
      <c r="L130" s="4" t="s">
        <v>536</v>
      </c>
      <c r="M130" s="4" t="s">
        <v>418</v>
      </c>
      <c r="N130" s="4" t="s">
        <v>78</v>
      </c>
      <c r="O130" s="4" t="s">
        <v>127</v>
      </c>
      <c r="P130" s="4" t="s">
        <v>478</v>
      </c>
      <c r="Q130" s="4" t="s">
        <v>949</v>
      </c>
      <c r="R130" s="4" t="s">
        <v>1835</v>
      </c>
      <c r="T130" s="4" t="s">
        <v>1836</v>
      </c>
      <c r="U130" s="4" t="s">
        <v>315</v>
      </c>
      <c r="V130" s="4" t="s">
        <v>71</v>
      </c>
      <c r="W130" s="4" t="s">
        <v>1837</v>
      </c>
      <c r="Y130" s="4" t="s">
        <v>1559</v>
      </c>
      <c r="Z130" s="4" t="s">
        <v>1830</v>
      </c>
      <c r="AA130" s="4" t="s">
        <v>85</v>
      </c>
      <c r="AB130" s="4" t="s">
        <v>434</v>
      </c>
      <c r="AC130" s="4" t="s">
        <v>1426</v>
      </c>
    </row>
    <row r="131" spans="1:29" x14ac:dyDescent="0.3">
      <c r="A131" s="6" t="s">
        <v>88</v>
      </c>
      <c r="B131" s="10">
        <v>41</v>
      </c>
      <c r="C131" s="10" t="s">
        <v>3029</v>
      </c>
      <c r="D131" s="4" t="s">
        <v>447</v>
      </c>
      <c r="F131" s="4" t="s">
        <v>610</v>
      </c>
      <c r="G131" s="4" t="s">
        <v>1007</v>
      </c>
      <c r="H131" s="4" t="s">
        <v>660</v>
      </c>
      <c r="J131" s="4" t="s">
        <v>844</v>
      </c>
      <c r="K131" s="4" t="s">
        <v>99</v>
      </c>
      <c r="L131" s="4" t="s">
        <v>94</v>
      </c>
      <c r="M131" s="4" t="s">
        <v>368</v>
      </c>
      <c r="N131" s="4" t="s">
        <v>97</v>
      </c>
      <c r="O131" s="4" t="s">
        <v>445</v>
      </c>
      <c r="P131" s="4" t="s">
        <v>95</v>
      </c>
      <c r="Q131" s="4" t="s">
        <v>206</v>
      </c>
      <c r="R131" s="4" t="s">
        <v>607</v>
      </c>
      <c r="T131" s="4" t="s">
        <v>571</v>
      </c>
      <c r="U131" s="4" t="s">
        <v>887</v>
      </c>
      <c r="V131" s="4" t="s">
        <v>305</v>
      </c>
      <c r="W131" s="4" t="s">
        <v>336</v>
      </c>
      <c r="Y131" s="4" t="s">
        <v>910</v>
      </c>
      <c r="Z131" s="4" t="s">
        <v>893</v>
      </c>
      <c r="AA131" s="4" t="s">
        <v>265</v>
      </c>
      <c r="AB131" s="4" t="s">
        <v>186</v>
      </c>
      <c r="AC131" s="4" t="s">
        <v>621</v>
      </c>
    </row>
    <row r="132" spans="1:29" x14ac:dyDescent="0.3">
      <c r="A132" s="6" t="s">
        <v>70</v>
      </c>
      <c r="B132" s="10">
        <v>42</v>
      </c>
      <c r="C132" s="10" t="s">
        <v>3029</v>
      </c>
      <c r="D132" s="4" t="s">
        <v>1843</v>
      </c>
      <c r="F132" s="4" t="s">
        <v>1838</v>
      </c>
      <c r="G132" s="4" t="s">
        <v>1844</v>
      </c>
      <c r="H132" s="4" t="s">
        <v>1546</v>
      </c>
      <c r="J132" s="4" t="s">
        <v>1845</v>
      </c>
      <c r="K132" s="4" t="s">
        <v>78</v>
      </c>
      <c r="L132" s="4" t="s">
        <v>182</v>
      </c>
      <c r="M132" s="4" t="s">
        <v>939</v>
      </c>
      <c r="N132" s="4" t="s">
        <v>318</v>
      </c>
      <c r="O132" s="4" t="s">
        <v>478</v>
      </c>
      <c r="P132" s="4" t="s">
        <v>1718</v>
      </c>
      <c r="Q132" s="4" t="s">
        <v>1638</v>
      </c>
      <c r="R132" s="4" t="s">
        <v>1846</v>
      </c>
      <c r="T132" s="4" t="s">
        <v>1847</v>
      </c>
      <c r="U132" s="4" t="s">
        <v>183</v>
      </c>
      <c r="V132" s="4" t="s">
        <v>1848</v>
      </c>
      <c r="W132" s="4" t="s">
        <v>1849</v>
      </c>
      <c r="Y132" s="4" t="s">
        <v>1850</v>
      </c>
      <c r="Z132" s="4" t="s">
        <v>1851</v>
      </c>
      <c r="AA132" s="4" t="s">
        <v>1852</v>
      </c>
      <c r="AB132" s="4" t="s">
        <v>667</v>
      </c>
      <c r="AC132" s="4" t="s">
        <v>1853</v>
      </c>
    </row>
    <row r="133" spans="1:29" x14ac:dyDescent="0.3">
      <c r="A133" s="6" t="s">
        <v>88</v>
      </c>
      <c r="B133" s="10">
        <v>42</v>
      </c>
      <c r="C133" s="10" t="s">
        <v>3029</v>
      </c>
      <c r="D133" s="4" t="s">
        <v>1854</v>
      </c>
      <c r="F133" s="4" t="s">
        <v>301</v>
      </c>
      <c r="G133" s="4" t="s">
        <v>547</v>
      </c>
      <c r="H133" s="4" t="s">
        <v>1081</v>
      </c>
      <c r="J133" s="4" t="s">
        <v>1855</v>
      </c>
      <c r="K133" s="4" t="s">
        <v>97</v>
      </c>
      <c r="L133" s="4" t="s">
        <v>135</v>
      </c>
      <c r="M133" s="4" t="s">
        <v>95</v>
      </c>
      <c r="N133" s="4" t="s">
        <v>135</v>
      </c>
      <c r="O133" s="4" t="s">
        <v>548</v>
      </c>
      <c r="P133" s="4" t="s">
        <v>779</v>
      </c>
      <c r="Q133" s="4" t="s">
        <v>212</v>
      </c>
      <c r="R133" s="4" t="s">
        <v>1603</v>
      </c>
      <c r="T133" s="4" t="s">
        <v>1172</v>
      </c>
      <c r="U133" s="4" t="s">
        <v>108</v>
      </c>
      <c r="V133" s="4" t="s">
        <v>593</v>
      </c>
      <c r="W133" s="4" t="s">
        <v>370</v>
      </c>
      <c r="Y133" s="4" t="s">
        <v>1855</v>
      </c>
      <c r="Z133" s="4" t="s">
        <v>293</v>
      </c>
      <c r="AA133" s="4" t="s">
        <v>1716</v>
      </c>
      <c r="AB133" s="4" t="s">
        <v>684</v>
      </c>
      <c r="AC133" s="4" t="s">
        <v>320</v>
      </c>
    </row>
    <row r="134" spans="1:29" x14ac:dyDescent="0.3">
      <c r="A134" s="6" t="s">
        <v>70</v>
      </c>
      <c r="B134" s="10">
        <v>43</v>
      </c>
      <c r="C134" s="10" t="s">
        <v>3029</v>
      </c>
      <c r="D134" s="4" t="s">
        <v>1858</v>
      </c>
      <c r="F134" s="4" t="s">
        <v>1790</v>
      </c>
      <c r="G134" s="4" t="s">
        <v>574</v>
      </c>
      <c r="H134" s="4" t="s">
        <v>1313</v>
      </c>
      <c r="J134" s="4" t="s">
        <v>1859</v>
      </c>
      <c r="K134" s="4" t="s">
        <v>762</v>
      </c>
      <c r="L134" s="4" t="s">
        <v>78</v>
      </c>
      <c r="M134" s="4" t="s">
        <v>738</v>
      </c>
      <c r="N134" s="4" t="s">
        <v>78</v>
      </c>
      <c r="O134" s="4" t="s">
        <v>78</v>
      </c>
      <c r="P134" s="4" t="s">
        <v>156</v>
      </c>
      <c r="Q134" s="4" t="s">
        <v>279</v>
      </c>
      <c r="R134" s="4" t="s">
        <v>1860</v>
      </c>
      <c r="T134" s="4" t="s">
        <v>1861</v>
      </c>
      <c r="U134" s="4" t="s">
        <v>480</v>
      </c>
      <c r="V134" s="4" t="s">
        <v>1862</v>
      </c>
      <c r="W134" s="4" t="s">
        <v>1004</v>
      </c>
      <c r="Y134" s="4" t="s">
        <v>1863</v>
      </c>
      <c r="Z134" s="4" t="s">
        <v>1562</v>
      </c>
      <c r="AA134" s="4" t="s">
        <v>1864</v>
      </c>
      <c r="AB134" s="4" t="s">
        <v>434</v>
      </c>
      <c r="AC134" s="4" t="s">
        <v>1865</v>
      </c>
    </row>
    <row r="135" spans="1:29" x14ac:dyDescent="0.3">
      <c r="A135" s="6" t="s">
        <v>88</v>
      </c>
      <c r="B135" s="10">
        <v>43</v>
      </c>
      <c r="C135" s="10" t="s">
        <v>3029</v>
      </c>
      <c r="D135" s="4" t="s">
        <v>390</v>
      </c>
      <c r="F135" s="4" t="s">
        <v>100</v>
      </c>
      <c r="G135" s="4" t="s">
        <v>510</v>
      </c>
      <c r="H135" s="4" t="s">
        <v>237</v>
      </c>
      <c r="J135" s="4" t="s">
        <v>809</v>
      </c>
      <c r="K135" s="4" t="s">
        <v>626</v>
      </c>
      <c r="L135" s="4" t="s">
        <v>97</v>
      </c>
      <c r="M135" s="4" t="s">
        <v>248</v>
      </c>
      <c r="N135" s="4" t="s">
        <v>97</v>
      </c>
      <c r="O135" s="4" t="s">
        <v>97</v>
      </c>
      <c r="P135" s="4" t="s">
        <v>302</v>
      </c>
      <c r="Q135" s="4" t="s">
        <v>416</v>
      </c>
      <c r="R135" s="4" t="s">
        <v>1295</v>
      </c>
      <c r="T135" s="4" t="s">
        <v>370</v>
      </c>
      <c r="U135" s="4" t="s">
        <v>108</v>
      </c>
      <c r="V135" s="4" t="s">
        <v>1045</v>
      </c>
      <c r="W135" s="4" t="s">
        <v>531</v>
      </c>
      <c r="Y135" s="4" t="s">
        <v>810</v>
      </c>
      <c r="Z135" s="4" t="s">
        <v>593</v>
      </c>
      <c r="AA135" s="4" t="s">
        <v>593</v>
      </c>
      <c r="AB135" s="4" t="s">
        <v>186</v>
      </c>
      <c r="AC135" s="4" t="s">
        <v>1751</v>
      </c>
    </row>
    <row r="136" spans="1:29" x14ac:dyDescent="0.3">
      <c r="A136" s="6" t="s">
        <v>70</v>
      </c>
      <c r="B136" s="10">
        <v>44</v>
      </c>
      <c r="C136" s="10" t="s">
        <v>3029</v>
      </c>
      <c r="D136" s="4" t="s">
        <v>1871</v>
      </c>
      <c r="F136" s="4" t="s">
        <v>1866</v>
      </c>
      <c r="G136" s="4" t="s">
        <v>1872</v>
      </c>
      <c r="H136" s="4" t="s">
        <v>1279</v>
      </c>
      <c r="J136" s="4" t="s">
        <v>1873</v>
      </c>
      <c r="K136" s="4" t="s">
        <v>244</v>
      </c>
      <c r="L136" s="4" t="s">
        <v>78</v>
      </c>
      <c r="M136" s="4" t="s">
        <v>738</v>
      </c>
      <c r="N136" s="4" t="s">
        <v>78</v>
      </c>
      <c r="O136" s="4" t="s">
        <v>155</v>
      </c>
      <c r="P136" s="4" t="s">
        <v>401</v>
      </c>
      <c r="Q136" s="4" t="s">
        <v>200</v>
      </c>
      <c r="R136" s="4" t="s">
        <v>1874</v>
      </c>
      <c r="T136" s="4" t="s">
        <v>1875</v>
      </c>
      <c r="U136" s="4" t="s">
        <v>78</v>
      </c>
      <c r="V136" s="4" t="s">
        <v>1876</v>
      </c>
      <c r="W136" s="4" t="s">
        <v>221</v>
      </c>
      <c r="Y136" s="4" t="s">
        <v>558</v>
      </c>
      <c r="Z136" s="4" t="s">
        <v>1268</v>
      </c>
      <c r="AA136" s="4" t="s">
        <v>1868</v>
      </c>
      <c r="AB136" s="4" t="s">
        <v>75</v>
      </c>
      <c r="AC136" s="4" t="s">
        <v>1877</v>
      </c>
    </row>
    <row r="137" spans="1:29" x14ac:dyDescent="0.3">
      <c r="A137" s="6" t="s">
        <v>88</v>
      </c>
      <c r="B137" s="10">
        <v>44</v>
      </c>
      <c r="C137" s="10" t="s">
        <v>3029</v>
      </c>
      <c r="D137" s="4" t="s">
        <v>1878</v>
      </c>
      <c r="F137" s="4" t="s">
        <v>911</v>
      </c>
      <c r="G137" s="4" t="s">
        <v>709</v>
      </c>
      <c r="H137" s="4" t="s">
        <v>411</v>
      </c>
      <c r="J137" s="4" t="s">
        <v>1879</v>
      </c>
      <c r="K137" s="4" t="s">
        <v>626</v>
      </c>
      <c r="L137" s="4" t="s">
        <v>97</v>
      </c>
      <c r="M137" s="4" t="s">
        <v>160</v>
      </c>
      <c r="N137" s="4" t="s">
        <v>97</v>
      </c>
      <c r="O137" s="4" t="s">
        <v>321</v>
      </c>
      <c r="P137" s="4" t="s">
        <v>624</v>
      </c>
      <c r="Q137" s="4" t="s">
        <v>620</v>
      </c>
      <c r="R137" s="4" t="s">
        <v>366</v>
      </c>
      <c r="T137" s="4" t="s">
        <v>1880</v>
      </c>
      <c r="U137" s="4" t="s">
        <v>97</v>
      </c>
      <c r="V137" s="4" t="s">
        <v>390</v>
      </c>
      <c r="W137" s="4" t="s">
        <v>795</v>
      </c>
      <c r="Y137" s="4" t="s">
        <v>1249</v>
      </c>
      <c r="Z137" s="4" t="s">
        <v>1508</v>
      </c>
      <c r="AA137" s="4" t="s">
        <v>685</v>
      </c>
      <c r="AB137" s="4" t="s">
        <v>410</v>
      </c>
      <c r="AC137" s="4" t="s">
        <v>364</v>
      </c>
    </row>
    <row r="138" spans="1:29" x14ac:dyDescent="0.3">
      <c r="A138" s="6" t="s">
        <v>70</v>
      </c>
      <c r="B138" s="10">
        <v>45</v>
      </c>
      <c r="C138" s="10" t="s">
        <v>3029</v>
      </c>
      <c r="D138" s="4" t="s">
        <v>1883</v>
      </c>
      <c r="F138" s="4" t="s">
        <v>1489</v>
      </c>
      <c r="G138" s="4" t="s">
        <v>1695</v>
      </c>
      <c r="H138" s="4" t="s">
        <v>1884</v>
      </c>
      <c r="J138" s="4" t="s">
        <v>1885</v>
      </c>
      <c r="K138" s="4" t="s">
        <v>78</v>
      </c>
      <c r="L138" s="4" t="s">
        <v>801</v>
      </c>
      <c r="M138" s="4" t="s">
        <v>1003</v>
      </c>
      <c r="N138" s="4" t="s">
        <v>712</v>
      </c>
      <c r="O138" s="4" t="s">
        <v>78</v>
      </c>
      <c r="P138" s="4" t="s">
        <v>311</v>
      </c>
      <c r="Q138" s="4" t="s">
        <v>1035</v>
      </c>
      <c r="R138" s="4" t="s">
        <v>1886</v>
      </c>
      <c r="T138" s="4" t="s">
        <v>1887</v>
      </c>
      <c r="U138" s="4" t="s">
        <v>617</v>
      </c>
      <c r="V138" s="4" t="s">
        <v>375</v>
      </c>
      <c r="W138" s="4" t="s">
        <v>1888</v>
      </c>
      <c r="Y138" s="4" t="s">
        <v>1889</v>
      </c>
      <c r="Z138" s="4" t="s">
        <v>1890</v>
      </c>
      <c r="AA138" s="4" t="s">
        <v>221</v>
      </c>
      <c r="AB138" s="4" t="s">
        <v>154</v>
      </c>
      <c r="AC138" s="4" t="s">
        <v>1779</v>
      </c>
    </row>
    <row r="139" spans="1:29" x14ac:dyDescent="0.3">
      <c r="A139" s="6" t="s">
        <v>88</v>
      </c>
      <c r="B139" s="10">
        <v>45</v>
      </c>
      <c r="C139" s="10" t="s">
        <v>3029</v>
      </c>
      <c r="D139" s="4" t="s">
        <v>1891</v>
      </c>
      <c r="F139" s="4" t="s">
        <v>509</v>
      </c>
      <c r="G139" s="4" t="s">
        <v>1295</v>
      </c>
      <c r="H139" s="4" t="s">
        <v>621</v>
      </c>
      <c r="J139" s="4" t="s">
        <v>1276</v>
      </c>
      <c r="K139" s="4" t="s">
        <v>97</v>
      </c>
      <c r="L139" s="4" t="s">
        <v>170</v>
      </c>
      <c r="M139" s="4" t="s">
        <v>296</v>
      </c>
      <c r="N139" s="4" t="s">
        <v>763</v>
      </c>
      <c r="O139" s="4" t="s">
        <v>97</v>
      </c>
      <c r="P139" s="4" t="s">
        <v>487</v>
      </c>
      <c r="Q139" s="4" t="s">
        <v>484</v>
      </c>
      <c r="R139" s="4" t="s">
        <v>1892</v>
      </c>
      <c r="T139" s="4" t="s">
        <v>1295</v>
      </c>
      <c r="U139" s="4" t="s">
        <v>248</v>
      </c>
      <c r="V139" s="4" t="s">
        <v>236</v>
      </c>
      <c r="W139" s="4" t="s">
        <v>503</v>
      </c>
      <c r="Y139" s="4" t="s">
        <v>1293</v>
      </c>
      <c r="Z139" s="4" t="s">
        <v>394</v>
      </c>
      <c r="AA139" s="4" t="s">
        <v>133</v>
      </c>
      <c r="AB139" s="4" t="s">
        <v>484</v>
      </c>
      <c r="AC139" s="4" t="s">
        <v>1050</v>
      </c>
    </row>
    <row r="140" spans="1:29" x14ac:dyDescent="0.3">
      <c r="A140" s="6" t="s">
        <v>70</v>
      </c>
      <c r="B140" s="10">
        <v>46.01</v>
      </c>
      <c r="C140" s="10" t="s">
        <v>3029</v>
      </c>
      <c r="D140" s="4" t="s">
        <v>1443</v>
      </c>
      <c r="F140" s="4" t="s">
        <v>962</v>
      </c>
      <c r="G140" s="4" t="s">
        <v>725</v>
      </c>
      <c r="H140" s="4" t="s">
        <v>1895</v>
      </c>
      <c r="J140" s="4" t="s">
        <v>1896</v>
      </c>
      <c r="K140" s="4" t="s">
        <v>949</v>
      </c>
      <c r="L140" s="4" t="s">
        <v>78</v>
      </c>
      <c r="M140" s="4" t="s">
        <v>184</v>
      </c>
      <c r="N140" s="4" t="s">
        <v>78</v>
      </c>
      <c r="O140" s="4" t="s">
        <v>940</v>
      </c>
      <c r="P140" s="4" t="s">
        <v>1241</v>
      </c>
      <c r="Q140" s="4" t="s">
        <v>938</v>
      </c>
      <c r="R140" s="4" t="s">
        <v>1897</v>
      </c>
      <c r="T140" s="4" t="s">
        <v>1898</v>
      </c>
      <c r="U140" s="4" t="s">
        <v>1102</v>
      </c>
      <c r="V140" s="4" t="s">
        <v>1899</v>
      </c>
      <c r="W140" s="4" t="s">
        <v>225</v>
      </c>
      <c r="Y140" s="4" t="s">
        <v>1900</v>
      </c>
      <c r="Z140" s="4" t="s">
        <v>1901</v>
      </c>
      <c r="AA140" s="4" t="s">
        <v>1902</v>
      </c>
      <c r="AB140" s="4" t="s">
        <v>246</v>
      </c>
      <c r="AC140" s="4" t="s">
        <v>864</v>
      </c>
    </row>
    <row r="141" spans="1:29" x14ac:dyDescent="0.3">
      <c r="A141" s="6" t="s">
        <v>88</v>
      </c>
      <c r="B141" s="10">
        <v>46.01</v>
      </c>
      <c r="C141" s="10" t="s">
        <v>3029</v>
      </c>
      <c r="D141" s="4" t="s">
        <v>1197</v>
      </c>
      <c r="F141" s="4" t="s">
        <v>304</v>
      </c>
      <c r="G141" s="4" t="s">
        <v>341</v>
      </c>
      <c r="H141" s="4" t="s">
        <v>532</v>
      </c>
      <c r="J141" s="4" t="s">
        <v>642</v>
      </c>
      <c r="K141" s="4" t="s">
        <v>171</v>
      </c>
      <c r="L141" s="4" t="s">
        <v>97</v>
      </c>
      <c r="M141" s="4" t="s">
        <v>527</v>
      </c>
      <c r="N141" s="4" t="s">
        <v>97</v>
      </c>
      <c r="O141" s="4" t="s">
        <v>215</v>
      </c>
      <c r="P141" s="4" t="s">
        <v>90</v>
      </c>
      <c r="Q141" s="4" t="s">
        <v>662</v>
      </c>
      <c r="R141" s="4" t="s">
        <v>642</v>
      </c>
      <c r="T141" s="4" t="s">
        <v>205</v>
      </c>
      <c r="U141" s="4" t="s">
        <v>861</v>
      </c>
      <c r="V141" s="4" t="s">
        <v>681</v>
      </c>
      <c r="W141" s="4" t="s">
        <v>241</v>
      </c>
      <c r="Y141" s="4" t="s">
        <v>1278</v>
      </c>
      <c r="Z141" s="4" t="s">
        <v>274</v>
      </c>
      <c r="AA141" s="4" t="s">
        <v>531</v>
      </c>
      <c r="AB141" s="4" t="s">
        <v>95</v>
      </c>
      <c r="AC141" s="4" t="s">
        <v>509</v>
      </c>
    </row>
    <row r="142" spans="1:29" x14ac:dyDescent="0.3">
      <c r="A142" s="6" t="s">
        <v>70</v>
      </c>
      <c r="B142" s="10">
        <v>46.02</v>
      </c>
      <c r="C142" s="10" t="s">
        <v>3029</v>
      </c>
      <c r="D142" s="4" t="s">
        <v>1907</v>
      </c>
      <c r="F142" s="4" t="s">
        <v>1426</v>
      </c>
      <c r="G142" s="4" t="s">
        <v>1908</v>
      </c>
      <c r="H142" s="4" t="s">
        <v>1365</v>
      </c>
      <c r="J142" s="4" t="s">
        <v>1909</v>
      </c>
      <c r="K142" s="4" t="s">
        <v>481</v>
      </c>
      <c r="L142" s="4" t="s">
        <v>488</v>
      </c>
      <c r="M142" s="4" t="s">
        <v>316</v>
      </c>
      <c r="N142" s="4" t="s">
        <v>488</v>
      </c>
      <c r="O142" s="4" t="s">
        <v>940</v>
      </c>
      <c r="P142" s="4" t="s">
        <v>1330</v>
      </c>
      <c r="Q142" s="4" t="s">
        <v>156</v>
      </c>
      <c r="R142" s="4" t="s">
        <v>1910</v>
      </c>
      <c r="T142" s="4" t="s">
        <v>1911</v>
      </c>
      <c r="U142" s="4" t="s">
        <v>1061</v>
      </c>
      <c r="V142" s="4" t="s">
        <v>1866</v>
      </c>
      <c r="W142" s="4" t="s">
        <v>1441</v>
      </c>
      <c r="Y142" s="4" t="s">
        <v>1912</v>
      </c>
      <c r="Z142" s="4" t="s">
        <v>1913</v>
      </c>
      <c r="AA142" s="4" t="s">
        <v>1914</v>
      </c>
      <c r="AB142" s="4" t="s">
        <v>666</v>
      </c>
      <c r="AC142" s="4" t="s">
        <v>73</v>
      </c>
    </row>
    <row r="143" spans="1:29" x14ac:dyDescent="0.3">
      <c r="A143" s="6" t="s">
        <v>88</v>
      </c>
      <c r="B143" s="10">
        <v>46.02</v>
      </c>
      <c r="C143" s="10" t="s">
        <v>3029</v>
      </c>
      <c r="D143" s="4" t="s">
        <v>1734</v>
      </c>
      <c r="F143" s="4" t="s">
        <v>596</v>
      </c>
      <c r="G143" s="4" t="s">
        <v>904</v>
      </c>
      <c r="H143" s="4" t="s">
        <v>751</v>
      </c>
      <c r="J143" s="4" t="s">
        <v>502</v>
      </c>
      <c r="K143" s="4" t="s">
        <v>97</v>
      </c>
      <c r="L143" s="4" t="s">
        <v>108</v>
      </c>
      <c r="M143" s="4" t="s">
        <v>563</v>
      </c>
      <c r="N143" s="4" t="s">
        <v>186</v>
      </c>
      <c r="O143" s="4" t="s">
        <v>365</v>
      </c>
      <c r="P143" s="4" t="s">
        <v>553</v>
      </c>
      <c r="Q143" s="4" t="s">
        <v>715</v>
      </c>
      <c r="R143" s="4" t="s">
        <v>1135</v>
      </c>
      <c r="T143" s="4" t="s">
        <v>504</v>
      </c>
      <c r="U143" s="4" t="s">
        <v>104</v>
      </c>
      <c r="V143" s="4" t="s">
        <v>1751</v>
      </c>
      <c r="W143" s="4" t="s">
        <v>796</v>
      </c>
      <c r="Y143" s="4" t="s">
        <v>1171</v>
      </c>
      <c r="Z143" s="4" t="s">
        <v>639</v>
      </c>
      <c r="AA143" s="4" t="s">
        <v>827</v>
      </c>
      <c r="AB143" s="4" t="s">
        <v>132</v>
      </c>
      <c r="AC143" s="4" t="s">
        <v>109</v>
      </c>
    </row>
    <row r="144" spans="1:29" x14ac:dyDescent="0.3">
      <c r="A144" s="6" t="s">
        <v>70</v>
      </c>
      <c r="B144" s="10">
        <v>47.01</v>
      </c>
      <c r="C144" s="10" t="s">
        <v>3029</v>
      </c>
      <c r="D144" s="4" t="s">
        <v>1918</v>
      </c>
      <c r="F144" s="4" t="s">
        <v>224</v>
      </c>
      <c r="G144" s="4" t="s">
        <v>1919</v>
      </c>
      <c r="H144" s="4" t="s">
        <v>882</v>
      </c>
      <c r="J144" s="4" t="s">
        <v>1920</v>
      </c>
      <c r="K144" s="4" t="s">
        <v>78</v>
      </c>
      <c r="L144" s="4" t="s">
        <v>78</v>
      </c>
      <c r="M144" s="4" t="s">
        <v>157</v>
      </c>
      <c r="N144" s="4" t="s">
        <v>78</v>
      </c>
      <c r="O144" s="4" t="s">
        <v>478</v>
      </c>
      <c r="P144" s="4" t="s">
        <v>1411</v>
      </c>
      <c r="Q144" s="4" t="s">
        <v>544</v>
      </c>
      <c r="R144" s="4" t="s">
        <v>1921</v>
      </c>
      <c r="T144" s="4" t="s">
        <v>1922</v>
      </c>
      <c r="U144" s="4" t="s">
        <v>418</v>
      </c>
      <c r="V144" s="4" t="s">
        <v>1054</v>
      </c>
      <c r="W144" s="4" t="s">
        <v>1256</v>
      </c>
      <c r="Y144" s="4" t="s">
        <v>803</v>
      </c>
      <c r="Z144" s="4" t="s">
        <v>656</v>
      </c>
      <c r="AA144" s="4" t="s">
        <v>1923</v>
      </c>
      <c r="AB144" s="4" t="s">
        <v>309</v>
      </c>
      <c r="AC144" s="4" t="s">
        <v>1924</v>
      </c>
    </row>
    <row r="145" spans="1:29" x14ac:dyDescent="0.3">
      <c r="A145" s="6" t="s">
        <v>88</v>
      </c>
      <c r="B145" s="10">
        <v>47.01</v>
      </c>
      <c r="C145" s="10" t="s">
        <v>3029</v>
      </c>
      <c r="D145" s="4" t="s">
        <v>1925</v>
      </c>
      <c r="F145" s="4" t="s">
        <v>1926</v>
      </c>
      <c r="G145" s="4" t="s">
        <v>1538</v>
      </c>
      <c r="H145" s="4" t="s">
        <v>109</v>
      </c>
      <c r="J145" s="4" t="s">
        <v>1359</v>
      </c>
      <c r="K145" s="4" t="s">
        <v>97</v>
      </c>
      <c r="L145" s="4" t="s">
        <v>97</v>
      </c>
      <c r="M145" s="4" t="s">
        <v>1332</v>
      </c>
      <c r="N145" s="4" t="s">
        <v>97</v>
      </c>
      <c r="O145" s="4" t="s">
        <v>99</v>
      </c>
      <c r="P145" s="4" t="s">
        <v>1917</v>
      </c>
      <c r="Q145" s="4" t="s">
        <v>563</v>
      </c>
      <c r="R145" s="4" t="s">
        <v>1170</v>
      </c>
      <c r="T145" s="4" t="s">
        <v>685</v>
      </c>
      <c r="U145" s="4" t="s">
        <v>368</v>
      </c>
      <c r="V145" s="4" t="s">
        <v>1090</v>
      </c>
      <c r="W145" s="4" t="s">
        <v>204</v>
      </c>
      <c r="Y145" s="4" t="s">
        <v>1307</v>
      </c>
      <c r="Z145" s="4" t="s">
        <v>442</v>
      </c>
      <c r="AA145" s="4" t="s">
        <v>443</v>
      </c>
      <c r="AB145" s="4" t="s">
        <v>107</v>
      </c>
      <c r="AC145" s="4" t="s">
        <v>731</v>
      </c>
    </row>
    <row r="146" spans="1:29" x14ac:dyDescent="0.3">
      <c r="A146" s="6" t="s">
        <v>70</v>
      </c>
      <c r="B146" s="10">
        <v>47.02</v>
      </c>
      <c r="C146" s="10" t="s">
        <v>3029</v>
      </c>
      <c r="D146" s="4" t="s">
        <v>1931</v>
      </c>
      <c r="F146" s="4" t="s">
        <v>873</v>
      </c>
      <c r="G146" s="4" t="s">
        <v>1932</v>
      </c>
      <c r="H146" s="4" t="s">
        <v>1933</v>
      </c>
      <c r="J146" s="4" t="s">
        <v>1934</v>
      </c>
      <c r="K146" s="4" t="s">
        <v>78</v>
      </c>
      <c r="L146" s="4" t="s">
        <v>150</v>
      </c>
      <c r="M146" s="4" t="s">
        <v>78</v>
      </c>
      <c r="N146" s="4" t="s">
        <v>488</v>
      </c>
      <c r="O146" s="4" t="s">
        <v>1061</v>
      </c>
      <c r="P146" s="4" t="s">
        <v>483</v>
      </c>
      <c r="Q146" s="4" t="s">
        <v>153</v>
      </c>
      <c r="R146" s="4" t="s">
        <v>1935</v>
      </c>
      <c r="T146" s="4" t="s">
        <v>1936</v>
      </c>
      <c r="U146" s="4" t="s">
        <v>75</v>
      </c>
      <c r="V146" s="4" t="s">
        <v>1930</v>
      </c>
      <c r="W146" s="4" t="s">
        <v>1627</v>
      </c>
      <c r="Y146" s="4" t="s">
        <v>1937</v>
      </c>
      <c r="Z146" s="4" t="s">
        <v>438</v>
      </c>
      <c r="AA146" s="4" t="s">
        <v>1938</v>
      </c>
      <c r="AB146" s="4" t="s">
        <v>423</v>
      </c>
      <c r="AC146" s="4" t="s">
        <v>1014</v>
      </c>
    </row>
    <row r="147" spans="1:29" x14ac:dyDescent="0.3">
      <c r="A147" s="6" t="s">
        <v>88</v>
      </c>
      <c r="B147" s="10">
        <v>47.02</v>
      </c>
      <c r="C147" s="10" t="s">
        <v>3029</v>
      </c>
      <c r="D147" s="4" t="s">
        <v>1939</v>
      </c>
      <c r="F147" s="4" t="s">
        <v>396</v>
      </c>
      <c r="G147" s="4" t="s">
        <v>475</v>
      </c>
      <c r="H147" s="4" t="s">
        <v>506</v>
      </c>
      <c r="J147" s="4" t="s">
        <v>1112</v>
      </c>
      <c r="K147" s="4" t="s">
        <v>97</v>
      </c>
      <c r="L147" s="4" t="s">
        <v>486</v>
      </c>
      <c r="M147" s="4" t="s">
        <v>97</v>
      </c>
      <c r="N147" s="4" t="s">
        <v>134</v>
      </c>
      <c r="O147" s="4" t="s">
        <v>343</v>
      </c>
      <c r="P147" s="4" t="s">
        <v>94</v>
      </c>
      <c r="Q147" s="4" t="s">
        <v>1126</v>
      </c>
      <c r="R147" s="4" t="s">
        <v>795</v>
      </c>
      <c r="T147" s="4" t="s">
        <v>525</v>
      </c>
      <c r="U147" s="4" t="s">
        <v>169</v>
      </c>
      <c r="V147" s="4" t="s">
        <v>1906</v>
      </c>
      <c r="W147" s="4" t="s">
        <v>451</v>
      </c>
      <c r="Y147" s="4" t="s">
        <v>710</v>
      </c>
      <c r="Z147" s="4" t="s">
        <v>731</v>
      </c>
      <c r="AA147" s="4" t="s">
        <v>1023</v>
      </c>
      <c r="AB147" s="4" t="s">
        <v>235</v>
      </c>
      <c r="AC147" s="4" t="s">
        <v>212</v>
      </c>
    </row>
    <row r="148" spans="1:29" x14ac:dyDescent="0.3">
      <c r="A148" s="6" t="s">
        <v>70</v>
      </c>
      <c r="B148" s="10">
        <v>48</v>
      </c>
      <c r="C148" s="10" t="s">
        <v>3029</v>
      </c>
      <c r="D148" s="4" t="s">
        <v>1944</v>
      </c>
      <c r="F148" s="4" t="s">
        <v>1945</v>
      </c>
      <c r="G148" s="4" t="s">
        <v>1946</v>
      </c>
      <c r="H148" s="4" t="s">
        <v>873</v>
      </c>
      <c r="J148" s="4" t="s">
        <v>1947</v>
      </c>
      <c r="K148" s="4" t="s">
        <v>422</v>
      </c>
      <c r="L148" s="4" t="s">
        <v>127</v>
      </c>
      <c r="M148" s="4" t="s">
        <v>1184</v>
      </c>
      <c r="N148" s="4" t="s">
        <v>78</v>
      </c>
      <c r="O148" s="4" t="s">
        <v>535</v>
      </c>
      <c r="P148" s="4" t="s">
        <v>913</v>
      </c>
      <c r="Q148" s="4" t="s">
        <v>605</v>
      </c>
      <c r="R148" s="4" t="s">
        <v>1948</v>
      </c>
      <c r="T148" s="4" t="s">
        <v>1949</v>
      </c>
      <c r="U148" s="4" t="s">
        <v>483</v>
      </c>
      <c r="V148" s="4" t="s">
        <v>1950</v>
      </c>
      <c r="W148" s="4" t="s">
        <v>1776</v>
      </c>
      <c r="Y148" s="4" t="s">
        <v>1951</v>
      </c>
      <c r="Z148" s="4" t="s">
        <v>1795</v>
      </c>
      <c r="AA148" s="4" t="s">
        <v>1952</v>
      </c>
      <c r="AB148" s="4" t="s">
        <v>535</v>
      </c>
      <c r="AC148" s="4" t="s">
        <v>1953</v>
      </c>
    </row>
    <row r="149" spans="1:29" x14ac:dyDescent="0.3">
      <c r="A149" s="6" t="s">
        <v>88</v>
      </c>
      <c r="B149" s="10">
        <v>48</v>
      </c>
      <c r="C149" s="10" t="s">
        <v>3029</v>
      </c>
      <c r="D149" s="4" t="s">
        <v>1565</v>
      </c>
      <c r="F149" s="4" t="s">
        <v>275</v>
      </c>
      <c r="G149" s="4" t="s">
        <v>1327</v>
      </c>
      <c r="H149" s="4" t="s">
        <v>1023</v>
      </c>
      <c r="J149" s="4" t="s">
        <v>1649</v>
      </c>
      <c r="K149" s="4" t="s">
        <v>396</v>
      </c>
      <c r="L149" s="4" t="s">
        <v>253</v>
      </c>
      <c r="M149" s="4" t="s">
        <v>673</v>
      </c>
      <c r="N149" s="4" t="s">
        <v>97</v>
      </c>
      <c r="O149" s="4" t="s">
        <v>322</v>
      </c>
      <c r="P149" s="4" t="s">
        <v>826</v>
      </c>
      <c r="Q149" s="4" t="s">
        <v>103</v>
      </c>
      <c r="R149" s="4" t="s">
        <v>504</v>
      </c>
      <c r="T149" s="4" t="s">
        <v>398</v>
      </c>
      <c r="U149" s="4" t="s">
        <v>548</v>
      </c>
      <c r="V149" s="4" t="s">
        <v>782</v>
      </c>
      <c r="W149" s="4" t="s">
        <v>732</v>
      </c>
      <c r="Y149" s="4" t="s">
        <v>443</v>
      </c>
      <c r="Z149" s="4" t="s">
        <v>1225</v>
      </c>
      <c r="AA149" s="4" t="s">
        <v>570</v>
      </c>
      <c r="AB149" s="4" t="s">
        <v>412</v>
      </c>
      <c r="AC149" s="4" t="s">
        <v>265</v>
      </c>
    </row>
    <row r="150" spans="1:29" x14ac:dyDescent="0.3">
      <c r="A150" s="6" t="s">
        <v>70</v>
      </c>
      <c r="B150" s="10">
        <v>49</v>
      </c>
      <c r="C150" s="10" t="s">
        <v>3029</v>
      </c>
      <c r="D150" s="4" t="s">
        <v>1961</v>
      </c>
      <c r="F150" s="4" t="s">
        <v>1709</v>
      </c>
      <c r="G150" s="4" t="s">
        <v>1954</v>
      </c>
      <c r="H150" s="4" t="s">
        <v>1640</v>
      </c>
      <c r="J150" s="4" t="s">
        <v>1962</v>
      </c>
      <c r="K150" s="4" t="s">
        <v>349</v>
      </c>
      <c r="L150" s="4" t="s">
        <v>1046</v>
      </c>
      <c r="M150" s="4" t="s">
        <v>542</v>
      </c>
      <c r="N150" s="4" t="s">
        <v>78</v>
      </c>
      <c r="O150" s="4" t="s">
        <v>669</v>
      </c>
      <c r="P150" s="4" t="s">
        <v>1022</v>
      </c>
      <c r="Q150" s="4" t="s">
        <v>403</v>
      </c>
      <c r="R150" s="4" t="s">
        <v>1963</v>
      </c>
      <c r="T150" s="4" t="s">
        <v>1964</v>
      </c>
      <c r="U150" s="4" t="s">
        <v>157</v>
      </c>
      <c r="V150" s="4" t="s">
        <v>1792</v>
      </c>
      <c r="W150" s="4" t="s">
        <v>1965</v>
      </c>
      <c r="Y150" s="4" t="s">
        <v>1966</v>
      </c>
      <c r="Z150" s="4" t="s">
        <v>1957</v>
      </c>
      <c r="AA150" s="4" t="s">
        <v>1958</v>
      </c>
      <c r="AB150" s="4" t="s">
        <v>1061</v>
      </c>
      <c r="AC150" s="4" t="s">
        <v>1232</v>
      </c>
    </row>
    <row r="151" spans="1:29" x14ac:dyDescent="0.3">
      <c r="A151" s="6" t="s">
        <v>88</v>
      </c>
      <c r="B151" s="10">
        <v>49</v>
      </c>
      <c r="C151" s="10" t="s">
        <v>3029</v>
      </c>
      <c r="D151" s="4" t="s">
        <v>1967</v>
      </c>
      <c r="F151" s="4" t="s">
        <v>781</v>
      </c>
      <c r="G151" s="4" t="s">
        <v>1959</v>
      </c>
      <c r="H151" s="4" t="s">
        <v>998</v>
      </c>
      <c r="J151" s="4" t="s">
        <v>1968</v>
      </c>
      <c r="K151" s="4" t="s">
        <v>1226</v>
      </c>
      <c r="L151" s="4" t="s">
        <v>207</v>
      </c>
      <c r="M151" s="4" t="s">
        <v>131</v>
      </c>
      <c r="N151" s="4" t="s">
        <v>165</v>
      </c>
      <c r="O151" s="4" t="s">
        <v>527</v>
      </c>
      <c r="P151" s="4" t="s">
        <v>274</v>
      </c>
      <c r="Q151" s="4" t="s">
        <v>549</v>
      </c>
      <c r="R151" s="4" t="s">
        <v>1304</v>
      </c>
      <c r="T151" s="4" t="s">
        <v>1567</v>
      </c>
      <c r="U151" s="4" t="s">
        <v>826</v>
      </c>
      <c r="V151" s="4" t="s">
        <v>1538</v>
      </c>
      <c r="W151" s="4" t="s">
        <v>795</v>
      </c>
      <c r="Y151" s="4" t="s">
        <v>1969</v>
      </c>
      <c r="Z151" s="4" t="s">
        <v>1842</v>
      </c>
      <c r="AA151" s="4" t="s">
        <v>1482</v>
      </c>
      <c r="AB151" s="4" t="s">
        <v>159</v>
      </c>
      <c r="AC151" s="4" t="s">
        <v>566</v>
      </c>
    </row>
    <row r="152" spans="1:29" x14ac:dyDescent="0.3">
      <c r="A152" s="6" t="s">
        <v>70</v>
      </c>
      <c r="B152" s="10">
        <v>50</v>
      </c>
      <c r="C152" s="10" t="s">
        <v>3029</v>
      </c>
      <c r="D152" s="4" t="s">
        <v>1956</v>
      </c>
      <c r="F152" s="4" t="s">
        <v>1971</v>
      </c>
      <c r="G152" s="4" t="s">
        <v>1972</v>
      </c>
      <c r="H152" s="4" t="s">
        <v>1973</v>
      </c>
      <c r="J152" s="4" t="s">
        <v>1974</v>
      </c>
      <c r="K152" s="4" t="s">
        <v>1003</v>
      </c>
      <c r="L152" s="4" t="s">
        <v>178</v>
      </c>
      <c r="M152" s="4" t="s">
        <v>1152</v>
      </c>
      <c r="N152" s="4" t="s">
        <v>116</v>
      </c>
      <c r="O152" s="4" t="s">
        <v>78</v>
      </c>
      <c r="P152" s="4" t="s">
        <v>1970</v>
      </c>
      <c r="Q152" s="4" t="s">
        <v>177</v>
      </c>
      <c r="R152" s="4" t="s">
        <v>1975</v>
      </c>
      <c r="T152" s="4" t="s">
        <v>1281</v>
      </c>
      <c r="U152" s="4" t="s">
        <v>1178</v>
      </c>
      <c r="V152" s="4" t="s">
        <v>1018</v>
      </c>
      <c r="W152" s="4" t="s">
        <v>1976</v>
      </c>
      <c r="Y152" s="4" t="s">
        <v>1977</v>
      </c>
      <c r="Z152" s="4" t="s">
        <v>1433</v>
      </c>
      <c r="AA152" s="4" t="s">
        <v>1732</v>
      </c>
      <c r="AB152" s="4" t="s">
        <v>1128</v>
      </c>
      <c r="AC152" s="4" t="s">
        <v>1043</v>
      </c>
    </row>
    <row r="153" spans="1:29" x14ac:dyDescent="0.3">
      <c r="A153" s="6" t="s">
        <v>88</v>
      </c>
      <c r="B153" s="10">
        <v>50</v>
      </c>
      <c r="C153" s="10" t="s">
        <v>3029</v>
      </c>
      <c r="D153" s="4" t="s">
        <v>1496</v>
      </c>
      <c r="F153" s="4" t="s">
        <v>269</v>
      </c>
      <c r="G153" s="4" t="s">
        <v>1211</v>
      </c>
      <c r="H153" s="4" t="s">
        <v>271</v>
      </c>
      <c r="J153" s="4" t="s">
        <v>1356</v>
      </c>
      <c r="K153" s="4" t="s">
        <v>166</v>
      </c>
      <c r="L153" s="4" t="s">
        <v>189</v>
      </c>
      <c r="M153" s="4" t="s">
        <v>487</v>
      </c>
      <c r="N153" s="4" t="s">
        <v>136</v>
      </c>
      <c r="O153" s="4" t="s">
        <v>97</v>
      </c>
      <c r="P153" s="4" t="s">
        <v>267</v>
      </c>
      <c r="Q153" s="4" t="s">
        <v>764</v>
      </c>
      <c r="R153" s="4" t="s">
        <v>1978</v>
      </c>
      <c r="T153" s="4" t="s">
        <v>595</v>
      </c>
      <c r="U153" s="4" t="s">
        <v>867</v>
      </c>
      <c r="V153" s="4" t="s">
        <v>1023</v>
      </c>
      <c r="W153" s="4" t="s">
        <v>443</v>
      </c>
      <c r="Y153" s="4" t="s">
        <v>1593</v>
      </c>
      <c r="Z153" s="4" t="s">
        <v>1224</v>
      </c>
      <c r="AA153" s="4" t="s">
        <v>362</v>
      </c>
      <c r="AB153" s="4" t="s">
        <v>172</v>
      </c>
      <c r="AC153" s="4" t="s">
        <v>341</v>
      </c>
    </row>
    <row r="154" spans="1:29" x14ac:dyDescent="0.3">
      <c r="A154" s="6" t="s">
        <v>70</v>
      </c>
      <c r="B154" s="10">
        <v>101.01</v>
      </c>
      <c r="C154" s="10" t="s">
        <v>3029</v>
      </c>
      <c r="D154" s="4" t="s">
        <v>1981</v>
      </c>
      <c r="F154" s="4" t="s">
        <v>1452</v>
      </c>
      <c r="G154" s="4" t="s">
        <v>1982</v>
      </c>
      <c r="H154" s="4" t="s">
        <v>1983</v>
      </c>
      <c r="J154" s="4" t="s">
        <v>1984</v>
      </c>
      <c r="K154" s="4" t="s">
        <v>1152</v>
      </c>
      <c r="L154" s="4" t="s">
        <v>78</v>
      </c>
      <c r="M154" s="4" t="s">
        <v>522</v>
      </c>
      <c r="N154" s="4" t="s">
        <v>78</v>
      </c>
      <c r="O154" s="4" t="s">
        <v>78</v>
      </c>
      <c r="P154" s="4" t="s">
        <v>1463</v>
      </c>
      <c r="Q154" s="4" t="s">
        <v>401</v>
      </c>
      <c r="R154" s="4" t="s">
        <v>1985</v>
      </c>
      <c r="T154" s="4" t="s">
        <v>1986</v>
      </c>
      <c r="U154" s="4" t="s">
        <v>116</v>
      </c>
      <c r="V154" s="4" t="s">
        <v>1424</v>
      </c>
      <c r="W154" s="4" t="s">
        <v>1987</v>
      </c>
      <c r="Y154" s="4" t="s">
        <v>1988</v>
      </c>
      <c r="Z154" s="4" t="s">
        <v>972</v>
      </c>
      <c r="AA154" s="4" t="s">
        <v>959</v>
      </c>
      <c r="AB154" s="4" t="s">
        <v>499</v>
      </c>
      <c r="AC154" s="4" t="s">
        <v>580</v>
      </c>
    </row>
    <row r="155" spans="1:29" x14ac:dyDescent="0.3">
      <c r="A155" s="6" t="s">
        <v>88</v>
      </c>
      <c r="B155" s="10">
        <v>101.01</v>
      </c>
      <c r="C155" s="10" t="s">
        <v>3029</v>
      </c>
      <c r="D155" s="4" t="s">
        <v>1675</v>
      </c>
      <c r="F155" s="4" t="s">
        <v>1196</v>
      </c>
      <c r="G155" s="4" t="s">
        <v>203</v>
      </c>
      <c r="H155" s="4" t="s">
        <v>572</v>
      </c>
      <c r="J155" s="4" t="s">
        <v>1682</v>
      </c>
      <c r="K155" s="4" t="s">
        <v>952</v>
      </c>
      <c r="L155" s="4" t="s">
        <v>97</v>
      </c>
      <c r="M155" s="4" t="s">
        <v>215</v>
      </c>
      <c r="N155" s="4" t="s">
        <v>97</v>
      </c>
      <c r="O155" s="4" t="s">
        <v>97</v>
      </c>
      <c r="P155" s="4" t="s">
        <v>562</v>
      </c>
      <c r="Q155" s="4" t="s">
        <v>845</v>
      </c>
      <c r="R155" s="4" t="s">
        <v>1378</v>
      </c>
      <c r="T155" s="4" t="s">
        <v>1756</v>
      </c>
      <c r="U155" s="4" t="s">
        <v>640</v>
      </c>
      <c r="V155" s="4" t="s">
        <v>748</v>
      </c>
      <c r="W155" s="4" t="s">
        <v>607</v>
      </c>
      <c r="Y155" s="4" t="s">
        <v>1800</v>
      </c>
      <c r="Z155" s="4" t="s">
        <v>857</v>
      </c>
      <c r="AA155" s="4" t="s">
        <v>1350</v>
      </c>
      <c r="AB155" s="4" t="s">
        <v>321</v>
      </c>
      <c r="AC155" s="4" t="s">
        <v>857</v>
      </c>
    </row>
    <row r="156" spans="1:29" x14ac:dyDescent="0.3">
      <c r="A156" s="6" t="s">
        <v>70</v>
      </c>
      <c r="B156" s="10">
        <v>101.02</v>
      </c>
      <c r="C156" s="10" t="s">
        <v>3029</v>
      </c>
      <c r="D156" s="4" t="s">
        <v>1995</v>
      </c>
      <c r="F156" s="4" t="s">
        <v>1996</v>
      </c>
      <c r="G156" s="4" t="s">
        <v>1997</v>
      </c>
      <c r="H156" s="4" t="s">
        <v>1116</v>
      </c>
      <c r="J156" s="4" t="s">
        <v>1998</v>
      </c>
      <c r="K156" s="4" t="s">
        <v>78</v>
      </c>
      <c r="L156" s="4" t="s">
        <v>78</v>
      </c>
      <c r="M156" s="4" t="s">
        <v>181</v>
      </c>
      <c r="N156" s="4" t="s">
        <v>78</v>
      </c>
      <c r="O156" s="4" t="s">
        <v>78</v>
      </c>
      <c r="P156" s="4" t="s">
        <v>242</v>
      </c>
      <c r="Q156" s="4" t="s">
        <v>78</v>
      </c>
      <c r="R156" s="4" t="s">
        <v>1998</v>
      </c>
      <c r="T156" s="4" t="s">
        <v>1999</v>
      </c>
      <c r="U156" s="4" t="s">
        <v>352</v>
      </c>
      <c r="V156" s="4" t="s">
        <v>2000</v>
      </c>
      <c r="W156" s="4" t="s">
        <v>262</v>
      </c>
      <c r="Y156" s="4" t="s">
        <v>2001</v>
      </c>
      <c r="Z156" s="4" t="s">
        <v>1464</v>
      </c>
      <c r="AA156" s="4" t="s">
        <v>2002</v>
      </c>
      <c r="AB156" s="4" t="s">
        <v>759</v>
      </c>
      <c r="AC156" s="4" t="s">
        <v>601</v>
      </c>
    </row>
    <row r="157" spans="1:29" x14ac:dyDescent="0.3">
      <c r="A157" s="6" t="s">
        <v>88</v>
      </c>
      <c r="B157" s="10">
        <v>101.02</v>
      </c>
      <c r="C157" s="10" t="s">
        <v>3029</v>
      </c>
      <c r="D157" s="4" t="s">
        <v>2003</v>
      </c>
      <c r="F157" s="4" t="s">
        <v>133</v>
      </c>
      <c r="G157" s="4" t="s">
        <v>856</v>
      </c>
      <c r="H157" s="4" t="s">
        <v>105</v>
      </c>
      <c r="J157" s="4" t="s">
        <v>1223</v>
      </c>
      <c r="K157" s="4" t="s">
        <v>97</v>
      </c>
      <c r="L157" s="4" t="s">
        <v>97</v>
      </c>
      <c r="M157" s="4" t="s">
        <v>166</v>
      </c>
      <c r="N157" s="4" t="s">
        <v>97</v>
      </c>
      <c r="O157" s="4" t="s">
        <v>97</v>
      </c>
      <c r="P157" s="4" t="s">
        <v>323</v>
      </c>
      <c r="Q157" s="4" t="s">
        <v>97</v>
      </c>
      <c r="R157" s="4" t="s">
        <v>1223</v>
      </c>
      <c r="T157" s="4" t="s">
        <v>683</v>
      </c>
      <c r="U157" s="4" t="s">
        <v>248</v>
      </c>
      <c r="V157" s="4" t="s">
        <v>1653</v>
      </c>
      <c r="W157" s="4" t="s">
        <v>813</v>
      </c>
      <c r="Y157" s="4" t="s">
        <v>1727</v>
      </c>
      <c r="Z157" s="4" t="s">
        <v>1729</v>
      </c>
      <c r="AA157" s="4" t="s">
        <v>2004</v>
      </c>
      <c r="AB157" s="4" t="s">
        <v>248</v>
      </c>
      <c r="AC157" s="4" t="s">
        <v>509</v>
      </c>
    </row>
    <row r="158" spans="1:29" x14ac:dyDescent="0.3">
      <c r="A158" s="6" t="s">
        <v>70</v>
      </c>
      <c r="B158" s="10">
        <v>102.01</v>
      </c>
      <c r="C158" s="10" t="s">
        <v>3029</v>
      </c>
      <c r="D158" s="4" t="s">
        <v>2011</v>
      </c>
      <c r="F158" s="4" t="s">
        <v>2012</v>
      </c>
      <c r="G158" s="4" t="s">
        <v>1513</v>
      </c>
      <c r="H158" s="4" t="s">
        <v>463</v>
      </c>
      <c r="J158" s="4" t="s">
        <v>2013</v>
      </c>
      <c r="K158" s="4" t="s">
        <v>78</v>
      </c>
      <c r="L158" s="4" t="s">
        <v>182</v>
      </c>
      <c r="M158" s="4" t="s">
        <v>78</v>
      </c>
      <c r="N158" s="4" t="s">
        <v>78</v>
      </c>
      <c r="O158" s="4" t="s">
        <v>78</v>
      </c>
      <c r="P158" s="4" t="s">
        <v>757</v>
      </c>
      <c r="Q158" s="4" t="s">
        <v>712</v>
      </c>
      <c r="R158" s="4" t="s">
        <v>2014</v>
      </c>
      <c r="T158" s="4" t="s">
        <v>1951</v>
      </c>
      <c r="U158" s="4" t="s">
        <v>383</v>
      </c>
      <c r="V158" s="4" t="s">
        <v>585</v>
      </c>
      <c r="W158" s="4" t="s">
        <v>500</v>
      </c>
      <c r="Y158" s="4" t="s">
        <v>2015</v>
      </c>
      <c r="Z158" s="4" t="s">
        <v>2016</v>
      </c>
      <c r="AA158" s="4" t="s">
        <v>2017</v>
      </c>
      <c r="AB158" s="4" t="s">
        <v>117</v>
      </c>
      <c r="AC158" s="4" t="s">
        <v>2018</v>
      </c>
    </row>
    <row r="159" spans="1:29" x14ac:dyDescent="0.3">
      <c r="A159" s="6" t="s">
        <v>88</v>
      </c>
      <c r="B159" s="10">
        <v>102.01</v>
      </c>
      <c r="C159" s="10" t="s">
        <v>3029</v>
      </c>
      <c r="D159" s="4" t="s">
        <v>2019</v>
      </c>
      <c r="F159" s="4" t="s">
        <v>1023</v>
      </c>
      <c r="G159" s="4" t="s">
        <v>2020</v>
      </c>
      <c r="H159" s="4" t="s">
        <v>571</v>
      </c>
      <c r="J159" s="4" t="s">
        <v>2021</v>
      </c>
      <c r="K159" s="4" t="s">
        <v>97</v>
      </c>
      <c r="L159" s="4" t="s">
        <v>608</v>
      </c>
      <c r="M159" s="4" t="s">
        <v>97</v>
      </c>
      <c r="N159" s="4" t="s">
        <v>97</v>
      </c>
      <c r="O159" s="4" t="s">
        <v>97</v>
      </c>
      <c r="P159" s="4" t="s">
        <v>619</v>
      </c>
      <c r="Q159" s="4" t="s">
        <v>249</v>
      </c>
      <c r="R159" s="4" t="s">
        <v>2021</v>
      </c>
      <c r="T159" s="4" t="s">
        <v>1959</v>
      </c>
      <c r="U159" s="4" t="s">
        <v>235</v>
      </c>
      <c r="V159" s="4" t="s">
        <v>1376</v>
      </c>
      <c r="W159" s="4" t="s">
        <v>1023</v>
      </c>
      <c r="Y159" s="4" t="s">
        <v>2022</v>
      </c>
      <c r="Z159" s="4" t="s">
        <v>1879</v>
      </c>
      <c r="AA159" s="4" t="s">
        <v>2023</v>
      </c>
      <c r="AB159" s="4" t="s">
        <v>766</v>
      </c>
      <c r="AC159" s="4" t="s">
        <v>1196</v>
      </c>
    </row>
    <row r="160" spans="1:29" x14ac:dyDescent="0.3">
      <c r="A160" s="6" t="s">
        <v>70</v>
      </c>
      <c r="B160" s="10">
        <v>102.03</v>
      </c>
      <c r="C160" s="10" t="s">
        <v>3029</v>
      </c>
      <c r="D160" s="4" t="s">
        <v>2029</v>
      </c>
      <c r="F160" s="4" t="s">
        <v>2025</v>
      </c>
      <c r="G160" s="4" t="s">
        <v>1030</v>
      </c>
      <c r="H160" s="4" t="s">
        <v>261</v>
      </c>
      <c r="J160" s="4" t="s">
        <v>2030</v>
      </c>
      <c r="K160" s="4" t="s">
        <v>78</v>
      </c>
      <c r="L160" s="4" t="s">
        <v>78</v>
      </c>
      <c r="M160" s="4" t="s">
        <v>829</v>
      </c>
      <c r="N160" s="4" t="s">
        <v>78</v>
      </c>
      <c r="O160" s="4" t="s">
        <v>352</v>
      </c>
      <c r="P160" s="4" t="s">
        <v>478</v>
      </c>
      <c r="Q160" s="4" t="s">
        <v>148</v>
      </c>
      <c r="R160" s="4" t="s">
        <v>2031</v>
      </c>
      <c r="T160" s="4" t="s">
        <v>2032</v>
      </c>
      <c r="U160" s="4" t="s">
        <v>999</v>
      </c>
      <c r="V160" s="4" t="s">
        <v>2033</v>
      </c>
      <c r="W160" s="4" t="s">
        <v>2027</v>
      </c>
      <c r="Y160" s="4" t="s">
        <v>2034</v>
      </c>
      <c r="Z160" s="4" t="s">
        <v>2035</v>
      </c>
      <c r="AA160" s="4" t="s">
        <v>2036</v>
      </c>
      <c r="AB160" s="4" t="s">
        <v>400</v>
      </c>
      <c r="AC160" s="4" t="s">
        <v>2037</v>
      </c>
    </row>
    <row r="161" spans="1:29" x14ac:dyDescent="0.3">
      <c r="A161" s="6" t="s">
        <v>88</v>
      </c>
      <c r="B161" s="10">
        <v>102.03</v>
      </c>
      <c r="C161" s="10" t="s">
        <v>3029</v>
      </c>
      <c r="D161" s="4" t="s">
        <v>702</v>
      </c>
      <c r="F161" s="4" t="s">
        <v>133</v>
      </c>
      <c r="G161" s="4" t="s">
        <v>855</v>
      </c>
      <c r="H161" s="4" t="s">
        <v>106</v>
      </c>
      <c r="J161" s="4" t="s">
        <v>2038</v>
      </c>
      <c r="K161" s="4" t="s">
        <v>97</v>
      </c>
      <c r="L161" s="4" t="s">
        <v>97</v>
      </c>
      <c r="M161" s="4" t="s">
        <v>551</v>
      </c>
      <c r="N161" s="4" t="s">
        <v>97</v>
      </c>
      <c r="O161" s="4" t="s">
        <v>104</v>
      </c>
      <c r="P161" s="4" t="s">
        <v>365</v>
      </c>
      <c r="Q161" s="4" t="s">
        <v>624</v>
      </c>
      <c r="R161" s="4" t="s">
        <v>1155</v>
      </c>
      <c r="T161" s="4" t="s">
        <v>1350</v>
      </c>
      <c r="U161" s="4" t="s">
        <v>484</v>
      </c>
      <c r="V161" s="4" t="s">
        <v>827</v>
      </c>
      <c r="W161" s="4" t="s">
        <v>89</v>
      </c>
      <c r="Y161" s="4" t="s">
        <v>505</v>
      </c>
      <c r="Z161" s="4" t="s">
        <v>707</v>
      </c>
      <c r="AA161" s="4" t="s">
        <v>1649</v>
      </c>
      <c r="AB161" s="4" t="s">
        <v>94</v>
      </c>
      <c r="AC161" s="4" t="s">
        <v>396</v>
      </c>
    </row>
    <row r="162" spans="1:29" x14ac:dyDescent="0.3">
      <c r="A162" s="6" t="s">
        <v>70</v>
      </c>
      <c r="B162" s="10">
        <v>102.04</v>
      </c>
      <c r="C162" s="10" t="s">
        <v>3029</v>
      </c>
      <c r="D162" s="4" t="s">
        <v>2041</v>
      </c>
      <c r="F162" s="4" t="s">
        <v>1616</v>
      </c>
      <c r="G162" s="4" t="s">
        <v>1574</v>
      </c>
      <c r="H162" s="4" t="s">
        <v>2042</v>
      </c>
      <c r="J162" s="4" t="s">
        <v>2043</v>
      </c>
      <c r="K162" s="4" t="s">
        <v>78</v>
      </c>
      <c r="L162" s="4" t="s">
        <v>78</v>
      </c>
      <c r="M162" s="4" t="s">
        <v>78</v>
      </c>
      <c r="N162" s="4" t="s">
        <v>78</v>
      </c>
      <c r="O162" s="4" t="s">
        <v>78</v>
      </c>
      <c r="P162" s="4" t="s">
        <v>478</v>
      </c>
      <c r="Q162" s="4" t="s">
        <v>316</v>
      </c>
      <c r="R162" s="4" t="s">
        <v>2044</v>
      </c>
      <c r="T162" s="4" t="s">
        <v>2045</v>
      </c>
      <c r="U162" s="4" t="s">
        <v>1062</v>
      </c>
      <c r="V162" s="4" t="s">
        <v>2046</v>
      </c>
      <c r="W162" s="4" t="s">
        <v>2047</v>
      </c>
      <c r="Y162" s="4" t="s">
        <v>995</v>
      </c>
      <c r="Z162" s="4" t="s">
        <v>2048</v>
      </c>
      <c r="AA162" s="4" t="s">
        <v>2049</v>
      </c>
      <c r="AB162" s="4" t="s">
        <v>1062</v>
      </c>
      <c r="AC162" s="4" t="s">
        <v>865</v>
      </c>
    </row>
    <row r="163" spans="1:29" x14ac:dyDescent="0.3">
      <c r="A163" s="6" t="s">
        <v>88</v>
      </c>
      <c r="B163" s="10">
        <v>102.04</v>
      </c>
      <c r="C163" s="10" t="s">
        <v>3029</v>
      </c>
      <c r="D163" s="4" t="s">
        <v>2050</v>
      </c>
      <c r="F163" s="4" t="s">
        <v>730</v>
      </c>
      <c r="G163" s="4" t="s">
        <v>1222</v>
      </c>
      <c r="H163" s="4" t="s">
        <v>238</v>
      </c>
      <c r="J163" s="4" t="s">
        <v>2051</v>
      </c>
      <c r="K163" s="4" t="s">
        <v>97</v>
      </c>
      <c r="L163" s="4" t="s">
        <v>97</v>
      </c>
      <c r="M163" s="4" t="s">
        <v>97</v>
      </c>
      <c r="N163" s="4" t="s">
        <v>97</v>
      </c>
      <c r="O163" s="4" t="s">
        <v>97</v>
      </c>
      <c r="P163" s="4" t="s">
        <v>172</v>
      </c>
      <c r="Q163" s="4" t="s">
        <v>446</v>
      </c>
      <c r="R163" s="4" t="s">
        <v>2052</v>
      </c>
      <c r="T163" s="4" t="s">
        <v>595</v>
      </c>
      <c r="U163" s="4" t="s">
        <v>169</v>
      </c>
      <c r="V163" s="4" t="s">
        <v>395</v>
      </c>
      <c r="W163" s="4" t="s">
        <v>1081</v>
      </c>
      <c r="Y163" s="4" t="s">
        <v>706</v>
      </c>
      <c r="Z163" s="4" t="s">
        <v>370</v>
      </c>
      <c r="AA163" s="4" t="s">
        <v>1296</v>
      </c>
      <c r="AB163" s="4" t="s">
        <v>210</v>
      </c>
      <c r="AC163" s="4" t="s">
        <v>532</v>
      </c>
    </row>
    <row r="164" spans="1:29" x14ac:dyDescent="0.3">
      <c r="A164" s="6" t="s">
        <v>70</v>
      </c>
      <c r="B164" s="10">
        <v>103.01</v>
      </c>
      <c r="C164" s="10" t="s">
        <v>3029</v>
      </c>
      <c r="D164" s="4" t="s">
        <v>2055</v>
      </c>
      <c r="F164" s="4" t="s">
        <v>1194</v>
      </c>
      <c r="G164" s="4" t="s">
        <v>2056</v>
      </c>
      <c r="H164" s="4" t="s">
        <v>2057</v>
      </c>
      <c r="J164" s="4" t="s">
        <v>2058</v>
      </c>
      <c r="K164" s="4" t="s">
        <v>465</v>
      </c>
      <c r="L164" s="4" t="s">
        <v>155</v>
      </c>
      <c r="M164" s="4" t="s">
        <v>78</v>
      </c>
      <c r="N164" s="4" t="s">
        <v>1062</v>
      </c>
      <c r="O164" s="4" t="s">
        <v>762</v>
      </c>
      <c r="P164" s="4" t="s">
        <v>334</v>
      </c>
      <c r="Q164" s="4" t="s">
        <v>613</v>
      </c>
      <c r="R164" s="4" t="s">
        <v>2059</v>
      </c>
      <c r="T164" s="4" t="s">
        <v>1977</v>
      </c>
      <c r="U164" s="4" t="s">
        <v>152</v>
      </c>
      <c r="V164" s="4" t="s">
        <v>2060</v>
      </c>
      <c r="W164" s="4" t="s">
        <v>278</v>
      </c>
      <c r="Y164" s="4" t="s">
        <v>2061</v>
      </c>
      <c r="Z164" s="4" t="s">
        <v>114</v>
      </c>
      <c r="AA164" s="4" t="s">
        <v>1796</v>
      </c>
      <c r="AB164" s="4" t="s">
        <v>279</v>
      </c>
      <c r="AC164" s="4" t="s">
        <v>2007</v>
      </c>
    </row>
    <row r="165" spans="1:29" x14ac:dyDescent="0.3">
      <c r="A165" s="6" t="s">
        <v>88</v>
      </c>
      <c r="B165" s="10">
        <v>103.01</v>
      </c>
      <c r="C165" s="10" t="s">
        <v>3029</v>
      </c>
      <c r="D165" s="4" t="s">
        <v>907</v>
      </c>
      <c r="F165" s="4" t="s">
        <v>778</v>
      </c>
      <c r="G165" s="4" t="s">
        <v>298</v>
      </c>
      <c r="H165" s="4" t="s">
        <v>446</v>
      </c>
      <c r="J165" s="4" t="s">
        <v>1089</v>
      </c>
      <c r="K165" s="4" t="s">
        <v>185</v>
      </c>
      <c r="L165" s="4" t="s">
        <v>160</v>
      </c>
      <c r="M165" s="4" t="s">
        <v>97</v>
      </c>
      <c r="N165" s="4" t="s">
        <v>167</v>
      </c>
      <c r="O165" s="4" t="s">
        <v>372</v>
      </c>
      <c r="P165" s="4" t="s">
        <v>106</v>
      </c>
      <c r="Q165" s="4" t="s">
        <v>1506</v>
      </c>
      <c r="R165" s="4" t="s">
        <v>595</v>
      </c>
      <c r="T165" s="4" t="s">
        <v>341</v>
      </c>
      <c r="U165" s="4" t="s">
        <v>144</v>
      </c>
      <c r="V165" s="4" t="s">
        <v>597</v>
      </c>
      <c r="W165" s="4" t="s">
        <v>624</v>
      </c>
      <c r="Y165" s="4" t="s">
        <v>1813</v>
      </c>
      <c r="Z165" s="4" t="s">
        <v>1813</v>
      </c>
      <c r="AA165" s="4" t="s">
        <v>594</v>
      </c>
      <c r="AB165" s="4" t="s">
        <v>485</v>
      </c>
      <c r="AC165" s="4" t="s">
        <v>782</v>
      </c>
    </row>
    <row r="166" spans="1:29" x14ac:dyDescent="0.3">
      <c r="A166" s="6" t="s">
        <v>70</v>
      </c>
      <c r="B166" s="10">
        <v>103.03</v>
      </c>
      <c r="C166" s="10" t="s">
        <v>3029</v>
      </c>
      <c r="D166" s="4" t="s">
        <v>1927</v>
      </c>
      <c r="F166" s="4" t="s">
        <v>1749</v>
      </c>
      <c r="G166" s="4" t="s">
        <v>1229</v>
      </c>
      <c r="H166" s="4" t="s">
        <v>288</v>
      </c>
      <c r="J166" s="4" t="s">
        <v>2065</v>
      </c>
      <c r="K166" s="4" t="s">
        <v>78</v>
      </c>
      <c r="L166" s="4" t="s">
        <v>194</v>
      </c>
      <c r="M166" s="4" t="s">
        <v>196</v>
      </c>
      <c r="N166" s="4" t="s">
        <v>78</v>
      </c>
      <c r="O166" s="4" t="s">
        <v>78</v>
      </c>
      <c r="P166" s="4" t="s">
        <v>1062</v>
      </c>
      <c r="Q166" s="4" t="s">
        <v>536</v>
      </c>
      <c r="R166" s="4" t="s">
        <v>2066</v>
      </c>
      <c r="T166" s="4" t="s">
        <v>819</v>
      </c>
      <c r="U166" s="4" t="s">
        <v>534</v>
      </c>
      <c r="V166" s="4" t="s">
        <v>2067</v>
      </c>
      <c r="W166" s="4" t="s">
        <v>2068</v>
      </c>
      <c r="Y166" s="4" t="s">
        <v>2069</v>
      </c>
      <c r="Z166" s="4" t="s">
        <v>2070</v>
      </c>
      <c r="AA166" s="4" t="s">
        <v>2071</v>
      </c>
      <c r="AB166" s="4" t="s">
        <v>352</v>
      </c>
      <c r="AC166" s="4" t="s">
        <v>628</v>
      </c>
    </row>
    <row r="167" spans="1:29" x14ac:dyDescent="0.3">
      <c r="A167" s="6" t="s">
        <v>88</v>
      </c>
      <c r="B167" s="10">
        <v>103.03</v>
      </c>
      <c r="C167" s="10" t="s">
        <v>3029</v>
      </c>
      <c r="D167" s="4" t="s">
        <v>1566</v>
      </c>
      <c r="F167" s="4" t="s">
        <v>782</v>
      </c>
      <c r="G167" s="4" t="s">
        <v>1794</v>
      </c>
      <c r="H167" s="4" t="s">
        <v>1114</v>
      </c>
      <c r="J167" s="4" t="s">
        <v>1882</v>
      </c>
      <c r="K167" s="4" t="s">
        <v>97</v>
      </c>
      <c r="L167" s="4" t="s">
        <v>247</v>
      </c>
      <c r="M167" s="4" t="s">
        <v>764</v>
      </c>
      <c r="N167" s="4" t="s">
        <v>97</v>
      </c>
      <c r="O167" s="4" t="s">
        <v>97</v>
      </c>
      <c r="P167" s="4" t="s">
        <v>171</v>
      </c>
      <c r="Q167" s="4" t="s">
        <v>208</v>
      </c>
      <c r="R167" s="4" t="s">
        <v>1892</v>
      </c>
      <c r="T167" s="4" t="s">
        <v>211</v>
      </c>
      <c r="U167" s="4" t="s">
        <v>486</v>
      </c>
      <c r="V167" s="4" t="s">
        <v>397</v>
      </c>
      <c r="W167" s="4" t="s">
        <v>105</v>
      </c>
      <c r="Y167" s="4" t="s">
        <v>752</v>
      </c>
      <c r="Z167" s="4" t="s">
        <v>748</v>
      </c>
      <c r="AA167" s="4" t="s">
        <v>1454</v>
      </c>
      <c r="AB167" s="4" t="s">
        <v>137</v>
      </c>
      <c r="AC167" s="4" t="s">
        <v>91</v>
      </c>
    </row>
    <row r="168" spans="1:29" x14ac:dyDescent="0.3">
      <c r="A168" s="6" t="s">
        <v>70</v>
      </c>
      <c r="B168" s="10">
        <v>103.04</v>
      </c>
      <c r="C168" s="10" t="s">
        <v>3029</v>
      </c>
      <c r="D168" s="4" t="s">
        <v>2077</v>
      </c>
      <c r="F168" s="4" t="s">
        <v>348</v>
      </c>
      <c r="G168" s="4" t="s">
        <v>2078</v>
      </c>
      <c r="H168" s="4" t="s">
        <v>1351</v>
      </c>
      <c r="J168" s="4" t="s">
        <v>2079</v>
      </c>
      <c r="K168" s="4" t="s">
        <v>78</v>
      </c>
      <c r="L168" s="4" t="s">
        <v>78</v>
      </c>
      <c r="M168" s="4" t="s">
        <v>86</v>
      </c>
      <c r="N168" s="4" t="s">
        <v>78</v>
      </c>
      <c r="O168" s="4" t="s">
        <v>78</v>
      </c>
      <c r="P168" s="4" t="s">
        <v>423</v>
      </c>
      <c r="Q168" s="4" t="s">
        <v>78</v>
      </c>
      <c r="R168" s="4" t="s">
        <v>2079</v>
      </c>
      <c r="T168" s="4" t="s">
        <v>2080</v>
      </c>
      <c r="U168" s="4" t="s">
        <v>665</v>
      </c>
      <c r="V168" s="4" t="s">
        <v>2081</v>
      </c>
      <c r="W168" s="4" t="s">
        <v>2074</v>
      </c>
      <c r="Y168" s="4" t="s">
        <v>2082</v>
      </c>
      <c r="Z168" s="4" t="s">
        <v>2083</v>
      </c>
      <c r="AA168" s="4" t="s">
        <v>2084</v>
      </c>
      <c r="AB168" s="4" t="s">
        <v>465</v>
      </c>
      <c r="AC168" s="4" t="s">
        <v>193</v>
      </c>
    </row>
    <row r="169" spans="1:29" x14ac:dyDescent="0.3">
      <c r="A169" s="6" t="s">
        <v>88</v>
      </c>
      <c r="B169" s="10">
        <v>103.04</v>
      </c>
      <c r="C169" s="10" t="s">
        <v>3029</v>
      </c>
      <c r="D169" s="4" t="s">
        <v>1466</v>
      </c>
      <c r="F169" s="4" t="s">
        <v>855</v>
      </c>
      <c r="G169" s="4" t="s">
        <v>528</v>
      </c>
      <c r="H169" s="4" t="s">
        <v>531</v>
      </c>
      <c r="J169" s="4" t="s">
        <v>2085</v>
      </c>
      <c r="K169" s="4" t="s">
        <v>165</v>
      </c>
      <c r="L169" s="4" t="s">
        <v>165</v>
      </c>
      <c r="M169" s="4" t="s">
        <v>445</v>
      </c>
      <c r="N169" s="4" t="s">
        <v>165</v>
      </c>
      <c r="O169" s="4" t="s">
        <v>165</v>
      </c>
      <c r="P169" s="4" t="s">
        <v>248</v>
      </c>
      <c r="Q169" s="4" t="s">
        <v>165</v>
      </c>
      <c r="R169" s="4" t="s">
        <v>2085</v>
      </c>
      <c r="T169" s="4" t="s">
        <v>566</v>
      </c>
      <c r="U169" s="4" t="s">
        <v>553</v>
      </c>
      <c r="V169" s="4" t="s">
        <v>2086</v>
      </c>
      <c r="W169" s="4" t="s">
        <v>611</v>
      </c>
      <c r="Y169" s="4" t="s">
        <v>1453</v>
      </c>
      <c r="Z169" s="4" t="s">
        <v>1455</v>
      </c>
      <c r="AA169" s="4" t="s">
        <v>1662</v>
      </c>
      <c r="AB169" s="4" t="s">
        <v>134</v>
      </c>
      <c r="AC169" s="4" t="s">
        <v>550</v>
      </c>
    </row>
    <row r="170" spans="1:29" x14ac:dyDescent="0.3">
      <c r="A170" s="6" t="s">
        <v>70</v>
      </c>
      <c r="B170" s="10">
        <v>103.5</v>
      </c>
      <c r="C170" s="10" t="s">
        <v>3029</v>
      </c>
      <c r="D170" s="4" t="s">
        <v>2089</v>
      </c>
      <c r="F170" s="4" t="s">
        <v>2087</v>
      </c>
      <c r="G170" s="4" t="s">
        <v>2090</v>
      </c>
      <c r="H170" s="4" t="s">
        <v>1409</v>
      </c>
      <c r="J170" s="4" t="s">
        <v>2091</v>
      </c>
      <c r="K170" s="4" t="s">
        <v>78</v>
      </c>
      <c r="L170" s="4" t="s">
        <v>146</v>
      </c>
      <c r="M170" s="4" t="s">
        <v>478</v>
      </c>
      <c r="N170" s="4" t="s">
        <v>78</v>
      </c>
      <c r="O170" s="4" t="s">
        <v>490</v>
      </c>
      <c r="P170" s="4" t="s">
        <v>1710</v>
      </c>
      <c r="Q170" s="4" t="s">
        <v>761</v>
      </c>
      <c r="R170" s="4" t="s">
        <v>2092</v>
      </c>
      <c r="T170" s="4" t="s">
        <v>2093</v>
      </c>
      <c r="U170" s="4" t="s">
        <v>713</v>
      </c>
      <c r="V170" s="4" t="s">
        <v>2094</v>
      </c>
      <c r="W170" s="4" t="s">
        <v>2095</v>
      </c>
      <c r="Y170" s="4" t="s">
        <v>2096</v>
      </c>
      <c r="Z170" s="4" t="s">
        <v>2097</v>
      </c>
      <c r="AA170" s="4" t="s">
        <v>1941</v>
      </c>
      <c r="AB170" s="4" t="s">
        <v>999</v>
      </c>
      <c r="AC170" s="4" t="s">
        <v>2098</v>
      </c>
    </row>
    <row r="171" spans="1:29" x14ac:dyDescent="0.3">
      <c r="A171" s="6" t="s">
        <v>88</v>
      </c>
      <c r="B171" s="10">
        <v>103.5</v>
      </c>
      <c r="C171" s="10" t="s">
        <v>3029</v>
      </c>
      <c r="D171" s="4" t="s">
        <v>2099</v>
      </c>
      <c r="F171" s="4" t="s">
        <v>566</v>
      </c>
      <c r="G171" s="4" t="s">
        <v>2100</v>
      </c>
      <c r="H171" s="4" t="s">
        <v>1264</v>
      </c>
      <c r="J171" s="4" t="s">
        <v>2101</v>
      </c>
      <c r="K171" s="4" t="s">
        <v>165</v>
      </c>
      <c r="L171" s="4" t="s">
        <v>172</v>
      </c>
      <c r="M171" s="4" t="s">
        <v>94</v>
      </c>
      <c r="N171" s="4" t="s">
        <v>165</v>
      </c>
      <c r="O171" s="4" t="s">
        <v>132</v>
      </c>
      <c r="P171" s="4" t="s">
        <v>638</v>
      </c>
      <c r="Q171" s="4" t="s">
        <v>611</v>
      </c>
      <c r="R171" s="4" t="s">
        <v>2101</v>
      </c>
      <c r="T171" s="4" t="s">
        <v>2102</v>
      </c>
      <c r="U171" s="4" t="s">
        <v>764</v>
      </c>
      <c r="V171" s="4" t="s">
        <v>2103</v>
      </c>
      <c r="W171" s="4" t="s">
        <v>263</v>
      </c>
      <c r="Y171" s="4" t="s">
        <v>2104</v>
      </c>
      <c r="Z171" s="4" t="s">
        <v>2105</v>
      </c>
      <c r="AA171" s="4" t="s">
        <v>2106</v>
      </c>
      <c r="AB171" s="4" t="s">
        <v>368</v>
      </c>
      <c r="AC171" s="4" t="s">
        <v>1157</v>
      </c>
    </row>
    <row r="172" spans="1:29" x14ac:dyDescent="0.3">
      <c r="A172" s="6" t="s">
        <v>70</v>
      </c>
      <c r="B172" s="10">
        <v>104.01</v>
      </c>
      <c r="C172" s="10" t="s">
        <v>3029</v>
      </c>
      <c r="D172" s="4" t="s">
        <v>2108</v>
      </c>
      <c r="F172" s="4" t="s">
        <v>2109</v>
      </c>
      <c r="G172" s="4" t="s">
        <v>2110</v>
      </c>
      <c r="H172" s="4" t="s">
        <v>941</v>
      </c>
      <c r="J172" s="4" t="s">
        <v>2111</v>
      </c>
      <c r="K172" s="4" t="s">
        <v>613</v>
      </c>
      <c r="L172" s="4" t="s">
        <v>2107</v>
      </c>
      <c r="M172" s="4" t="s">
        <v>2112</v>
      </c>
      <c r="N172" s="4" t="s">
        <v>913</v>
      </c>
      <c r="O172" s="4" t="s">
        <v>535</v>
      </c>
      <c r="P172" s="4" t="s">
        <v>2113</v>
      </c>
      <c r="Q172" s="4" t="s">
        <v>885</v>
      </c>
      <c r="R172" s="4" t="s">
        <v>2114</v>
      </c>
      <c r="T172" s="4" t="s">
        <v>919</v>
      </c>
      <c r="U172" s="4" t="s">
        <v>612</v>
      </c>
      <c r="V172" s="4" t="s">
        <v>2115</v>
      </c>
      <c r="W172" s="4" t="s">
        <v>258</v>
      </c>
      <c r="Y172" s="4" t="s">
        <v>836</v>
      </c>
      <c r="Z172" s="4" t="s">
        <v>838</v>
      </c>
      <c r="AA172" s="4" t="s">
        <v>1785</v>
      </c>
      <c r="AB172" s="4" t="s">
        <v>1297</v>
      </c>
      <c r="AC172" s="4" t="s">
        <v>2116</v>
      </c>
    </row>
    <row r="173" spans="1:29" x14ac:dyDescent="0.3">
      <c r="A173" s="6" t="s">
        <v>88</v>
      </c>
      <c r="B173" s="10">
        <v>104.01</v>
      </c>
      <c r="C173" s="10" t="s">
        <v>3029</v>
      </c>
      <c r="D173" s="4" t="s">
        <v>689</v>
      </c>
      <c r="F173" s="4" t="s">
        <v>755</v>
      </c>
      <c r="G173" s="4" t="s">
        <v>593</v>
      </c>
      <c r="H173" s="4" t="s">
        <v>107</v>
      </c>
      <c r="J173" s="4" t="s">
        <v>857</v>
      </c>
      <c r="K173" s="4" t="s">
        <v>619</v>
      </c>
      <c r="L173" s="4" t="s">
        <v>236</v>
      </c>
      <c r="M173" s="4" t="s">
        <v>90</v>
      </c>
      <c r="N173" s="4" t="s">
        <v>142</v>
      </c>
      <c r="O173" s="4" t="s">
        <v>95</v>
      </c>
      <c r="P173" s="4" t="s">
        <v>212</v>
      </c>
      <c r="Q173" s="4" t="s">
        <v>131</v>
      </c>
      <c r="R173" s="4" t="s">
        <v>1133</v>
      </c>
      <c r="T173" s="4" t="s">
        <v>395</v>
      </c>
      <c r="U173" s="4" t="s">
        <v>416</v>
      </c>
      <c r="V173" s="4" t="s">
        <v>89</v>
      </c>
      <c r="W173" s="4" t="s">
        <v>109</v>
      </c>
      <c r="Y173" s="4" t="s">
        <v>89</v>
      </c>
      <c r="Z173" s="4" t="s">
        <v>623</v>
      </c>
      <c r="AA173" s="4" t="s">
        <v>1045</v>
      </c>
      <c r="AB173" s="4" t="s">
        <v>103</v>
      </c>
      <c r="AC173" s="4" t="s">
        <v>1751</v>
      </c>
    </row>
    <row r="174" spans="1:29" x14ac:dyDescent="0.3">
      <c r="A174" s="6" t="s">
        <v>70</v>
      </c>
      <c r="B174" s="10">
        <v>104.03</v>
      </c>
      <c r="C174" s="10" t="s">
        <v>3029</v>
      </c>
      <c r="D174" s="4" t="s">
        <v>2121</v>
      </c>
      <c r="F174" s="4" t="s">
        <v>926</v>
      </c>
      <c r="G174" s="4" t="s">
        <v>2122</v>
      </c>
      <c r="H174" s="4" t="s">
        <v>1529</v>
      </c>
      <c r="J174" s="4" t="s">
        <v>2123</v>
      </c>
      <c r="K174" s="4" t="s">
        <v>180</v>
      </c>
      <c r="L174" s="4" t="s">
        <v>488</v>
      </c>
      <c r="M174" s="4" t="s">
        <v>419</v>
      </c>
      <c r="N174" s="4" t="s">
        <v>78</v>
      </c>
      <c r="O174" s="4" t="s">
        <v>1526</v>
      </c>
      <c r="P174" s="4" t="s">
        <v>499</v>
      </c>
      <c r="Q174" s="4" t="s">
        <v>1394</v>
      </c>
      <c r="R174" s="4" t="s">
        <v>2124</v>
      </c>
      <c r="T174" s="4" t="s">
        <v>1513</v>
      </c>
      <c r="U174" s="4" t="s">
        <v>777</v>
      </c>
      <c r="V174" s="4" t="s">
        <v>1890</v>
      </c>
      <c r="W174" s="4" t="s">
        <v>1435</v>
      </c>
      <c r="Y174" s="4" t="s">
        <v>889</v>
      </c>
      <c r="Z174" s="4" t="s">
        <v>2125</v>
      </c>
      <c r="AA174" s="4" t="s">
        <v>2126</v>
      </c>
      <c r="AB174" s="4" t="s">
        <v>499</v>
      </c>
      <c r="AC174" s="4" t="s">
        <v>1809</v>
      </c>
    </row>
    <row r="175" spans="1:29" x14ac:dyDescent="0.3">
      <c r="A175" s="6" t="s">
        <v>88</v>
      </c>
      <c r="B175" s="10">
        <v>104.03</v>
      </c>
      <c r="C175" s="10" t="s">
        <v>3029</v>
      </c>
      <c r="D175" s="4" t="s">
        <v>2127</v>
      </c>
      <c r="F175" s="4" t="s">
        <v>565</v>
      </c>
      <c r="G175" s="4" t="s">
        <v>1825</v>
      </c>
      <c r="H175" s="4" t="s">
        <v>1126</v>
      </c>
      <c r="J175" s="4" t="s">
        <v>2128</v>
      </c>
      <c r="K175" s="4" t="s">
        <v>608</v>
      </c>
      <c r="L175" s="4" t="s">
        <v>134</v>
      </c>
      <c r="M175" s="4" t="s">
        <v>266</v>
      </c>
      <c r="N175" s="4" t="s">
        <v>97</v>
      </c>
      <c r="O175" s="4" t="s">
        <v>273</v>
      </c>
      <c r="P175" s="4" t="s">
        <v>766</v>
      </c>
      <c r="Q175" s="4" t="s">
        <v>908</v>
      </c>
      <c r="R175" s="4" t="s">
        <v>1727</v>
      </c>
      <c r="T175" s="4" t="s">
        <v>709</v>
      </c>
      <c r="U175" s="4" t="s">
        <v>867</v>
      </c>
      <c r="V175" s="4" t="s">
        <v>471</v>
      </c>
      <c r="W175" s="4" t="s">
        <v>1174</v>
      </c>
      <c r="Y175" s="4" t="s">
        <v>1262</v>
      </c>
      <c r="Z175" s="4" t="s">
        <v>550</v>
      </c>
      <c r="AA175" s="4" t="s">
        <v>1336</v>
      </c>
      <c r="AB175" s="4" t="s">
        <v>169</v>
      </c>
      <c r="AC175" s="4" t="s">
        <v>476</v>
      </c>
    </row>
    <row r="176" spans="1:29" x14ac:dyDescent="0.3">
      <c r="A176" s="6" t="s">
        <v>70</v>
      </c>
      <c r="B176" s="10">
        <v>104.04</v>
      </c>
      <c r="C176" s="10" t="s">
        <v>3029</v>
      </c>
      <c r="D176" s="4" t="s">
        <v>2133</v>
      </c>
      <c r="F176" s="4" t="s">
        <v>1509</v>
      </c>
      <c r="G176" s="4" t="s">
        <v>2134</v>
      </c>
      <c r="H176" s="4" t="s">
        <v>1142</v>
      </c>
      <c r="J176" s="4" t="s">
        <v>2135</v>
      </c>
      <c r="K176" s="4" t="s">
        <v>78</v>
      </c>
      <c r="L176" s="4" t="s">
        <v>762</v>
      </c>
      <c r="M176" s="4" t="s">
        <v>76</v>
      </c>
      <c r="N176" s="4" t="s">
        <v>78</v>
      </c>
      <c r="O176" s="4" t="s">
        <v>146</v>
      </c>
      <c r="P176" s="4" t="s">
        <v>1102</v>
      </c>
      <c r="Q176" s="4" t="s">
        <v>400</v>
      </c>
      <c r="R176" s="4" t="s">
        <v>2136</v>
      </c>
      <c r="T176" s="4" t="s">
        <v>1942</v>
      </c>
      <c r="U176" s="4" t="s">
        <v>738</v>
      </c>
      <c r="V176" s="4" t="s">
        <v>1746</v>
      </c>
      <c r="W176" s="4" t="s">
        <v>1990</v>
      </c>
      <c r="Y176" s="4" t="s">
        <v>1775</v>
      </c>
      <c r="Z176" s="4" t="s">
        <v>773</v>
      </c>
      <c r="AA176" s="4" t="s">
        <v>2137</v>
      </c>
      <c r="AB176" s="4" t="s">
        <v>801</v>
      </c>
      <c r="AC176" s="4" t="s">
        <v>2138</v>
      </c>
    </row>
    <row r="177" spans="1:29" x14ac:dyDescent="0.3">
      <c r="A177" s="6" t="s">
        <v>88</v>
      </c>
      <c r="B177" s="10">
        <v>104.04</v>
      </c>
      <c r="C177" s="10" t="s">
        <v>3029</v>
      </c>
      <c r="D177" s="4" t="s">
        <v>300</v>
      </c>
      <c r="F177" s="4" t="s">
        <v>731</v>
      </c>
      <c r="G177" s="4" t="s">
        <v>391</v>
      </c>
      <c r="H177" s="4" t="s">
        <v>207</v>
      </c>
      <c r="J177" s="4" t="s">
        <v>1171</v>
      </c>
      <c r="K177" s="4" t="s">
        <v>97</v>
      </c>
      <c r="L177" s="4" t="s">
        <v>764</v>
      </c>
      <c r="M177" s="4" t="s">
        <v>185</v>
      </c>
      <c r="N177" s="4" t="s">
        <v>97</v>
      </c>
      <c r="O177" s="4" t="s">
        <v>410</v>
      </c>
      <c r="P177" s="4" t="s">
        <v>340</v>
      </c>
      <c r="Q177" s="4" t="s">
        <v>210</v>
      </c>
      <c r="R177" s="4" t="s">
        <v>595</v>
      </c>
      <c r="T177" s="4" t="s">
        <v>1226</v>
      </c>
      <c r="U177" s="4" t="s">
        <v>99</v>
      </c>
      <c r="V177" s="4" t="s">
        <v>750</v>
      </c>
      <c r="W177" s="4" t="s">
        <v>140</v>
      </c>
      <c r="Y177" s="4" t="s">
        <v>442</v>
      </c>
      <c r="Z177" s="4" t="s">
        <v>370</v>
      </c>
      <c r="AA177" s="4" t="s">
        <v>859</v>
      </c>
      <c r="AB177" s="4" t="s">
        <v>185</v>
      </c>
      <c r="AC177" s="4" t="s">
        <v>265</v>
      </c>
    </row>
    <row r="178" spans="1:29" x14ac:dyDescent="0.3">
      <c r="A178" s="6" t="s">
        <v>70</v>
      </c>
      <c r="B178" s="10">
        <v>105.04</v>
      </c>
      <c r="C178" s="10" t="s">
        <v>3029</v>
      </c>
      <c r="D178" s="4" t="s">
        <v>2142</v>
      </c>
      <c r="F178" s="4" t="s">
        <v>2140</v>
      </c>
      <c r="G178" s="4" t="s">
        <v>2143</v>
      </c>
      <c r="H178" s="4" t="s">
        <v>436</v>
      </c>
      <c r="J178" s="4" t="s">
        <v>2144</v>
      </c>
      <c r="K178" s="4" t="s">
        <v>481</v>
      </c>
      <c r="L178" s="4" t="s">
        <v>465</v>
      </c>
      <c r="M178" s="4" t="s">
        <v>78</v>
      </c>
      <c r="N178" s="4" t="s">
        <v>78</v>
      </c>
      <c r="O178" s="4" t="s">
        <v>146</v>
      </c>
      <c r="P178" s="4" t="s">
        <v>146</v>
      </c>
      <c r="Q178" s="4" t="s">
        <v>1021</v>
      </c>
      <c r="R178" s="4" t="s">
        <v>1315</v>
      </c>
      <c r="T178" s="4" t="s">
        <v>2145</v>
      </c>
      <c r="U178" s="4" t="s">
        <v>279</v>
      </c>
      <c r="V178" s="4" t="s">
        <v>518</v>
      </c>
      <c r="W178" s="4" t="s">
        <v>1780</v>
      </c>
      <c r="Y178" s="4" t="s">
        <v>1937</v>
      </c>
      <c r="Z178" s="4" t="s">
        <v>899</v>
      </c>
      <c r="AA178" s="4" t="s">
        <v>1976</v>
      </c>
      <c r="AB178" s="4" t="s">
        <v>155</v>
      </c>
      <c r="AC178" s="4" t="s">
        <v>2137</v>
      </c>
    </row>
    <row r="179" spans="1:29" x14ac:dyDescent="0.3">
      <c r="A179" s="6" t="s">
        <v>88</v>
      </c>
      <c r="B179" s="10">
        <v>105.04</v>
      </c>
      <c r="C179" s="10" t="s">
        <v>3029</v>
      </c>
      <c r="D179" s="4" t="s">
        <v>293</v>
      </c>
      <c r="F179" s="4" t="s">
        <v>506</v>
      </c>
      <c r="G179" s="4" t="s">
        <v>414</v>
      </c>
      <c r="H179" s="4" t="s">
        <v>826</v>
      </c>
      <c r="J179" s="4" t="s">
        <v>299</v>
      </c>
      <c r="K179" s="4" t="s">
        <v>96</v>
      </c>
      <c r="L179" s="4" t="s">
        <v>219</v>
      </c>
      <c r="M179" s="4" t="s">
        <v>97</v>
      </c>
      <c r="N179" s="4" t="s">
        <v>97</v>
      </c>
      <c r="O179" s="4" t="s">
        <v>210</v>
      </c>
      <c r="P179" s="4" t="s">
        <v>766</v>
      </c>
      <c r="Q179" s="4" t="s">
        <v>529</v>
      </c>
      <c r="R179" s="4" t="s">
        <v>609</v>
      </c>
      <c r="T179" s="4" t="s">
        <v>451</v>
      </c>
      <c r="U179" s="4" t="s">
        <v>319</v>
      </c>
      <c r="V179" s="4" t="s">
        <v>812</v>
      </c>
      <c r="W179" s="4" t="s">
        <v>714</v>
      </c>
      <c r="Y179" s="4" t="s">
        <v>450</v>
      </c>
      <c r="Z179" s="4" t="s">
        <v>272</v>
      </c>
      <c r="AA179" s="4" t="s">
        <v>1751</v>
      </c>
      <c r="AB179" s="4" t="s">
        <v>365</v>
      </c>
      <c r="AC179" s="4" t="s">
        <v>1751</v>
      </c>
    </row>
    <row r="180" spans="1:29" x14ac:dyDescent="0.3">
      <c r="A180" s="6" t="s">
        <v>70</v>
      </c>
      <c r="B180" s="10">
        <v>105.05</v>
      </c>
      <c r="C180" s="10" t="s">
        <v>3029</v>
      </c>
      <c r="D180" s="4" t="s">
        <v>2148</v>
      </c>
      <c r="F180" s="4" t="s">
        <v>83</v>
      </c>
      <c r="G180" s="4" t="s">
        <v>1246</v>
      </c>
      <c r="H180" s="4" t="s">
        <v>1787</v>
      </c>
      <c r="J180" s="4" t="s">
        <v>2149</v>
      </c>
      <c r="K180" s="4" t="s">
        <v>78</v>
      </c>
      <c r="L180" s="4" t="s">
        <v>279</v>
      </c>
      <c r="M180" s="4" t="s">
        <v>481</v>
      </c>
      <c r="N180" s="4" t="s">
        <v>78</v>
      </c>
      <c r="O180" s="4" t="s">
        <v>78</v>
      </c>
      <c r="P180" s="4" t="s">
        <v>668</v>
      </c>
      <c r="Q180" s="4" t="s">
        <v>885</v>
      </c>
      <c r="R180" s="4" t="s">
        <v>1867</v>
      </c>
      <c r="T180" s="4" t="s">
        <v>769</v>
      </c>
      <c r="U180" s="4" t="s">
        <v>383</v>
      </c>
      <c r="V180" s="4" t="s">
        <v>1827</v>
      </c>
      <c r="W180" s="4" t="s">
        <v>2150</v>
      </c>
      <c r="Y180" s="4" t="s">
        <v>2151</v>
      </c>
      <c r="Z180" s="4" t="s">
        <v>2152</v>
      </c>
      <c r="AA180" s="4" t="s">
        <v>1836</v>
      </c>
      <c r="AB180" s="4" t="s">
        <v>494</v>
      </c>
      <c r="AC180" s="4" t="s">
        <v>1185</v>
      </c>
    </row>
    <row r="181" spans="1:29" x14ac:dyDescent="0.3">
      <c r="A181" s="6" t="s">
        <v>88</v>
      </c>
      <c r="B181" s="10">
        <v>105.05</v>
      </c>
      <c r="C181" s="10" t="s">
        <v>3029</v>
      </c>
      <c r="D181" s="4" t="s">
        <v>1386</v>
      </c>
      <c r="F181" s="4" t="s">
        <v>985</v>
      </c>
      <c r="G181" s="4" t="s">
        <v>362</v>
      </c>
      <c r="H181" s="4" t="s">
        <v>100</v>
      </c>
      <c r="J181" s="4" t="s">
        <v>2147</v>
      </c>
      <c r="K181" s="4" t="s">
        <v>97</v>
      </c>
      <c r="L181" s="4" t="s">
        <v>105</v>
      </c>
      <c r="M181" s="4" t="s">
        <v>608</v>
      </c>
      <c r="N181" s="4" t="s">
        <v>97</v>
      </c>
      <c r="O181" s="4" t="s">
        <v>97</v>
      </c>
      <c r="P181" s="4" t="s">
        <v>749</v>
      </c>
      <c r="Q181" s="4" t="s">
        <v>105</v>
      </c>
      <c r="R181" s="4" t="s">
        <v>2153</v>
      </c>
      <c r="T181" s="4" t="s">
        <v>469</v>
      </c>
      <c r="U181" s="4" t="s">
        <v>626</v>
      </c>
      <c r="V181" s="4" t="s">
        <v>409</v>
      </c>
      <c r="W181" s="4" t="s">
        <v>509</v>
      </c>
      <c r="Y181" s="4" t="s">
        <v>504</v>
      </c>
      <c r="Z181" s="4" t="s">
        <v>362</v>
      </c>
      <c r="AA181" s="4" t="s">
        <v>809</v>
      </c>
      <c r="AB181" s="4" t="s">
        <v>527</v>
      </c>
      <c r="AC181" s="4" t="s">
        <v>1007</v>
      </c>
    </row>
    <row r="182" spans="1:29" x14ac:dyDescent="0.3">
      <c r="A182" s="6" t="s">
        <v>70</v>
      </c>
      <c r="B182" s="10">
        <v>105.06</v>
      </c>
      <c r="C182" s="10" t="s">
        <v>3029</v>
      </c>
      <c r="D182" s="4" t="s">
        <v>2160</v>
      </c>
      <c r="F182" s="4" t="s">
        <v>2154</v>
      </c>
      <c r="G182" s="4" t="s">
        <v>2161</v>
      </c>
      <c r="H182" s="4" t="s">
        <v>2162</v>
      </c>
      <c r="J182" s="4" t="s">
        <v>2163</v>
      </c>
      <c r="K182" s="4" t="s">
        <v>78</v>
      </c>
      <c r="L182" s="4" t="s">
        <v>243</v>
      </c>
      <c r="M182" s="4" t="s">
        <v>1679</v>
      </c>
      <c r="N182" s="4" t="s">
        <v>78</v>
      </c>
      <c r="O182" s="4" t="s">
        <v>1002</v>
      </c>
      <c r="P182" s="4" t="s">
        <v>1329</v>
      </c>
      <c r="Q182" s="4" t="s">
        <v>1102</v>
      </c>
      <c r="R182" s="4" t="s">
        <v>2164</v>
      </c>
      <c r="T182" s="4" t="s">
        <v>2165</v>
      </c>
      <c r="U182" s="4" t="s">
        <v>535</v>
      </c>
      <c r="V182" s="4" t="s">
        <v>2166</v>
      </c>
      <c r="W182" s="4" t="s">
        <v>2167</v>
      </c>
      <c r="Y182" s="4" t="s">
        <v>2168</v>
      </c>
      <c r="Z182" s="4" t="s">
        <v>2169</v>
      </c>
      <c r="AA182" s="4" t="s">
        <v>1735</v>
      </c>
      <c r="AB182" s="4" t="s">
        <v>480</v>
      </c>
      <c r="AC182" s="4" t="s">
        <v>2170</v>
      </c>
    </row>
    <row r="183" spans="1:29" x14ac:dyDescent="0.3">
      <c r="A183" s="6" t="s">
        <v>88</v>
      </c>
      <c r="B183" s="10">
        <v>105.06</v>
      </c>
      <c r="C183" s="10" t="s">
        <v>3029</v>
      </c>
      <c r="D183" s="4" t="s">
        <v>2085</v>
      </c>
      <c r="F183" s="4" t="s">
        <v>1135</v>
      </c>
      <c r="G183" s="4" t="s">
        <v>2171</v>
      </c>
      <c r="H183" s="4" t="s">
        <v>450</v>
      </c>
      <c r="J183" s="4" t="s">
        <v>2172</v>
      </c>
      <c r="K183" s="4" t="s">
        <v>165</v>
      </c>
      <c r="L183" s="4" t="s">
        <v>254</v>
      </c>
      <c r="M183" s="4" t="s">
        <v>443</v>
      </c>
      <c r="N183" s="4" t="s">
        <v>165</v>
      </c>
      <c r="O183" s="4" t="s">
        <v>104</v>
      </c>
      <c r="P183" s="4" t="s">
        <v>485</v>
      </c>
      <c r="Q183" s="4" t="s">
        <v>507</v>
      </c>
      <c r="R183" s="4" t="s">
        <v>2173</v>
      </c>
      <c r="T183" s="4" t="s">
        <v>2174</v>
      </c>
      <c r="U183" s="4" t="s">
        <v>185</v>
      </c>
      <c r="V183" s="4" t="s">
        <v>686</v>
      </c>
      <c r="W183" s="4" t="s">
        <v>444</v>
      </c>
      <c r="Y183" s="4" t="s">
        <v>1524</v>
      </c>
      <c r="Z183" s="4" t="s">
        <v>1359</v>
      </c>
      <c r="AA183" s="4" t="s">
        <v>1354</v>
      </c>
      <c r="AB183" s="4" t="s">
        <v>412</v>
      </c>
      <c r="AC183" s="4" t="s">
        <v>1508</v>
      </c>
    </row>
    <row r="184" spans="1:29" x14ac:dyDescent="0.3">
      <c r="A184" s="6" t="s">
        <v>70</v>
      </c>
      <c r="B184" s="10">
        <v>105.07</v>
      </c>
      <c r="C184" s="10" t="s">
        <v>3029</v>
      </c>
      <c r="D184" s="4" t="s">
        <v>2176</v>
      </c>
      <c r="F184" s="4" t="s">
        <v>2177</v>
      </c>
      <c r="G184" s="4" t="s">
        <v>2178</v>
      </c>
      <c r="H184" s="4" t="s">
        <v>433</v>
      </c>
      <c r="J184" s="4" t="s">
        <v>2179</v>
      </c>
      <c r="K184" s="4" t="s">
        <v>78</v>
      </c>
      <c r="L184" s="4" t="s">
        <v>78</v>
      </c>
      <c r="M184" s="4" t="s">
        <v>535</v>
      </c>
      <c r="N184" s="4" t="s">
        <v>78</v>
      </c>
      <c r="O184" s="4" t="s">
        <v>76</v>
      </c>
      <c r="P184" s="4" t="s">
        <v>116</v>
      </c>
      <c r="Q184" s="4" t="s">
        <v>1061</v>
      </c>
      <c r="R184" s="4" t="s">
        <v>2180</v>
      </c>
      <c r="T184" s="4" t="s">
        <v>2063</v>
      </c>
      <c r="U184" s="4" t="s">
        <v>762</v>
      </c>
      <c r="V184" s="4" t="s">
        <v>1980</v>
      </c>
      <c r="W184" s="4" t="s">
        <v>2181</v>
      </c>
      <c r="Y184" s="4" t="s">
        <v>2182</v>
      </c>
      <c r="Z184" s="4" t="s">
        <v>1193</v>
      </c>
      <c r="AA184" s="4" t="s">
        <v>1857</v>
      </c>
      <c r="AB184" s="4" t="s">
        <v>127</v>
      </c>
      <c r="AC184" s="4" t="s">
        <v>2183</v>
      </c>
    </row>
    <row r="185" spans="1:29" x14ac:dyDescent="0.3">
      <c r="A185" s="6" t="s">
        <v>88</v>
      </c>
      <c r="B185" s="10">
        <v>105.07</v>
      </c>
      <c r="C185" s="10" t="s">
        <v>3029</v>
      </c>
      <c r="D185" s="4" t="s">
        <v>2184</v>
      </c>
      <c r="F185" s="4" t="s">
        <v>89</v>
      </c>
      <c r="G185" s="4" t="s">
        <v>389</v>
      </c>
      <c r="H185" s="4" t="s">
        <v>274</v>
      </c>
      <c r="J185" s="4" t="s">
        <v>2185</v>
      </c>
      <c r="K185" s="4" t="s">
        <v>97</v>
      </c>
      <c r="L185" s="4" t="s">
        <v>97</v>
      </c>
      <c r="M185" s="4" t="s">
        <v>170</v>
      </c>
      <c r="N185" s="4" t="s">
        <v>97</v>
      </c>
      <c r="O185" s="4" t="s">
        <v>208</v>
      </c>
      <c r="P185" s="4" t="s">
        <v>319</v>
      </c>
      <c r="Q185" s="4" t="s">
        <v>610</v>
      </c>
      <c r="R185" s="4" t="s">
        <v>1715</v>
      </c>
      <c r="T185" s="4" t="s">
        <v>362</v>
      </c>
      <c r="U185" s="4" t="s">
        <v>235</v>
      </c>
      <c r="V185" s="4" t="s">
        <v>859</v>
      </c>
      <c r="W185" s="4" t="s">
        <v>811</v>
      </c>
      <c r="Y185" s="4" t="s">
        <v>470</v>
      </c>
      <c r="Z185" s="4" t="s">
        <v>389</v>
      </c>
      <c r="AA185" s="4" t="s">
        <v>504</v>
      </c>
      <c r="AB185" s="4" t="s">
        <v>190</v>
      </c>
      <c r="AC185" s="4" t="s">
        <v>409</v>
      </c>
    </row>
    <row r="186" spans="1:29" x14ac:dyDescent="0.3">
      <c r="A186" s="6" t="s">
        <v>70</v>
      </c>
      <c r="B186" s="10">
        <v>105.08</v>
      </c>
      <c r="C186" s="10" t="s">
        <v>3029</v>
      </c>
      <c r="D186" s="4" t="s">
        <v>2187</v>
      </c>
      <c r="F186" s="4" t="s">
        <v>112</v>
      </c>
      <c r="G186" s="4" t="s">
        <v>1639</v>
      </c>
      <c r="H186" s="4" t="s">
        <v>874</v>
      </c>
      <c r="J186" s="4" t="s">
        <v>2188</v>
      </c>
      <c r="K186" s="4" t="s">
        <v>78</v>
      </c>
      <c r="L186" s="4" t="s">
        <v>78</v>
      </c>
      <c r="M186" s="4" t="s">
        <v>76</v>
      </c>
      <c r="N186" s="4" t="s">
        <v>78</v>
      </c>
      <c r="O186" s="4" t="s">
        <v>246</v>
      </c>
      <c r="P186" s="4" t="s">
        <v>499</v>
      </c>
      <c r="Q186" s="4" t="s">
        <v>1708</v>
      </c>
      <c r="R186" s="4" t="s">
        <v>2189</v>
      </c>
      <c r="T186" s="4" t="s">
        <v>2190</v>
      </c>
      <c r="U186" s="4" t="s">
        <v>762</v>
      </c>
      <c r="V186" s="4" t="s">
        <v>1641</v>
      </c>
      <c r="W186" s="4" t="s">
        <v>2191</v>
      </c>
      <c r="Y186" s="4" t="s">
        <v>2192</v>
      </c>
      <c r="Z186" s="4" t="s">
        <v>1161</v>
      </c>
      <c r="AA186" s="4" t="s">
        <v>1737</v>
      </c>
      <c r="AB186" s="4" t="s">
        <v>535</v>
      </c>
      <c r="AC186" s="4" t="s">
        <v>1075</v>
      </c>
    </row>
    <row r="187" spans="1:29" x14ac:dyDescent="0.3">
      <c r="A187" s="6" t="s">
        <v>88</v>
      </c>
      <c r="B187" s="10">
        <v>105.08</v>
      </c>
      <c r="C187" s="10" t="s">
        <v>3029</v>
      </c>
      <c r="D187" s="4" t="s">
        <v>1484</v>
      </c>
      <c r="F187" s="4" t="s">
        <v>1157</v>
      </c>
      <c r="G187" s="4" t="s">
        <v>1551</v>
      </c>
      <c r="H187" s="4" t="s">
        <v>754</v>
      </c>
      <c r="J187" s="4" t="s">
        <v>2193</v>
      </c>
      <c r="K187" s="4" t="s">
        <v>97</v>
      </c>
      <c r="L187" s="4" t="s">
        <v>97</v>
      </c>
      <c r="M187" s="4" t="s">
        <v>185</v>
      </c>
      <c r="N187" s="4" t="s">
        <v>97</v>
      </c>
      <c r="O187" s="4" t="s">
        <v>247</v>
      </c>
      <c r="P187" s="4" t="s">
        <v>641</v>
      </c>
      <c r="Q187" s="4" t="s">
        <v>212</v>
      </c>
      <c r="R187" s="4" t="s">
        <v>2022</v>
      </c>
      <c r="T187" s="4" t="s">
        <v>1253</v>
      </c>
      <c r="U187" s="4" t="s">
        <v>484</v>
      </c>
      <c r="V187" s="4" t="s">
        <v>1007</v>
      </c>
      <c r="W187" s="4" t="s">
        <v>1147</v>
      </c>
      <c r="Y187" s="4" t="s">
        <v>856</v>
      </c>
      <c r="Z187" s="4" t="s">
        <v>1307</v>
      </c>
      <c r="AA187" s="4" t="s">
        <v>1855</v>
      </c>
      <c r="AB187" s="4" t="s">
        <v>249</v>
      </c>
      <c r="AC187" s="4" t="s">
        <v>452</v>
      </c>
    </row>
    <row r="188" spans="1:29" x14ac:dyDescent="0.3">
      <c r="A188" s="6" t="s">
        <v>70</v>
      </c>
      <c r="B188" s="10">
        <v>106.1</v>
      </c>
      <c r="C188" s="10" t="s">
        <v>3029</v>
      </c>
      <c r="D188" s="4" t="s">
        <v>2196</v>
      </c>
      <c r="F188" s="4" t="s">
        <v>2194</v>
      </c>
      <c r="G188" s="4" t="s">
        <v>2197</v>
      </c>
      <c r="H188" s="4" t="s">
        <v>2198</v>
      </c>
      <c r="J188" s="4" t="s">
        <v>2199</v>
      </c>
      <c r="K188" s="4" t="s">
        <v>78</v>
      </c>
      <c r="L188" s="4" t="s">
        <v>308</v>
      </c>
      <c r="M188" s="4" t="s">
        <v>494</v>
      </c>
      <c r="N188" s="4" t="s">
        <v>78</v>
      </c>
      <c r="O188" s="4" t="s">
        <v>2024</v>
      </c>
      <c r="P188" s="4" t="s">
        <v>1638</v>
      </c>
      <c r="Q188" s="4" t="s">
        <v>724</v>
      </c>
      <c r="R188" s="4" t="s">
        <v>1231</v>
      </c>
      <c r="T188" s="4" t="s">
        <v>2131</v>
      </c>
      <c r="U188" s="4" t="s">
        <v>533</v>
      </c>
      <c r="V188" s="4" t="s">
        <v>2200</v>
      </c>
      <c r="W188" s="4" t="s">
        <v>2028</v>
      </c>
      <c r="Y188" s="4" t="s">
        <v>2201</v>
      </c>
      <c r="Z188" s="4" t="s">
        <v>1901</v>
      </c>
      <c r="AA188" s="4" t="s">
        <v>1776</v>
      </c>
      <c r="AB188" s="4" t="s">
        <v>939</v>
      </c>
      <c r="AC188" s="4" t="s">
        <v>580</v>
      </c>
    </row>
    <row r="189" spans="1:29" x14ac:dyDescent="0.3">
      <c r="A189" s="6" t="s">
        <v>88</v>
      </c>
      <c r="B189" s="10">
        <v>106.1</v>
      </c>
      <c r="C189" s="10" t="s">
        <v>3029</v>
      </c>
      <c r="D189" s="4" t="s">
        <v>2052</v>
      </c>
      <c r="F189" s="4" t="s">
        <v>1222</v>
      </c>
      <c r="G189" s="4" t="s">
        <v>827</v>
      </c>
      <c r="H189" s="4" t="s">
        <v>826</v>
      </c>
      <c r="J189" s="4" t="s">
        <v>688</v>
      </c>
      <c r="K189" s="4" t="s">
        <v>97</v>
      </c>
      <c r="L189" s="4" t="s">
        <v>373</v>
      </c>
      <c r="M189" s="4" t="s">
        <v>92</v>
      </c>
      <c r="N189" s="4" t="s">
        <v>97</v>
      </c>
      <c r="O189" s="4" t="s">
        <v>1173</v>
      </c>
      <c r="P189" s="4" t="s">
        <v>298</v>
      </c>
      <c r="Q189" s="4" t="s">
        <v>241</v>
      </c>
      <c r="R189" s="4" t="s">
        <v>2086</v>
      </c>
      <c r="T189" s="4" t="s">
        <v>1716</v>
      </c>
      <c r="U189" s="4" t="s">
        <v>249</v>
      </c>
      <c r="V189" s="4" t="s">
        <v>797</v>
      </c>
      <c r="W189" s="4" t="s">
        <v>532</v>
      </c>
      <c r="Y189" s="4" t="s">
        <v>363</v>
      </c>
      <c r="Z189" s="4" t="s">
        <v>906</v>
      </c>
      <c r="AA189" s="4" t="s">
        <v>532</v>
      </c>
      <c r="AB189" s="4" t="s">
        <v>190</v>
      </c>
      <c r="AC189" s="4" t="s">
        <v>782</v>
      </c>
    </row>
    <row r="190" spans="1:29" x14ac:dyDescent="0.3">
      <c r="A190" s="6" t="s">
        <v>70</v>
      </c>
      <c r="B190" s="10">
        <v>106.03</v>
      </c>
      <c r="C190" s="10" t="s">
        <v>3029</v>
      </c>
      <c r="D190" s="4" t="s">
        <v>2204</v>
      </c>
      <c r="F190" s="4" t="s">
        <v>2150</v>
      </c>
      <c r="G190" s="4" t="s">
        <v>2205</v>
      </c>
      <c r="H190" s="4" t="s">
        <v>1017</v>
      </c>
      <c r="J190" s="4" t="s">
        <v>2206</v>
      </c>
      <c r="K190" s="4" t="s">
        <v>78</v>
      </c>
      <c r="L190" s="4" t="s">
        <v>76</v>
      </c>
      <c r="M190" s="4" t="s">
        <v>1074</v>
      </c>
      <c r="N190" s="4" t="s">
        <v>478</v>
      </c>
      <c r="O190" s="4" t="s">
        <v>1752</v>
      </c>
      <c r="P190" s="4" t="s">
        <v>1184</v>
      </c>
      <c r="Q190" s="4" t="s">
        <v>432</v>
      </c>
      <c r="R190" s="4" t="s">
        <v>2207</v>
      </c>
      <c r="T190" s="4" t="s">
        <v>2208</v>
      </c>
      <c r="U190" s="4" t="s">
        <v>146</v>
      </c>
      <c r="V190" s="4" t="s">
        <v>2209</v>
      </c>
      <c r="W190" s="4" t="s">
        <v>2210</v>
      </c>
      <c r="Y190" s="4" t="s">
        <v>2211</v>
      </c>
      <c r="Z190" s="4" t="s">
        <v>1773</v>
      </c>
      <c r="AA190" s="4" t="s">
        <v>1559</v>
      </c>
      <c r="AB190" s="4" t="s">
        <v>712</v>
      </c>
      <c r="AC190" s="4" t="s">
        <v>2117</v>
      </c>
    </row>
    <row r="191" spans="1:29" x14ac:dyDescent="0.3">
      <c r="A191" s="6" t="s">
        <v>88</v>
      </c>
      <c r="B191" s="10">
        <v>106.03</v>
      </c>
      <c r="C191" s="10" t="s">
        <v>3029</v>
      </c>
      <c r="D191" s="4" t="s">
        <v>1302</v>
      </c>
      <c r="F191" s="4" t="s">
        <v>139</v>
      </c>
      <c r="G191" s="4" t="s">
        <v>203</v>
      </c>
      <c r="H191" s="4" t="s">
        <v>985</v>
      </c>
      <c r="J191" s="4" t="s">
        <v>2212</v>
      </c>
      <c r="K191" s="4" t="s">
        <v>97</v>
      </c>
      <c r="L191" s="4" t="s">
        <v>427</v>
      </c>
      <c r="M191" s="4" t="s">
        <v>660</v>
      </c>
      <c r="N191" s="4" t="s">
        <v>99</v>
      </c>
      <c r="O191" s="4" t="s">
        <v>1294</v>
      </c>
      <c r="P191" s="4" t="s">
        <v>214</v>
      </c>
      <c r="Q191" s="4" t="s">
        <v>907</v>
      </c>
      <c r="R191" s="4" t="s">
        <v>2213</v>
      </c>
      <c r="T191" s="4" t="s">
        <v>1252</v>
      </c>
      <c r="U191" s="4" t="s">
        <v>99</v>
      </c>
      <c r="V191" s="4" t="s">
        <v>566</v>
      </c>
      <c r="W191" s="4" t="s">
        <v>756</v>
      </c>
      <c r="Y191" s="4" t="s">
        <v>1354</v>
      </c>
      <c r="Z191" s="4" t="s">
        <v>1487</v>
      </c>
      <c r="AA191" s="4" t="s">
        <v>363</v>
      </c>
      <c r="AB191" s="4" t="s">
        <v>763</v>
      </c>
      <c r="AC191" s="4" t="s">
        <v>638</v>
      </c>
    </row>
    <row r="192" spans="1:29" x14ac:dyDescent="0.3">
      <c r="A192" s="6" t="s">
        <v>70</v>
      </c>
      <c r="B192" s="10">
        <v>106.04</v>
      </c>
      <c r="C192" s="10" t="s">
        <v>3029</v>
      </c>
      <c r="D192" s="4" t="s">
        <v>2065</v>
      </c>
      <c r="F192" s="4" t="s">
        <v>2214</v>
      </c>
      <c r="G192" s="4" t="s">
        <v>1255</v>
      </c>
      <c r="H192" s="4" t="s">
        <v>1698</v>
      </c>
      <c r="J192" s="4" t="s">
        <v>2219</v>
      </c>
      <c r="K192" s="4" t="s">
        <v>183</v>
      </c>
      <c r="L192" s="4" t="s">
        <v>78</v>
      </c>
      <c r="M192" s="4" t="s">
        <v>935</v>
      </c>
      <c r="N192" s="4" t="s">
        <v>78</v>
      </c>
      <c r="O192" s="4" t="s">
        <v>406</v>
      </c>
      <c r="P192" s="4" t="s">
        <v>716</v>
      </c>
      <c r="Q192" s="4" t="s">
        <v>117</v>
      </c>
      <c r="R192" s="4" t="s">
        <v>2219</v>
      </c>
      <c r="T192" s="4" t="s">
        <v>2220</v>
      </c>
      <c r="U192" s="4" t="s">
        <v>1572</v>
      </c>
      <c r="V192" s="4" t="s">
        <v>2221</v>
      </c>
      <c r="W192" s="4" t="s">
        <v>580</v>
      </c>
      <c r="Y192" s="4" t="s">
        <v>2222</v>
      </c>
      <c r="Z192" s="4" t="s">
        <v>1164</v>
      </c>
      <c r="AA192" s="4" t="s">
        <v>2223</v>
      </c>
      <c r="AB192" s="4" t="s">
        <v>310</v>
      </c>
      <c r="AC192" s="4" t="s">
        <v>556</v>
      </c>
    </row>
    <row r="193" spans="1:29" x14ac:dyDescent="0.3">
      <c r="A193" s="6" t="s">
        <v>88</v>
      </c>
      <c r="B193" s="10">
        <v>106.04</v>
      </c>
      <c r="C193" s="10" t="s">
        <v>3029</v>
      </c>
      <c r="D193" s="4" t="s">
        <v>2224</v>
      </c>
      <c r="F193" s="4" t="s">
        <v>241</v>
      </c>
      <c r="G193" s="4" t="s">
        <v>1939</v>
      </c>
      <c r="H193" s="4" t="s">
        <v>531</v>
      </c>
      <c r="J193" s="4" t="s">
        <v>1882</v>
      </c>
      <c r="K193" s="4" t="s">
        <v>187</v>
      </c>
      <c r="L193" s="4" t="s">
        <v>97</v>
      </c>
      <c r="M193" s="4" t="s">
        <v>429</v>
      </c>
      <c r="N193" s="4" t="s">
        <v>97</v>
      </c>
      <c r="O193" s="4" t="s">
        <v>135</v>
      </c>
      <c r="P193" s="4" t="s">
        <v>297</v>
      </c>
      <c r="Q193" s="4" t="s">
        <v>167</v>
      </c>
      <c r="R193" s="4" t="s">
        <v>1882</v>
      </c>
      <c r="T193" s="4" t="s">
        <v>270</v>
      </c>
      <c r="U193" s="4" t="s">
        <v>867</v>
      </c>
      <c r="V193" s="4" t="s">
        <v>1081</v>
      </c>
      <c r="W193" s="4" t="s">
        <v>1323</v>
      </c>
      <c r="Y193" s="4" t="s">
        <v>689</v>
      </c>
      <c r="Z193" s="4" t="s">
        <v>1172</v>
      </c>
      <c r="AA193" s="4" t="s">
        <v>1171</v>
      </c>
      <c r="AB193" s="4" t="s">
        <v>215</v>
      </c>
      <c r="AC193" s="4" t="s">
        <v>910</v>
      </c>
    </row>
    <row r="194" spans="1:29" x14ac:dyDescent="0.3">
      <c r="A194" s="6" t="s">
        <v>70</v>
      </c>
      <c r="B194" s="10">
        <v>107.01</v>
      </c>
      <c r="C194" s="10" t="s">
        <v>3029</v>
      </c>
      <c r="D194" s="4" t="s">
        <v>2228</v>
      </c>
      <c r="F194" s="4" t="s">
        <v>1129</v>
      </c>
      <c r="G194" s="4" t="s">
        <v>1826</v>
      </c>
      <c r="H194" s="4" t="s">
        <v>1588</v>
      </c>
      <c r="J194" s="4" t="s">
        <v>2229</v>
      </c>
      <c r="K194" s="4" t="s">
        <v>78</v>
      </c>
      <c r="L194" s="4" t="s">
        <v>78</v>
      </c>
      <c r="M194" s="4" t="s">
        <v>1061</v>
      </c>
      <c r="N194" s="4" t="s">
        <v>78</v>
      </c>
      <c r="O194" s="4" t="s">
        <v>557</v>
      </c>
      <c r="P194" s="4" t="s">
        <v>1176</v>
      </c>
      <c r="Q194" s="4" t="s">
        <v>1150</v>
      </c>
      <c r="R194" s="4" t="s">
        <v>2230</v>
      </c>
      <c r="T194" s="4" t="s">
        <v>2231</v>
      </c>
      <c r="U194" s="4" t="s">
        <v>799</v>
      </c>
      <c r="V194" s="4" t="s">
        <v>2232</v>
      </c>
      <c r="W194" s="4" t="s">
        <v>1088</v>
      </c>
      <c r="Y194" s="4" t="s">
        <v>2233</v>
      </c>
      <c r="Z194" s="4" t="s">
        <v>816</v>
      </c>
      <c r="AA194" s="4" t="s">
        <v>2234</v>
      </c>
      <c r="AB194" s="4" t="s">
        <v>482</v>
      </c>
      <c r="AC194" s="4" t="s">
        <v>2235</v>
      </c>
    </row>
    <row r="195" spans="1:29" x14ac:dyDescent="0.3">
      <c r="A195" s="6" t="s">
        <v>88</v>
      </c>
      <c r="B195" s="10">
        <v>107.01</v>
      </c>
      <c r="C195" s="10" t="s">
        <v>3029</v>
      </c>
      <c r="D195" s="4" t="s">
        <v>1564</v>
      </c>
      <c r="F195" s="4" t="s">
        <v>1113</v>
      </c>
      <c r="G195" s="4" t="s">
        <v>572</v>
      </c>
      <c r="H195" s="4" t="s">
        <v>297</v>
      </c>
      <c r="J195" s="4" t="s">
        <v>361</v>
      </c>
      <c r="K195" s="4" t="s">
        <v>97</v>
      </c>
      <c r="L195" s="4" t="s">
        <v>97</v>
      </c>
      <c r="M195" s="4" t="s">
        <v>144</v>
      </c>
      <c r="N195" s="4" t="s">
        <v>97</v>
      </c>
      <c r="O195" s="4" t="s">
        <v>447</v>
      </c>
      <c r="P195" s="4" t="s">
        <v>861</v>
      </c>
      <c r="Q195" s="4" t="s">
        <v>1296</v>
      </c>
      <c r="R195" s="4" t="s">
        <v>467</v>
      </c>
      <c r="T195" s="4" t="s">
        <v>391</v>
      </c>
      <c r="U195" s="4" t="s">
        <v>98</v>
      </c>
      <c r="V195" s="4" t="s">
        <v>531</v>
      </c>
      <c r="W195" s="4" t="s">
        <v>607</v>
      </c>
      <c r="Y195" s="4" t="s">
        <v>547</v>
      </c>
      <c r="Z195" s="4" t="s">
        <v>572</v>
      </c>
      <c r="AA195" s="4" t="s">
        <v>730</v>
      </c>
      <c r="AB195" s="4" t="s">
        <v>487</v>
      </c>
      <c r="AC195" s="4" t="s">
        <v>370</v>
      </c>
    </row>
    <row r="196" spans="1:29" x14ac:dyDescent="0.3">
      <c r="A196" s="6" t="s">
        <v>70</v>
      </c>
      <c r="B196" s="10">
        <v>107.02</v>
      </c>
      <c r="C196" s="10" t="s">
        <v>3029</v>
      </c>
      <c r="D196" s="4" t="s">
        <v>2238</v>
      </c>
      <c r="F196" s="4" t="s">
        <v>2236</v>
      </c>
      <c r="G196" s="4" t="s">
        <v>2239</v>
      </c>
      <c r="H196" s="4" t="s">
        <v>602</v>
      </c>
      <c r="J196" s="4" t="s">
        <v>2240</v>
      </c>
      <c r="K196" s="4" t="s">
        <v>831</v>
      </c>
      <c r="L196" s="4" t="s">
        <v>78</v>
      </c>
      <c r="M196" s="4" t="s">
        <v>676</v>
      </c>
      <c r="N196" s="4" t="s">
        <v>78</v>
      </c>
      <c r="O196" s="4" t="s">
        <v>465</v>
      </c>
      <c r="P196" s="4" t="s">
        <v>251</v>
      </c>
      <c r="Q196" s="4" t="s">
        <v>605</v>
      </c>
      <c r="R196" s="4" t="s">
        <v>2241</v>
      </c>
      <c r="T196" s="4" t="s">
        <v>2242</v>
      </c>
      <c r="U196" s="4" t="s">
        <v>180</v>
      </c>
      <c r="V196" s="4" t="s">
        <v>223</v>
      </c>
      <c r="W196" s="4" t="s">
        <v>1615</v>
      </c>
      <c r="Y196" s="4" t="s">
        <v>2005</v>
      </c>
      <c r="Z196" s="4" t="s">
        <v>2152</v>
      </c>
      <c r="AA196" s="4" t="s">
        <v>805</v>
      </c>
      <c r="AB196" s="4" t="s">
        <v>630</v>
      </c>
      <c r="AC196" s="4" t="s">
        <v>2243</v>
      </c>
    </row>
    <row r="197" spans="1:29" x14ac:dyDescent="0.3">
      <c r="A197" s="6" t="s">
        <v>88</v>
      </c>
      <c r="B197" s="10">
        <v>107.02</v>
      </c>
      <c r="C197" s="10" t="s">
        <v>3029</v>
      </c>
      <c r="D197" s="4" t="s">
        <v>1677</v>
      </c>
      <c r="F197" s="4" t="s">
        <v>370</v>
      </c>
      <c r="G197" s="4" t="s">
        <v>911</v>
      </c>
      <c r="H197" s="4" t="s">
        <v>239</v>
      </c>
      <c r="J197" s="4" t="s">
        <v>854</v>
      </c>
      <c r="K197" s="4" t="s">
        <v>275</v>
      </c>
      <c r="L197" s="4" t="s">
        <v>97</v>
      </c>
      <c r="M197" s="4" t="s">
        <v>563</v>
      </c>
      <c r="N197" s="4" t="s">
        <v>97</v>
      </c>
      <c r="O197" s="4" t="s">
        <v>185</v>
      </c>
      <c r="P197" s="4" t="s">
        <v>132</v>
      </c>
      <c r="Q197" s="4" t="s">
        <v>130</v>
      </c>
      <c r="R197" s="4" t="s">
        <v>561</v>
      </c>
      <c r="T197" s="4" t="s">
        <v>89</v>
      </c>
      <c r="U197" s="4" t="s">
        <v>165</v>
      </c>
      <c r="V197" s="4" t="s">
        <v>910</v>
      </c>
      <c r="W197" s="4" t="s">
        <v>985</v>
      </c>
      <c r="Y197" s="4" t="s">
        <v>569</v>
      </c>
      <c r="Z197" s="4" t="s">
        <v>1157</v>
      </c>
      <c r="AA197" s="4" t="s">
        <v>1157</v>
      </c>
      <c r="AB197" s="4" t="s">
        <v>170</v>
      </c>
      <c r="AC197" s="4" t="s">
        <v>341</v>
      </c>
    </row>
    <row r="198" spans="1:29" x14ac:dyDescent="0.3">
      <c r="A198" s="6" t="s">
        <v>70</v>
      </c>
      <c r="B198" s="10">
        <v>108</v>
      </c>
      <c r="C198" s="10" t="s">
        <v>3029</v>
      </c>
      <c r="D198" s="4" t="s">
        <v>2175</v>
      </c>
      <c r="F198" s="4" t="s">
        <v>1317</v>
      </c>
      <c r="G198" s="4" t="s">
        <v>2246</v>
      </c>
      <c r="H198" s="4" t="s">
        <v>349</v>
      </c>
      <c r="J198" s="4" t="s">
        <v>982</v>
      </c>
      <c r="K198" s="4" t="s">
        <v>76</v>
      </c>
      <c r="L198" s="4" t="s">
        <v>480</v>
      </c>
      <c r="M198" s="4" t="s">
        <v>86</v>
      </c>
      <c r="N198" s="4" t="s">
        <v>179</v>
      </c>
      <c r="O198" s="4" t="s">
        <v>318</v>
      </c>
      <c r="P198" s="4" t="s">
        <v>154</v>
      </c>
      <c r="Q198" s="4" t="s">
        <v>279</v>
      </c>
      <c r="R198" s="4" t="s">
        <v>1167</v>
      </c>
      <c r="T198" s="4" t="s">
        <v>358</v>
      </c>
      <c r="U198" s="4" t="s">
        <v>352</v>
      </c>
      <c r="V198" s="4" t="s">
        <v>2247</v>
      </c>
      <c r="W198" s="4" t="s">
        <v>432</v>
      </c>
      <c r="Y198" s="4" t="s">
        <v>2125</v>
      </c>
      <c r="Z198" s="4" t="s">
        <v>2039</v>
      </c>
      <c r="AA198" s="4" t="s">
        <v>2248</v>
      </c>
      <c r="AB198" s="4" t="s">
        <v>246</v>
      </c>
      <c r="AC198" s="4" t="s">
        <v>2249</v>
      </c>
    </row>
    <row r="199" spans="1:29" x14ac:dyDescent="0.3">
      <c r="A199" s="6" t="s">
        <v>88</v>
      </c>
      <c r="B199" s="10">
        <v>108</v>
      </c>
      <c r="C199" s="10" t="s">
        <v>3029</v>
      </c>
      <c r="D199" s="4" t="s">
        <v>294</v>
      </c>
      <c r="F199" s="4" t="s">
        <v>167</v>
      </c>
      <c r="G199" s="4" t="s">
        <v>343</v>
      </c>
      <c r="H199" s="4" t="s">
        <v>410</v>
      </c>
      <c r="J199" s="4" t="s">
        <v>531</v>
      </c>
      <c r="K199" s="4" t="s">
        <v>187</v>
      </c>
      <c r="L199" s="4" t="s">
        <v>95</v>
      </c>
      <c r="M199" s="4" t="s">
        <v>190</v>
      </c>
      <c r="N199" s="4" t="s">
        <v>306</v>
      </c>
      <c r="O199" s="4" t="s">
        <v>96</v>
      </c>
      <c r="P199" s="4" t="s">
        <v>210</v>
      </c>
      <c r="Q199" s="4" t="s">
        <v>171</v>
      </c>
      <c r="R199" s="4" t="s">
        <v>274</v>
      </c>
      <c r="T199" s="4" t="s">
        <v>415</v>
      </c>
      <c r="U199" s="4" t="s">
        <v>208</v>
      </c>
      <c r="V199" s="4" t="s">
        <v>138</v>
      </c>
      <c r="W199" s="4" t="s">
        <v>501</v>
      </c>
      <c r="Y199" s="4" t="s">
        <v>906</v>
      </c>
      <c r="Z199" s="4" t="s">
        <v>131</v>
      </c>
      <c r="AA199" s="4" t="s">
        <v>754</v>
      </c>
      <c r="AB199" s="4" t="s">
        <v>219</v>
      </c>
      <c r="AC199" s="4" t="s">
        <v>130</v>
      </c>
    </row>
    <row r="200" spans="1:29" x14ac:dyDescent="0.3">
      <c r="A200" s="6" t="s">
        <v>70</v>
      </c>
      <c r="B200" s="10">
        <v>109.01</v>
      </c>
      <c r="C200" s="10" t="s">
        <v>3029</v>
      </c>
      <c r="D200" s="4" t="s">
        <v>2252</v>
      </c>
      <c r="F200" s="4" t="s">
        <v>1710</v>
      </c>
      <c r="G200" s="4" t="s">
        <v>2253</v>
      </c>
      <c r="H200" s="4" t="s">
        <v>2254</v>
      </c>
      <c r="J200" s="4" t="s">
        <v>2255</v>
      </c>
      <c r="K200" s="4" t="s">
        <v>157</v>
      </c>
      <c r="L200" s="4" t="s">
        <v>78</v>
      </c>
      <c r="M200" s="4" t="s">
        <v>78</v>
      </c>
      <c r="N200" s="4" t="s">
        <v>78</v>
      </c>
      <c r="O200" s="4" t="s">
        <v>127</v>
      </c>
      <c r="P200" s="4" t="s">
        <v>800</v>
      </c>
      <c r="Q200" s="4" t="s">
        <v>632</v>
      </c>
      <c r="R200" s="4" t="s">
        <v>2256</v>
      </c>
      <c r="T200" s="4" t="s">
        <v>1345</v>
      </c>
      <c r="U200" s="4" t="s">
        <v>157</v>
      </c>
      <c r="V200" s="4" t="s">
        <v>2257</v>
      </c>
      <c r="W200" s="4" t="s">
        <v>1510</v>
      </c>
      <c r="Y200" s="4" t="s">
        <v>1732</v>
      </c>
      <c r="Z200" s="4" t="s">
        <v>520</v>
      </c>
      <c r="AA200" s="4" t="s">
        <v>2258</v>
      </c>
      <c r="AB200" s="4" t="s">
        <v>404</v>
      </c>
      <c r="AC200" s="4" t="s">
        <v>1856</v>
      </c>
    </row>
    <row r="201" spans="1:29" x14ac:dyDescent="0.3">
      <c r="A201" s="6" t="s">
        <v>88</v>
      </c>
      <c r="B201" s="10">
        <v>109.01</v>
      </c>
      <c r="C201" s="10" t="s">
        <v>3029</v>
      </c>
      <c r="D201" s="4" t="s">
        <v>856</v>
      </c>
      <c r="F201" s="4" t="s">
        <v>828</v>
      </c>
      <c r="G201" s="4" t="s">
        <v>1293</v>
      </c>
      <c r="H201" s="4" t="s">
        <v>621</v>
      </c>
      <c r="J201" s="4" t="s">
        <v>609</v>
      </c>
      <c r="K201" s="4" t="s">
        <v>684</v>
      </c>
      <c r="L201" s="4" t="s">
        <v>97</v>
      </c>
      <c r="M201" s="4" t="s">
        <v>97</v>
      </c>
      <c r="N201" s="4" t="s">
        <v>97</v>
      </c>
      <c r="O201" s="4" t="s">
        <v>445</v>
      </c>
      <c r="P201" s="4" t="s">
        <v>1506</v>
      </c>
      <c r="Q201" s="4" t="s">
        <v>297</v>
      </c>
      <c r="R201" s="4" t="s">
        <v>566</v>
      </c>
      <c r="T201" s="4" t="s">
        <v>855</v>
      </c>
      <c r="U201" s="4" t="s">
        <v>426</v>
      </c>
      <c r="V201" s="4" t="s">
        <v>1081</v>
      </c>
      <c r="W201" s="4" t="s">
        <v>644</v>
      </c>
      <c r="Y201" s="4" t="s">
        <v>703</v>
      </c>
      <c r="Z201" s="4" t="s">
        <v>907</v>
      </c>
      <c r="AA201" s="4" t="s">
        <v>1226</v>
      </c>
      <c r="AB201" s="4" t="s">
        <v>644</v>
      </c>
      <c r="AC201" s="4" t="s">
        <v>474</v>
      </c>
    </row>
    <row r="202" spans="1:29" x14ac:dyDescent="0.3">
      <c r="A202" s="6" t="s">
        <v>70</v>
      </c>
      <c r="B202" s="10">
        <v>109.02</v>
      </c>
      <c r="C202" s="10" t="s">
        <v>3029</v>
      </c>
      <c r="D202" s="4" t="s">
        <v>2259</v>
      </c>
      <c r="F202" s="4" t="s">
        <v>945</v>
      </c>
      <c r="G202" s="4" t="s">
        <v>2260</v>
      </c>
      <c r="H202" s="4" t="s">
        <v>1153</v>
      </c>
      <c r="J202" s="4" t="s">
        <v>1161</v>
      </c>
      <c r="K202" s="4" t="s">
        <v>717</v>
      </c>
      <c r="L202" s="4" t="s">
        <v>78</v>
      </c>
      <c r="M202" s="4" t="s">
        <v>1558</v>
      </c>
      <c r="N202" s="4" t="s">
        <v>318</v>
      </c>
      <c r="O202" s="4" t="s">
        <v>78</v>
      </c>
      <c r="P202" s="4" t="s">
        <v>940</v>
      </c>
      <c r="Q202" s="4" t="s">
        <v>717</v>
      </c>
      <c r="R202" s="4" t="s">
        <v>2261</v>
      </c>
      <c r="T202" s="4" t="s">
        <v>2262</v>
      </c>
      <c r="U202" s="4" t="s">
        <v>86</v>
      </c>
      <c r="V202" s="4" t="s">
        <v>1240</v>
      </c>
      <c r="W202" s="4" t="s">
        <v>2263</v>
      </c>
      <c r="Y202" s="4" t="s">
        <v>1291</v>
      </c>
      <c r="Z202" s="4" t="s">
        <v>2264</v>
      </c>
      <c r="AA202" s="4" t="s">
        <v>226</v>
      </c>
      <c r="AB202" s="4" t="s">
        <v>839</v>
      </c>
      <c r="AC202" s="4" t="s">
        <v>2265</v>
      </c>
    </row>
    <row r="203" spans="1:29" x14ac:dyDescent="0.3">
      <c r="A203" s="6" t="s">
        <v>88</v>
      </c>
      <c r="B203" s="10">
        <v>109.02</v>
      </c>
      <c r="C203" s="10" t="s">
        <v>3029</v>
      </c>
      <c r="D203" s="4" t="s">
        <v>639</v>
      </c>
      <c r="F203" s="4" t="s">
        <v>754</v>
      </c>
      <c r="G203" s="4" t="s">
        <v>906</v>
      </c>
      <c r="H203" s="4" t="s">
        <v>826</v>
      </c>
      <c r="J203" s="4" t="s">
        <v>1158</v>
      </c>
      <c r="K203" s="4" t="s">
        <v>673</v>
      </c>
      <c r="L203" s="4" t="s">
        <v>97</v>
      </c>
      <c r="M203" s="4" t="s">
        <v>565</v>
      </c>
      <c r="N203" s="4" t="s">
        <v>165</v>
      </c>
      <c r="O203" s="4" t="s">
        <v>97</v>
      </c>
      <c r="P203" s="4" t="s">
        <v>322</v>
      </c>
      <c r="Q203" s="4" t="s">
        <v>235</v>
      </c>
      <c r="R203" s="4" t="s">
        <v>1197</v>
      </c>
      <c r="T203" s="4" t="s">
        <v>1751</v>
      </c>
      <c r="U203" s="4" t="s">
        <v>185</v>
      </c>
      <c r="V203" s="4" t="s">
        <v>207</v>
      </c>
      <c r="W203" s="4" t="s">
        <v>474</v>
      </c>
      <c r="Y203" s="4" t="s">
        <v>398</v>
      </c>
      <c r="Z203" s="4" t="s">
        <v>532</v>
      </c>
      <c r="AA203" s="4" t="s">
        <v>812</v>
      </c>
      <c r="AB203" s="4" t="s">
        <v>548</v>
      </c>
      <c r="AC203" s="4" t="s">
        <v>1506</v>
      </c>
    </row>
    <row r="204" spans="1:29" x14ac:dyDescent="0.3">
      <c r="A204" s="6" t="s">
        <v>70</v>
      </c>
      <c r="B204" s="10">
        <v>110</v>
      </c>
      <c r="C204" s="10" t="s">
        <v>3029</v>
      </c>
      <c r="D204" s="4" t="s">
        <v>1894</v>
      </c>
      <c r="F204" s="4" t="s">
        <v>1462</v>
      </c>
      <c r="G204" s="4" t="s">
        <v>2268</v>
      </c>
      <c r="H204" s="4" t="s">
        <v>2269</v>
      </c>
      <c r="J204" s="4" t="s">
        <v>577</v>
      </c>
      <c r="K204" s="4" t="s">
        <v>78</v>
      </c>
      <c r="L204" s="4" t="s">
        <v>830</v>
      </c>
      <c r="M204" s="4" t="s">
        <v>155</v>
      </c>
      <c r="N204" s="4" t="s">
        <v>78</v>
      </c>
      <c r="O204" s="4" t="s">
        <v>830</v>
      </c>
      <c r="P204" s="4" t="s">
        <v>914</v>
      </c>
      <c r="Q204" s="4" t="s">
        <v>1125</v>
      </c>
      <c r="R204" s="4" t="s">
        <v>2110</v>
      </c>
      <c r="T204" s="4" t="s">
        <v>2244</v>
      </c>
      <c r="U204" s="4" t="s">
        <v>245</v>
      </c>
      <c r="V204" s="4" t="s">
        <v>2270</v>
      </c>
      <c r="W204" s="4" t="s">
        <v>1791</v>
      </c>
      <c r="Y204" s="4" t="s">
        <v>1936</v>
      </c>
      <c r="Z204" s="4" t="s">
        <v>1016</v>
      </c>
      <c r="AA204" s="4" t="s">
        <v>2271</v>
      </c>
      <c r="AB204" s="4" t="s">
        <v>242</v>
      </c>
      <c r="AC204" s="4" t="s">
        <v>2062</v>
      </c>
    </row>
    <row r="205" spans="1:29" x14ac:dyDescent="0.3">
      <c r="A205" s="6" t="s">
        <v>88</v>
      </c>
      <c r="B205" s="10">
        <v>110</v>
      </c>
      <c r="C205" s="10" t="s">
        <v>3029</v>
      </c>
      <c r="D205" s="4" t="s">
        <v>1960</v>
      </c>
      <c r="F205" s="4" t="s">
        <v>663</v>
      </c>
      <c r="G205" s="4" t="s">
        <v>1100</v>
      </c>
      <c r="H205" s="4" t="s">
        <v>662</v>
      </c>
      <c r="J205" s="4" t="s">
        <v>1802</v>
      </c>
      <c r="K205" s="4" t="s">
        <v>97</v>
      </c>
      <c r="L205" s="4" t="s">
        <v>425</v>
      </c>
      <c r="M205" s="4" t="s">
        <v>671</v>
      </c>
      <c r="N205" s="4" t="s">
        <v>97</v>
      </c>
      <c r="O205" s="4" t="s">
        <v>425</v>
      </c>
      <c r="P205" s="4" t="s">
        <v>323</v>
      </c>
      <c r="Q205" s="4" t="s">
        <v>715</v>
      </c>
      <c r="R205" s="4" t="s">
        <v>1486</v>
      </c>
      <c r="T205" s="4" t="s">
        <v>811</v>
      </c>
      <c r="U205" s="4" t="s">
        <v>210</v>
      </c>
      <c r="V205" s="4" t="s">
        <v>264</v>
      </c>
      <c r="W205" s="4" t="s">
        <v>145</v>
      </c>
      <c r="Y205" s="4" t="s">
        <v>1226</v>
      </c>
      <c r="Z205" s="4" t="s">
        <v>623</v>
      </c>
      <c r="AA205" s="4" t="s">
        <v>503</v>
      </c>
      <c r="AB205" s="4" t="s">
        <v>766</v>
      </c>
      <c r="AC205" s="4" t="s">
        <v>620</v>
      </c>
    </row>
    <row r="206" spans="1:29" x14ac:dyDescent="0.3">
      <c r="A206" s="6" t="s">
        <v>70</v>
      </c>
      <c r="B206" s="10">
        <v>111.02</v>
      </c>
      <c r="C206" s="10" t="s">
        <v>3029</v>
      </c>
      <c r="D206" s="4" t="s">
        <v>2273</v>
      </c>
      <c r="F206" s="4" t="s">
        <v>1014</v>
      </c>
      <c r="G206" s="4" t="s">
        <v>2274</v>
      </c>
      <c r="H206" s="4" t="s">
        <v>1667</v>
      </c>
      <c r="J206" s="4" t="s">
        <v>2275</v>
      </c>
      <c r="K206" s="4" t="s">
        <v>332</v>
      </c>
      <c r="L206" s="4" t="s">
        <v>482</v>
      </c>
      <c r="M206" s="4" t="s">
        <v>117</v>
      </c>
      <c r="N206" s="4" t="s">
        <v>77</v>
      </c>
      <c r="O206" s="4" t="s">
        <v>252</v>
      </c>
      <c r="P206" s="4" t="s">
        <v>148</v>
      </c>
      <c r="Q206" s="4" t="s">
        <v>292</v>
      </c>
      <c r="R206" s="4" t="s">
        <v>2276</v>
      </c>
      <c r="T206" s="4" t="s">
        <v>2277</v>
      </c>
      <c r="U206" s="4" t="s">
        <v>418</v>
      </c>
      <c r="V206" s="4" t="s">
        <v>2261</v>
      </c>
      <c r="W206" s="4" t="s">
        <v>1142</v>
      </c>
      <c r="Y206" s="4" t="s">
        <v>2278</v>
      </c>
      <c r="Z206" s="4" t="s">
        <v>2279</v>
      </c>
      <c r="AA206" s="4" t="s">
        <v>923</v>
      </c>
      <c r="AB206" s="4" t="s">
        <v>762</v>
      </c>
      <c r="AC206" s="4" t="s">
        <v>2280</v>
      </c>
    </row>
    <row r="207" spans="1:29" x14ac:dyDescent="0.3">
      <c r="A207" s="6" t="s">
        <v>88</v>
      </c>
      <c r="B207" s="10">
        <v>111.02</v>
      </c>
      <c r="C207" s="10" t="s">
        <v>3029</v>
      </c>
      <c r="D207" s="4" t="s">
        <v>2212</v>
      </c>
      <c r="F207" s="4" t="s">
        <v>550</v>
      </c>
      <c r="G207" s="4" t="s">
        <v>706</v>
      </c>
      <c r="H207" s="4" t="s">
        <v>867</v>
      </c>
      <c r="J207" s="4" t="s">
        <v>1453</v>
      </c>
      <c r="K207" s="4" t="s">
        <v>343</v>
      </c>
      <c r="L207" s="4" t="s">
        <v>141</v>
      </c>
      <c r="M207" s="4" t="s">
        <v>206</v>
      </c>
      <c r="N207" s="4" t="s">
        <v>95</v>
      </c>
      <c r="O207" s="4" t="s">
        <v>172</v>
      </c>
      <c r="P207" s="4" t="s">
        <v>1174</v>
      </c>
      <c r="Q207" s="4" t="s">
        <v>142</v>
      </c>
      <c r="R207" s="4" t="s">
        <v>2174</v>
      </c>
      <c r="T207" s="4" t="s">
        <v>1825</v>
      </c>
      <c r="U207" s="4" t="s">
        <v>322</v>
      </c>
      <c r="V207" s="4" t="s">
        <v>471</v>
      </c>
      <c r="W207" s="4" t="s">
        <v>415</v>
      </c>
      <c r="Y207" s="4" t="s">
        <v>528</v>
      </c>
      <c r="Z207" s="4" t="s">
        <v>703</v>
      </c>
      <c r="AA207" s="4" t="s">
        <v>1825</v>
      </c>
      <c r="AB207" s="4" t="s">
        <v>99</v>
      </c>
      <c r="AC207" s="4" t="s">
        <v>611</v>
      </c>
    </row>
    <row r="208" spans="1:29" x14ac:dyDescent="0.3">
      <c r="A208" s="6" t="s">
        <v>70</v>
      </c>
      <c r="B208" s="10">
        <v>111.03</v>
      </c>
      <c r="C208" s="10" t="s">
        <v>3029</v>
      </c>
      <c r="D208" s="4" t="s">
        <v>2283</v>
      </c>
      <c r="F208" s="4" t="s">
        <v>1241</v>
      </c>
      <c r="G208" s="4" t="s">
        <v>921</v>
      </c>
      <c r="H208" s="4" t="s">
        <v>1187</v>
      </c>
      <c r="J208" s="4" t="s">
        <v>1829</v>
      </c>
      <c r="K208" s="4" t="s">
        <v>935</v>
      </c>
      <c r="L208" s="4" t="s">
        <v>78</v>
      </c>
      <c r="M208" s="4" t="s">
        <v>494</v>
      </c>
      <c r="N208" s="4" t="s">
        <v>832</v>
      </c>
      <c r="O208" s="4" t="s">
        <v>488</v>
      </c>
      <c r="P208" s="4" t="s">
        <v>78</v>
      </c>
      <c r="Q208" s="4" t="s">
        <v>535</v>
      </c>
      <c r="R208" s="4" t="s">
        <v>2166</v>
      </c>
      <c r="T208" s="4" t="s">
        <v>2284</v>
      </c>
      <c r="U208" s="4" t="s">
        <v>724</v>
      </c>
      <c r="V208" s="4" t="s">
        <v>1705</v>
      </c>
      <c r="W208" s="4" t="s">
        <v>1067</v>
      </c>
      <c r="Y208" s="4" t="s">
        <v>2285</v>
      </c>
      <c r="Z208" s="4" t="s">
        <v>1614</v>
      </c>
      <c r="AA208" s="4" t="s">
        <v>2286</v>
      </c>
      <c r="AB208" s="4" t="s">
        <v>334</v>
      </c>
      <c r="AC208" s="4" t="s">
        <v>2287</v>
      </c>
    </row>
    <row r="209" spans="1:29" x14ac:dyDescent="0.3">
      <c r="A209" s="6" t="s">
        <v>88</v>
      </c>
      <c r="B209" s="10">
        <v>111.03</v>
      </c>
      <c r="C209" s="10" t="s">
        <v>3029</v>
      </c>
      <c r="D209" s="4" t="s">
        <v>363</v>
      </c>
      <c r="F209" s="4" t="s">
        <v>485</v>
      </c>
      <c r="G209" s="4" t="s">
        <v>797</v>
      </c>
      <c r="H209" s="4" t="s">
        <v>642</v>
      </c>
      <c r="J209" s="4" t="s">
        <v>1234</v>
      </c>
      <c r="K209" s="4" t="s">
        <v>610</v>
      </c>
      <c r="L209" s="4" t="s">
        <v>97</v>
      </c>
      <c r="M209" s="4" t="s">
        <v>145</v>
      </c>
      <c r="N209" s="4" t="s">
        <v>336</v>
      </c>
      <c r="O209" s="4" t="s">
        <v>887</v>
      </c>
      <c r="P209" s="4" t="s">
        <v>97</v>
      </c>
      <c r="Q209" s="4" t="s">
        <v>324</v>
      </c>
      <c r="R209" s="4" t="s">
        <v>1210</v>
      </c>
      <c r="T209" s="4" t="s">
        <v>1197</v>
      </c>
      <c r="U209" s="4" t="s">
        <v>217</v>
      </c>
      <c r="V209" s="4" t="s">
        <v>1158</v>
      </c>
      <c r="W209" s="4" t="s">
        <v>373</v>
      </c>
      <c r="Y209" s="4" t="s">
        <v>1112</v>
      </c>
      <c r="Z209" s="4" t="s">
        <v>619</v>
      </c>
      <c r="AA209" s="4" t="s">
        <v>274</v>
      </c>
      <c r="AB209" s="4" t="s">
        <v>109</v>
      </c>
      <c r="AC209" s="4" t="s">
        <v>638</v>
      </c>
    </row>
    <row r="210" spans="1:29" x14ac:dyDescent="0.3">
      <c r="A210" s="6" t="s">
        <v>70</v>
      </c>
      <c r="B210" s="10">
        <v>111.04</v>
      </c>
      <c r="C210" s="10" t="s">
        <v>3029</v>
      </c>
      <c r="D210" s="4" t="s">
        <v>2291</v>
      </c>
      <c r="F210" s="4" t="s">
        <v>2138</v>
      </c>
      <c r="G210" s="4" t="s">
        <v>1821</v>
      </c>
      <c r="H210" s="4" t="s">
        <v>287</v>
      </c>
      <c r="J210" s="4" t="s">
        <v>1334</v>
      </c>
      <c r="K210" s="4" t="s">
        <v>1329</v>
      </c>
      <c r="L210" s="4" t="s">
        <v>115</v>
      </c>
      <c r="M210" s="4" t="s">
        <v>617</v>
      </c>
      <c r="N210" s="4" t="s">
        <v>832</v>
      </c>
      <c r="O210" s="4" t="s">
        <v>318</v>
      </c>
      <c r="P210" s="4" t="s">
        <v>2074</v>
      </c>
      <c r="Q210" s="4" t="s">
        <v>1241</v>
      </c>
      <c r="R210" s="4" t="s">
        <v>1656</v>
      </c>
      <c r="T210" s="4" t="s">
        <v>2284</v>
      </c>
      <c r="U210" s="4" t="s">
        <v>402</v>
      </c>
      <c r="V210" s="4" t="s">
        <v>2155</v>
      </c>
      <c r="W210" s="4" t="s">
        <v>1608</v>
      </c>
      <c r="Y210" s="4" t="s">
        <v>2146</v>
      </c>
      <c r="Z210" s="4" t="s">
        <v>1713</v>
      </c>
      <c r="AA210" s="4" t="s">
        <v>2292</v>
      </c>
      <c r="AB210" s="4" t="s">
        <v>2139</v>
      </c>
      <c r="AC210" s="4" t="s">
        <v>1085</v>
      </c>
    </row>
    <row r="211" spans="1:29" x14ac:dyDescent="0.3">
      <c r="A211" s="6" t="s">
        <v>88</v>
      </c>
      <c r="B211" s="10">
        <v>111.04</v>
      </c>
      <c r="C211" s="10" t="s">
        <v>3029</v>
      </c>
      <c r="D211" s="4" t="s">
        <v>2293</v>
      </c>
      <c r="F211" s="4" t="s">
        <v>569</v>
      </c>
      <c r="G211" s="4" t="s">
        <v>1815</v>
      </c>
      <c r="H211" s="4" t="s">
        <v>214</v>
      </c>
      <c r="J211" s="4" t="s">
        <v>566</v>
      </c>
      <c r="K211" s="4" t="s">
        <v>343</v>
      </c>
      <c r="L211" s="4" t="s">
        <v>134</v>
      </c>
      <c r="M211" s="4" t="s">
        <v>321</v>
      </c>
      <c r="N211" s="4" t="s">
        <v>268</v>
      </c>
      <c r="O211" s="4" t="s">
        <v>767</v>
      </c>
      <c r="P211" s="4" t="s">
        <v>1234</v>
      </c>
      <c r="Q211" s="4" t="s">
        <v>1113</v>
      </c>
      <c r="R211" s="4" t="s">
        <v>688</v>
      </c>
      <c r="T211" s="4" t="s">
        <v>1254</v>
      </c>
      <c r="U211" s="4" t="s">
        <v>416</v>
      </c>
      <c r="V211" s="4" t="s">
        <v>389</v>
      </c>
      <c r="W211" s="4" t="s">
        <v>663</v>
      </c>
      <c r="Y211" s="4" t="s">
        <v>1814</v>
      </c>
      <c r="Z211" s="4" t="s">
        <v>1652</v>
      </c>
      <c r="AA211" s="4" t="s">
        <v>1486</v>
      </c>
      <c r="AB211" s="4" t="s">
        <v>217</v>
      </c>
      <c r="AC211" s="4" t="s">
        <v>336</v>
      </c>
    </row>
    <row r="212" spans="1:29" x14ac:dyDescent="0.3">
      <c r="A212" s="6" t="s">
        <v>70</v>
      </c>
      <c r="B212" s="10">
        <v>112.02</v>
      </c>
      <c r="C212" s="10" t="s">
        <v>3029</v>
      </c>
      <c r="D212" s="4" t="s">
        <v>2294</v>
      </c>
      <c r="F212" s="4" t="s">
        <v>1537</v>
      </c>
      <c r="G212" s="4" t="s">
        <v>2295</v>
      </c>
      <c r="H212" s="4" t="s">
        <v>2249</v>
      </c>
      <c r="J212" s="4" t="s">
        <v>2034</v>
      </c>
      <c r="K212" s="4" t="s">
        <v>78</v>
      </c>
      <c r="L212" s="4" t="s">
        <v>535</v>
      </c>
      <c r="M212" s="4" t="s">
        <v>712</v>
      </c>
      <c r="N212" s="4" t="s">
        <v>78</v>
      </c>
      <c r="O212" s="4" t="s">
        <v>127</v>
      </c>
      <c r="P212" s="4" t="s">
        <v>1499</v>
      </c>
      <c r="Q212" s="4" t="s">
        <v>1425</v>
      </c>
      <c r="R212" s="4" t="s">
        <v>2296</v>
      </c>
      <c r="T212" s="4" t="s">
        <v>2297</v>
      </c>
      <c r="U212" s="4" t="s">
        <v>777</v>
      </c>
      <c r="V212" s="4" t="s">
        <v>1943</v>
      </c>
      <c r="W212" s="4" t="s">
        <v>2298</v>
      </c>
      <c r="Y212" s="4" t="s">
        <v>2299</v>
      </c>
      <c r="Z212" s="4" t="s">
        <v>1517</v>
      </c>
      <c r="AA212" s="4" t="s">
        <v>2300</v>
      </c>
      <c r="AB212" s="4" t="s">
        <v>334</v>
      </c>
      <c r="AC212" s="4" t="s">
        <v>357</v>
      </c>
    </row>
    <row r="213" spans="1:29" x14ac:dyDescent="0.3">
      <c r="A213" s="6" t="s">
        <v>88</v>
      </c>
      <c r="B213" s="10">
        <v>112.02</v>
      </c>
      <c r="C213" s="10" t="s">
        <v>3029</v>
      </c>
      <c r="D213" s="4" t="s">
        <v>1994</v>
      </c>
      <c r="F213" s="4" t="s">
        <v>731</v>
      </c>
      <c r="G213" s="4" t="s">
        <v>1939</v>
      </c>
      <c r="H213" s="4" t="s">
        <v>237</v>
      </c>
      <c r="J213" s="4" t="s">
        <v>606</v>
      </c>
      <c r="K213" s="4" t="s">
        <v>97</v>
      </c>
      <c r="L213" s="4" t="s">
        <v>763</v>
      </c>
      <c r="M213" s="4" t="s">
        <v>187</v>
      </c>
      <c r="N213" s="4" t="s">
        <v>97</v>
      </c>
      <c r="O213" s="4" t="s">
        <v>190</v>
      </c>
      <c r="P213" s="4" t="s">
        <v>452</v>
      </c>
      <c r="Q213" s="4" t="s">
        <v>265</v>
      </c>
      <c r="R213" s="4" t="s">
        <v>1606</v>
      </c>
      <c r="T213" s="4" t="s">
        <v>1487</v>
      </c>
      <c r="U213" s="4" t="s">
        <v>867</v>
      </c>
      <c r="V213" s="4" t="s">
        <v>827</v>
      </c>
      <c r="W213" s="4" t="s">
        <v>611</v>
      </c>
      <c r="Y213" s="4" t="s">
        <v>566</v>
      </c>
      <c r="Z213" s="4" t="s">
        <v>205</v>
      </c>
      <c r="AA213" s="4" t="s">
        <v>447</v>
      </c>
      <c r="AB213" s="4" t="s">
        <v>610</v>
      </c>
      <c r="AC213" s="4" t="s">
        <v>503</v>
      </c>
    </row>
    <row r="214" spans="1:29" x14ac:dyDescent="0.3">
      <c r="A214" s="6" t="s">
        <v>70</v>
      </c>
      <c r="B214" s="10">
        <v>112.03</v>
      </c>
      <c r="C214" s="10" t="s">
        <v>3029</v>
      </c>
      <c r="D214" s="4" t="s">
        <v>2305</v>
      </c>
      <c r="F214" s="4" t="s">
        <v>785</v>
      </c>
      <c r="G214" s="4" t="s">
        <v>2306</v>
      </c>
      <c r="H214" s="4" t="s">
        <v>2307</v>
      </c>
      <c r="J214" s="4" t="s">
        <v>2308</v>
      </c>
      <c r="K214" s="4" t="s">
        <v>1651</v>
      </c>
      <c r="L214" s="4" t="s">
        <v>465</v>
      </c>
      <c r="M214" s="4" t="s">
        <v>664</v>
      </c>
      <c r="N214" s="4" t="s">
        <v>2301</v>
      </c>
      <c r="O214" s="4" t="s">
        <v>180</v>
      </c>
      <c r="P214" s="4" t="s">
        <v>605</v>
      </c>
      <c r="Q214" s="4" t="s">
        <v>118</v>
      </c>
      <c r="R214" s="4" t="s">
        <v>2309</v>
      </c>
      <c r="T214" s="4" t="s">
        <v>1554</v>
      </c>
      <c r="U214" s="4" t="s">
        <v>676</v>
      </c>
      <c r="V214" s="4" t="s">
        <v>2310</v>
      </c>
      <c r="W214" s="4" t="s">
        <v>2311</v>
      </c>
      <c r="Y214" s="4" t="s">
        <v>2312</v>
      </c>
      <c r="Z214" s="4" t="s">
        <v>2313</v>
      </c>
      <c r="AA214" s="4" t="s">
        <v>2314</v>
      </c>
      <c r="AB214" s="4" t="s">
        <v>401</v>
      </c>
      <c r="AC214" s="4" t="s">
        <v>1862</v>
      </c>
    </row>
    <row r="215" spans="1:29" x14ac:dyDescent="0.3">
      <c r="A215" s="6" t="s">
        <v>88</v>
      </c>
      <c r="B215" s="10">
        <v>112.03</v>
      </c>
      <c r="C215" s="10" t="s">
        <v>3029</v>
      </c>
      <c r="D215" s="4" t="s">
        <v>1404</v>
      </c>
      <c r="F215" s="4" t="s">
        <v>2303</v>
      </c>
      <c r="G215" s="4" t="s">
        <v>1547</v>
      </c>
      <c r="H215" s="4" t="s">
        <v>714</v>
      </c>
      <c r="J215" s="4" t="s">
        <v>2315</v>
      </c>
      <c r="K215" s="4" t="s">
        <v>274</v>
      </c>
      <c r="L215" s="4" t="s">
        <v>253</v>
      </c>
      <c r="M215" s="4" t="s">
        <v>217</v>
      </c>
      <c r="N215" s="4" t="s">
        <v>1236</v>
      </c>
      <c r="O215" s="4" t="s">
        <v>108</v>
      </c>
      <c r="P215" s="4" t="s">
        <v>305</v>
      </c>
      <c r="Q215" s="4" t="s">
        <v>142</v>
      </c>
      <c r="R215" s="4" t="s">
        <v>2316</v>
      </c>
      <c r="T215" s="4" t="s">
        <v>524</v>
      </c>
      <c r="U215" s="4" t="s">
        <v>326</v>
      </c>
      <c r="V215" s="4" t="s">
        <v>1155</v>
      </c>
      <c r="W215" s="4" t="s">
        <v>133</v>
      </c>
      <c r="Y215" s="4" t="s">
        <v>2317</v>
      </c>
      <c r="Z215" s="4" t="s">
        <v>658</v>
      </c>
      <c r="AA215" s="4" t="s">
        <v>2318</v>
      </c>
      <c r="AB215" s="4" t="s">
        <v>239</v>
      </c>
      <c r="AC215" s="4" t="s">
        <v>1069</v>
      </c>
    </row>
    <row r="216" spans="1:29" x14ac:dyDescent="0.3">
      <c r="A216" s="6" t="s">
        <v>70</v>
      </c>
      <c r="B216" s="10">
        <v>112.04</v>
      </c>
      <c r="C216" s="10" t="s">
        <v>3029</v>
      </c>
      <c r="D216" s="4" t="s">
        <v>586</v>
      </c>
      <c r="F216" s="4" t="s">
        <v>1753</v>
      </c>
      <c r="G216" s="4" t="s">
        <v>2319</v>
      </c>
      <c r="H216" s="4" t="s">
        <v>1107</v>
      </c>
      <c r="J216" s="4" t="s">
        <v>464</v>
      </c>
      <c r="K216" s="4" t="s">
        <v>1152</v>
      </c>
      <c r="L216" s="4" t="s">
        <v>177</v>
      </c>
      <c r="M216" s="4" t="s">
        <v>834</v>
      </c>
      <c r="N216" s="4" t="s">
        <v>78</v>
      </c>
      <c r="O216" s="4" t="s">
        <v>494</v>
      </c>
      <c r="P216" s="4" t="s">
        <v>351</v>
      </c>
      <c r="Q216" s="4" t="s">
        <v>1447</v>
      </c>
      <c r="R216" s="4" t="s">
        <v>2322</v>
      </c>
      <c r="T216" s="4" t="s">
        <v>984</v>
      </c>
      <c r="U216" s="4" t="s">
        <v>332</v>
      </c>
      <c r="V216" s="4" t="s">
        <v>2247</v>
      </c>
      <c r="W216" s="4" t="s">
        <v>2323</v>
      </c>
      <c r="Y216" s="4" t="s">
        <v>2324</v>
      </c>
      <c r="Z216" s="4" t="s">
        <v>2325</v>
      </c>
      <c r="AA216" s="4" t="s">
        <v>2325</v>
      </c>
      <c r="AB216" s="4" t="s">
        <v>78</v>
      </c>
      <c r="AC216" s="4" t="s">
        <v>983</v>
      </c>
    </row>
    <row r="217" spans="1:29" x14ac:dyDescent="0.3">
      <c r="A217" s="6" t="s">
        <v>88</v>
      </c>
      <c r="B217" s="10">
        <v>112.04</v>
      </c>
      <c r="C217" s="10" t="s">
        <v>3029</v>
      </c>
      <c r="D217" s="4" t="s">
        <v>687</v>
      </c>
      <c r="F217" s="4" t="s">
        <v>143</v>
      </c>
      <c r="G217" s="4" t="s">
        <v>778</v>
      </c>
      <c r="H217" s="4" t="s">
        <v>813</v>
      </c>
      <c r="J217" s="4" t="s">
        <v>809</v>
      </c>
      <c r="K217" s="4" t="s">
        <v>671</v>
      </c>
      <c r="L217" s="4" t="s">
        <v>138</v>
      </c>
      <c r="M217" s="4" t="s">
        <v>451</v>
      </c>
      <c r="N217" s="4" t="s">
        <v>97</v>
      </c>
      <c r="O217" s="4" t="s">
        <v>640</v>
      </c>
      <c r="P217" s="4" t="s">
        <v>170</v>
      </c>
      <c r="Q217" s="4" t="s">
        <v>145</v>
      </c>
      <c r="R217" s="4" t="s">
        <v>904</v>
      </c>
      <c r="T217" s="4" t="s">
        <v>340</v>
      </c>
      <c r="U217" s="4" t="s">
        <v>620</v>
      </c>
      <c r="V217" s="4" t="s">
        <v>1050</v>
      </c>
      <c r="W217" s="4" t="s">
        <v>342</v>
      </c>
      <c r="Y217" s="4" t="s">
        <v>811</v>
      </c>
      <c r="Z217" s="4" t="s">
        <v>238</v>
      </c>
      <c r="AA217" s="4" t="s">
        <v>238</v>
      </c>
      <c r="AB217" s="4" t="s">
        <v>97</v>
      </c>
      <c r="AC217" s="4" t="s">
        <v>305</v>
      </c>
    </row>
    <row r="218" spans="1:29" x14ac:dyDescent="0.3">
      <c r="A218" s="6" t="s">
        <v>70</v>
      </c>
      <c r="B218" s="10">
        <v>113.01</v>
      </c>
      <c r="C218" s="10" t="s">
        <v>3029</v>
      </c>
      <c r="D218" s="4" t="s">
        <v>2329</v>
      </c>
      <c r="F218" s="4" t="s">
        <v>2326</v>
      </c>
      <c r="G218" s="4" t="s">
        <v>2330</v>
      </c>
      <c r="H218" s="4" t="s">
        <v>458</v>
      </c>
      <c r="J218" s="4" t="s">
        <v>2331</v>
      </c>
      <c r="K218" s="4" t="s">
        <v>245</v>
      </c>
      <c r="L218" s="4" t="s">
        <v>78</v>
      </c>
      <c r="M218" s="4" t="s">
        <v>717</v>
      </c>
      <c r="N218" s="4" t="s">
        <v>801</v>
      </c>
      <c r="O218" s="4" t="s">
        <v>78</v>
      </c>
      <c r="P218" s="4" t="s">
        <v>419</v>
      </c>
      <c r="Q218" s="4" t="s">
        <v>1181</v>
      </c>
      <c r="R218" s="4" t="s">
        <v>2332</v>
      </c>
      <c r="T218" s="4" t="s">
        <v>1475</v>
      </c>
      <c r="U218" s="4" t="s">
        <v>309</v>
      </c>
      <c r="V218" s="4" t="s">
        <v>1167</v>
      </c>
      <c r="W218" s="4" t="s">
        <v>1318</v>
      </c>
      <c r="Y218" s="4" t="s">
        <v>2227</v>
      </c>
      <c r="Z218" s="4" t="s">
        <v>2333</v>
      </c>
      <c r="AA218" s="4" t="s">
        <v>1768</v>
      </c>
      <c r="AB218" s="4" t="s">
        <v>759</v>
      </c>
      <c r="AC218" s="4" t="s">
        <v>2334</v>
      </c>
    </row>
    <row r="219" spans="1:29" x14ac:dyDescent="0.3">
      <c r="A219" s="6" t="s">
        <v>88</v>
      </c>
      <c r="B219" s="10">
        <v>113.01</v>
      </c>
      <c r="C219" s="10" t="s">
        <v>3029</v>
      </c>
      <c r="D219" s="4" t="s">
        <v>1524</v>
      </c>
      <c r="F219" s="4" t="s">
        <v>448</v>
      </c>
      <c r="G219" s="4" t="s">
        <v>893</v>
      </c>
      <c r="H219" s="4" t="s">
        <v>842</v>
      </c>
      <c r="J219" s="4" t="s">
        <v>2335</v>
      </c>
      <c r="K219" s="4" t="s">
        <v>626</v>
      </c>
      <c r="L219" s="4" t="s">
        <v>97</v>
      </c>
      <c r="M219" s="4" t="s">
        <v>673</v>
      </c>
      <c r="N219" s="4" t="s">
        <v>887</v>
      </c>
      <c r="O219" s="4" t="s">
        <v>97</v>
      </c>
      <c r="P219" s="4" t="s">
        <v>610</v>
      </c>
      <c r="Q219" s="4" t="s">
        <v>859</v>
      </c>
      <c r="R219" s="4" t="s">
        <v>1993</v>
      </c>
      <c r="T219" s="4" t="s">
        <v>2336</v>
      </c>
      <c r="U219" s="4" t="s">
        <v>764</v>
      </c>
      <c r="V219" s="4" t="s">
        <v>1803</v>
      </c>
      <c r="W219" s="4" t="s">
        <v>593</v>
      </c>
      <c r="Y219" s="4" t="s">
        <v>1442</v>
      </c>
      <c r="Z219" s="4" t="s">
        <v>452</v>
      </c>
      <c r="AA219" s="4" t="s">
        <v>510</v>
      </c>
      <c r="AB219" s="4" t="s">
        <v>162</v>
      </c>
      <c r="AC219" s="4" t="s">
        <v>2038</v>
      </c>
    </row>
    <row r="220" spans="1:29" x14ac:dyDescent="0.3">
      <c r="A220" s="6" t="s">
        <v>70</v>
      </c>
      <c r="B220" s="10">
        <v>113.02</v>
      </c>
      <c r="C220" s="10" t="s">
        <v>3029</v>
      </c>
      <c r="D220" s="4" t="s">
        <v>2345</v>
      </c>
      <c r="F220" s="4" t="s">
        <v>2337</v>
      </c>
      <c r="G220" s="4" t="s">
        <v>2346</v>
      </c>
      <c r="H220" s="4" t="s">
        <v>2347</v>
      </c>
      <c r="J220" s="4" t="s">
        <v>1940</v>
      </c>
      <c r="K220" s="4" t="s">
        <v>534</v>
      </c>
      <c r="L220" s="4" t="s">
        <v>78</v>
      </c>
      <c r="M220" s="4" t="s">
        <v>1151</v>
      </c>
      <c r="N220" s="4" t="s">
        <v>78</v>
      </c>
      <c r="O220" s="4" t="s">
        <v>1046</v>
      </c>
      <c r="P220" s="4" t="s">
        <v>2338</v>
      </c>
      <c r="Q220" s="4" t="s">
        <v>2339</v>
      </c>
      <c r="R220" s="4" t="s">
        <v>2348</v>
      </c>
      <c r="T220" s="4" t="s">
        <v>2349</v>
      </c>
      <c r="U220" s="4" t="s">
        <v>78</v>
      </c>
      <c r="V220" s="4" t="s">
        <v>1120</v>
      </c>
      <c r="W220" s="4" t="s">
        <v>2340</v>
      </c>
      <c r="Y220" s="4" t="s">
        <v>2350</v>
      </c>
      <c r="Z220" s="4" t="s">
        <v>2351</v>
      </c>
      <c r="AA220" s="4" t="s">
        <v>2352</v>
      </c>
      <c r="AB220" s="4" t="s">
        <v>244</v>
      </c>
      <c r="AC220" s="4" t="s">
        <v>518</v>
      </c>
    </row>
    <row r="221" spans="1:29" x14ac:dyDescent="0.3">
      <c r="A221" s="6" t="s">
        <v>88</v>
      </c>
      <c r="B221" s="10">
        <v>113.02</v>
      </c>
      <c r="C221" s="10" t="s">
        <v>3029</v>
      </c>
      <c r="D221" s="4" t="s">
        <v>2353</v>
      </c>
      <c r="F221" s="4" t="s">
        <v>293</v>
      </c>
      <c r="G221" s="4" t="s">
        <v>2009</v>
      </c>
      <c r="H221" s="4" t="s">
        <v>625</v>
      </c>
      <c r="J221" s="4" t="s">
        <v>1915</v>
      </c>
      <c r="K221" s="4" t="s">
        <v>95</v>
      </c>
      <c r="L221" s="4" t="s">
        <v>165</v>
      </c>
      <c r="M221" s="4" t="s">
        <v>144</v>
      </c>
      <c r="N221" s="4" t="s">
        <v>165</v>
      </c>
      <c r="O221" s="4" t="s">
        <v>140</v>
      </c>
      <c r="P221" s="4" t="s">
        <v>1716</v>
      </c>
      <c r="Q221" s="4" t="s">
        <v>1227</v>
      </c>
      <c r="R221" s="4" t="s">
        <v>1303</v>
      </c>
      <c r="T221" s="4" t="s">
        <v>2354</v>
      </c>
      <c r="U221" s="4" t="s">
        <v>165</v>
      </c>
      <c r="V221" s="4" t="s">
        <v>2290</v>
      </c>
      <c r="W221" s="4" t="s">
        <v>467</v>
      </c>
      <c r="Y221" s="4" t="s">
        <v>1675</v>
      </c>
      <c r="Z221" s="4" t="s">
        <v>392</v>
      </c>
      <c r="AA221" s="4" t="s">
        <v>1869</v>
      </c>
      <c r="AB221" s="4" t="s">
        <v>621</v>
      </c>
      <c r="AC221" s="4" t="s">
        <v>452</v>
      </c>
    </row>
    <row r="222" spans="1:29" x14ac:dyDescent="0.3">
      <c r="A222" s="6" t="s">
        <v>70</v>
      </c>
      <c r="B222" s="10">
        <v>114</v>
      </c>
      <c r="C222" s="10" t="s">
        <v>3029</v>
      </c>
      <c r="D222" s="4" t="s">
        <v>2361</v>
      </c>
      <c r="F222" s="4" t="s">
        <v>2355</v>
      </c>
      <c r="G222" s="4" t="s">
        <v>2356</v>
      </c>
      <c r="H222" s="4" t="s">
        <v>2362</v>
      </c>
      <c r="J222" s="4" t="s">
        <v>2363</v>
      </c>
      <c r="K222" s="4" t="s">
        <v>78</v>
      </c>
      <c r="L222" s="4" t="s">
        <v>1046</v>
      </c>
      <c r="M222" s="4" t="s">
        <v>1074</v>
      </c>
      <c r="N222" s="4" t="s">
        <v>78</v>
      </c>
      <c r="O222" s="4" t="s">
        <v>434</v>
      </c>
      <c r="P222" s="4" t="s">
        <v>1128</v>
      </c>
      <c r="Q222" s="4" t="s">
        <v>777</v>
      </c>
      <c r="R222" s="4" t="s">
        <v>2364</v>
      </c>
      <c r="T222" s="4" t="s">
        <v>2365</v>
      </c>
      <c r="U222" s="4" t="s">
        <v>758</v>
      </c>
      <c r="V222" s="4" t="s">
        <v>1680</v>
      </c>
      <c r="W222" s="4" t="s">
        <v>2357</v>
      </c>
      <c r="Y222" s="4" t="s">
        <v>2073</v>
      </c>
      <c r="Z222" s="4" t="s">
        <v>1681</v>
      </c>
      <c r="AA222" s="4" t="s">
        <v>2366</v>
      </c>
      <c r="AB222" s="4" t="s">
        <v>117</v>
      </c>
      <c r="AC222" s="4" t="s">
        <v>1722</v>
      </c>
    </row>
    <row r="223" spans="1:29" x14ac:dyDescent="0.3">
      <c r="A223" s="6" t="s">
        <v>88</v>
      </c>
      <c r="B223" s="10">
        <v>114</v>
      </c>
      <c r="C223" s="10" t="s">
        <v>3029</v>
      </c>
      <c r="D223" s="4" t="s">
        <v>2367</v>
      </c>
      <c r="F223" s="4" t="s">
        <v>2358</v>
      </c>
      <c r="G223" s="4" t="s">
        <v>1386</v>
      </c>
      <c r="H223" s="4" t="s">
        <v>715</v>
      </c>
      <c r="J223" s="4" t="s">
        <v>2368</v>
      </c>
      <c r="K223" s="4" t="s">
        <v>165</v>
      </c>
      <c r="L223" s="4" t="s">
        <v>507</v>
      </c>
      <c r="M223" s="4" t="s">
        <v>90</v>
      </c>
      <c r="N223" s="4" t="s">
        <v>165</v>
      </c>
      <c r="O223" s="4" t="s">
        <v>208</v>
      </c>
      <c r="P223" s="4" t="s">
        <v>621</v>
      </c>
      <c r="Q223" s="4" t="s">
        <v>485</v>
      </c>
      <c r="R223" s="4" t="s">
        <v>2369</v>
      </c>
      <c r="T223" s="4" t="s">
        <v>1524</v>
      </c>
      <c r="U223" s="4" t="s">
        <v>565</v>
      </c>
      <c r="V223" s="4" t="s">
        <v>809</v>
      </c>
      <c r="W223" s="4" t="s">
        <v>1960</v>
      </c>
      <c r="Y223" s="4" t="s">
        <v>2370</v>
      </c>
      <c r="Z223" s="4" t="s">
        <v>2360</v>
      </c>
      <c r="AA223" s="4" t="s">
        <v>1302</v>
      </c>
      <c r="AB223" s="4" t="s">
        <v>296</v>
      </c>
      <c r="AC223" s="4" t="s">
        <v>205</v>
      </c>
    </row>
    <row r="224" spans="1:29" x14ac:dyDescent="0.3">
      <c r="A224" s="6" t="s">
        <v>70</v>
      </c>
      <c r="B224" s="10">
        <v>115</v>
      </c>
      <c r="C224" s="10" t="s">
        <v>3029</v>
      </c>
      <c r="D224" s="4" t="s">
        <v>1013</v>
      </c>
      <c r="F224" s="4" t="s">
        <v>290</v>
      </c>
      <c r="G224" s="4" t="s">
        <v>1369</v>
      </c>
      <c r="H224" s="4" t="s">
        <v>281</v>
      </c>
      <c r="J224" s="4" t="s">
        <v>742</v>
      </c>
      <c r="K224" s="4" t="s">
        <v>78</v>
      </c>
      <c r="L224" s="4" t="s">
        <v>151</v>
      </c>
      <c r="M224" s="4" t="s">
        <v>78</v>
      </c>
      <c r="N224" s="4" t="s">
        <v>78</v>
      </c>
      <c r="O224" s="4" t="s">
        <v>78</v>
      </c>
      <c r="P224" s="4" t="s">
        <v>78</v>
      </c>
      <c r="Q224" s="4" t="s">
        <v>423</v>
      </c>
      <c r="R224" s="4" t="s">
        <v>824</v>
      </c>
      <c r="T224" s="4" t="s">
        <v>2372</v>
      </c>
      <c r="U224" s="4" t="s">
        <v>722</v>
      </c>
      <c r="V224" s="4" t="s">
        <v>768</v>
      </c>
      <c r="W224" s="4" t="s">
        <v>1458</v>
      </c>
      <c r="Y224" s="4" t="s">
        <v>2373</v>
      </c>
      <c r="Z224" s="4" t="s">
        <v>223</v>
      </c>
      <c r="AA224" s="4" t="s">
        <v>1848</v>
      </c>
      <c r="AB224" s="4" t="s">
        <v>880</v>
      </c>
      <c r="AC224" s="4" t="s">
        <v>2112</v>
      </c>
    </row>
    <row r="225" spans="1:29" x14ac:dyDescent="0.3">
      <c r="A225" s="6" t="s">
        <v>88</v>
      </c>
      <c r="B225" s="10">
        <v>115</v>
      </c>
      <c r="C225" s="10" t="s">
        <v>3029</v>
      </c>
      <c r="D225" s="4" t="s">
        <v>1593</v>
      </c>
      <c r="F225" s="4" t="s">
        <v>141</v>
      </c>
      <c r="G225" s="4" t="s">
        <v>595</v>
      </c>
      <c r="H225" s="4" t="s">
        <v>137</v>
      </c>
      <c r="J225" s="4" t="s">
        <v>270</v>
      </c>
      <c r="K225" s="4" t="s">
        <v>97</v>
      </c>
      <c r="L225" s="4" t="s">
        <v>215</v>
      </c>
      <c r="M225" s="4" t="s">
        <v>97</v>
      </c>
      <c r="N225" s="4" t="s">
        <v>97</v>
      </c>
      <c r="O225" s="4" t="s">
        <v>97</v>
      </c>
      <c r="P225" s="4" t="s">
        <v>97</v>
      </c>
      <c r="Q225" s="4" t="s">
        <v>763</v>
      </c>
      <c r="R225" s="4" t="s">
        <v>1147</v>
      </c>
      <c r="T225" s="4" t="s">
        <v>370</v>
      </c>
      <c r="U225" s="4" t="s">
        <v>170</v>
      </c>
      <c r="V225" s="4" t="s">
        <v>301</v>
      </c>
      <c r="W225" s="4" t="s">
        <v>507</v>
      </c>
      <c r="Y225" s="4" t="s">
        <v>1172</v>
      </c>
      <c r="Z225" s="4" t="s">
        <v>748</v>
      </c>
      <c r="AA225" s="4" t="s">
        <v>1454</v>
      </c>
      <c r="AB225" s="4" t="s">
        <v>185</v>
      </c>
      <c r="AC225" s="4" t="s">
        <v>296</v>
      </c>
    </row>
    <row r="226" spans="1:29" x14ac:dyDescent="0.3">
      <c r="A226" s="6" t="s">
        <v>70</v>
      </c>
      <c r="B226" s="10">
        <v>116</v>
      </c>
      <c r="C226" s="10" t="s">
        <v>3029</v>
      </c>
      <c r="D226" s="4" t="s">
        <v>2376</v>
      </c>
      <c r="F226" s="4" t="s">
        <v>1104</v>
      </c>
      <c r="G226" s="4" t="s">
        <v>1353</v>
      </c>
      <c r="H226" s="4" t="s">
        <v>200</v>
      </c>
      <c r="J226" s="4" t="s">
        <v>1629</v>
      </c>
      <c r="K226" s="4" t="s">
        <v>830</v>
      </c>
      <c r="L226" s="4" t="s">
        <v>318</v>
      </c>
      <c r="M226" s="4" t="s">
        <v>183</v>
      </c>
      <c r="N226" s="4" t="s">
        <v>78</v>
      </c>
      <c r="O226" s="4" t="s">
        <v>481</v>
      </c>
      <c r="P226" s="4" t="s">
        <v>762</v>
      </c>
      <c r="Q226" s="4" t="s">
        <v>1002</v>
      </c>
      <c r="R226" s="4" t="s">
        <v>1361</v>
      </c>
      <c r="T226" s="4" t="s">
        <v>2217</v>
      </c>
      <c r="U226" s="4" t="s">
        <v>722</v>
      </c>
      <c r="V226" s="4" t="s">
        <v>2377</v>
      </c>
      <c r="W226" s="4" t="s">
        <v>912</v>
      </c>
      <c r="Y226" s="4" t="s">
        <v>1068</v>
      </c>
      <c r="Z226" s="4" t="s">
        <v>2375</v>
      </c>
      <c r="AA226" s="4" t="s">
        <v>257</v>
      </c>
      <c r="AB226" s="4" t="s">
        <v>535</v>
      </c>
      <c r="AC226" s="4" t="s">
        <v>327</v>
      </c>
    </row>
    <row r="227" spans="1:29" x14ac:dyDescent="0.3">
      <c r="A227" s="6" t="s">
        <v>88</v>
      </c>
      <c r="B227" s="10">
        <v>116</v>
      </c>
      <c r="C227" s="10" t="s">
        <v>3029</v>
      </c>
      <c r="D227" s="4" t="s">
        <v>812</v>
      </c>
      <c r="F227" s="4" t="s">
        <v>337</v>
      </c>
      <c r="G227" s="4" t="s">
        <v>131</v>
      </c>
      <c r="H227" s="4" t="s">
        <v>247</v>
      </c>
      <c r="J227" s="4" t="s">
        <v>295</v>
      </c>
      <c r="K227" s="4" t="s">
        <v>306</v>
      </c>
      <c r="L227" s="4" t="s">
        <v>608</v>
      </c>
      <c r="M227" s="4" t="s">
        <v>915</v>
      </c>
      <c r="N227" s="4" t="s">
        <v>97</v>
      </c>
      <c r="O227" s="4" t="s">
        <v>97</v>
      </c>
      <c r="P227" s="4" t="s">
        <v>141</v>
      </c>
      <c r="Q227" s="4" t="s">
        <v>190</v>
      </c>
      <c r="R227" s="4" t="s">
        <v>105</v>
      </c>
      <c r="T227" s="4" t="s">
        <v>107</v>
      </c>
      <c r="U227" s="4" t="s">
        <v>248</v>
      </c>
      <c r="V227" s="4" t="s">
        <v>372</v>
      </c>
      <c r="W227" s="4" t="s">
        <v>670</v>
      </c>
      <c r="Y227" s="4" t="s">
        <v>220</v>
      </c>
      <c r="Z227" s="4" t="s">
        <v>98</v>
      </c>
      <c r="AA227" s="4" t="s">
        <v>307</v>
      </c>
      <c r="AB227" s="4" t="s">
        <v>186</v>
      </c>
      <c r="AC227" s="4" t="s">
        <v>527</v>
      </c>
    </row>
    <row r="228" spans="1:29" x14ac:dyDescent="0.3">
      <c r="A228" s="6" t="s">
        <v>70</v>
      </c>
      <c r="B228" s="10">
        <v>117.01</v>
      </c>
      <c r="C228" s="10" t="s">
        <v>3029</v>
      </c>
      <c r="D228" s="4" t="s">
        <v>2379</v>
      </c>
      <c r="F228" s="4" t="s">
        <v>1650</v>
      </c>
      <c r="G228" s="4" t="s">
        <v>2340</v>
      </c>
      <c r="H228" s="4" t="s">
        <v>937</v>
      </c>
      <c r="J228" s="4" t="s">
        <v>2380</v>
      </c>
      <c r="K228" s="4" t="s">
        <v>759</v>
      </c>
      <c r="L228" s="4" t="s">
        <v>78</v>
      </c>
      <c r="M228" s="4" t="s">
        <v>127</v>
      </c>
      <c r="N228" s="4" t="s">
        <v>78</v>
      </c>
      <c r="O228" s="4" t="s">
        <v>78</v>
      </c>
      <c r="P228" s="4" t="s">
        <v>1046</v>
      </c>
      <c r="Q228" s="4" t="s">
        <v>491</v>
      </c>
      <c r="R228" s="4" t="s">
        <v>2143</v>
      </c>
      <c r="T228" s="4" t="s">
        <v>2381</v>
      </c>
      <c r="U228" s="4" t="s">
        <v>1152</v>
      </c>
      <c r="V228" s="4" t="s">
        <v>2382</v>
      </c>
      <c r="W228" s="4" t="s">
        <v>941</v>
      </c>
      <c r="Y228" s="4" t="s">
        <v>2383</v>
      </c>
      <c r="Z228" s="4" t="s">
        <v>2384</v>
      </c>
      <c r="AA228" s="4" t="s">
        <v>2137</v>
      </c>
      <c r="AB228" s="4" t="s">
        <v>150</v>
      </c>
      <c r="AC228" s="4" t="s">
        <v>1502</v>
      </c>
    </row>
    <row r="229" spans="1:29" x14ac:dyDescent="0.3">
      <c r="A229" s="6" t="s">
        <v>88</v>
      </c>
      <c r="B229" s="10">
        <v>117.01</v>
      </c>
      <c r="C229" s="10" t="s">
        <v>3029</v>
      </c>
      <c r="D229" s="4" t="s">
        <v>1442</v>
      </c>
      <c r="F229" s="4" t="s">
        <v>1126</v>
      </c>
      <c r="G229" s="4" t="s">
        <v>595</v>
      </c>
      <c r="H229" s="4" t="s">
        <v>660</v>
      </c>
      <c r="J229" s="4" t="s">
        <v>561</v>
      </c>
      <c r="K229" s="4" t="s">
        <v>166</v>
      </c>
      <c r="L229" s="4" t="s">
        <v>97</v>
      </c>
      <c r="M229" s="4" t="s">
        <v>190</v>
      </c>
      <c r="N229" s="4" t="s">
        <v>97</v>
      </c>
      <c r="O229" s="4" t="s">
        <v>97</v>
      </c>
      <c r="P229" s="4" t="s">
        <v>671</v>
      </c>
      <c r="Q229" s="4" t="s">
        <v>527</v>
      </c>
      <c r="R229" s="4" t="s">
        <v>1870</v>
      </c>
      <c r="T229" s="4" t="s">
        <v>1766</v>
      </c>
      <c r="U229" s="4" t="s">
        <v>247</v>
      </c>
      <c r="V229" s="4" t="s">
        <v>2159</v>
      </c>
      <c r="W229" s="4" t="s">
        <v>662</v>
      </c>
      <c r="Y229" s="4" t="s">
        <v>1960</v>
      </c>
      <c r="Z229" s="4" t="s">
        <v>595</v>
      </c>
      <c r="AA229" s="4" t="s">
        <v>1089</v>
      </c>
      <c r="AB229" s="4" t="s">
        <v>608</v>
      </c>
      <c r="AC229" s="4" t="s">
        <v>275</v>
      </c>
    </row>
    <row r="230" spans="1:29" x14ac:dyDescent="0.3">
      <c r="A230" s="6" t="s">
        <v>70</v>
      </c>
      <c r="B230" s="10">
        <v>117.02</v>
      </c>
      <c r="C230" s="10" t="s">
        <v>3029</v>
      </c>
      <c r="D230" s="4" t="s">
        <v>2388</v>
      </c>
      <c r="F230" s="4" t="s">
        <v>2389</v>
      </c>
      <c r="G230" s="4" t="s">
        <v>2390</v>
      </c>
      <c r="H230" s="4" t="s">
        <v>989</v>
      </c>
      <c r="J230" s="4" t="s">
        <v>2391</v>
      </c>
      <c r="K230" s="4" t="s">
        <v>177</v>
      </c>
      <c r="L230" s="4" t="s">
        <v>151</v>
      </c>
      <c r="M230" s="4" t="s">
        <v>885</v>
      </c>
      <c r="N230" s="4" t="s">
        <v>1128</v>
      </c>
      <c r="O230" s="4" t="s">
        <v>2392</v>
      </c>
      <c r="P230" s="4" t="s">
        <v>1019</v>
      </c>
      <c r="Q230" s="4" t="s">
        <v>2393</v>
      </c>
      <c r="R230" s="4" t="s">
        <v>2394</v>
      </c>
      <c r="T230" s="4" t="s">
        <v>2395</v>
      </c>
      <c r="U230" s="4" t="s">
        <v>1474</v>
      </c>
      <c r="V230" s="4" t="s">
        <v>1315</v>
      </c>
      <c r="W230" s="4" t="s">
        <v>1856</v>
      </c>
      <c r="Y230" s="4" t="s">
        <v>2396</v>
      </c>
      <c r="Z230" s="4" t="s">
        <v>2397</v>
      </c>
      <c r="AA230" s="4" t="s">
        <v>2398</v>
      </c>
      <c r="AB230" s="4" t="s">
        <v>2139</v>
      </c>
      <c r="AC230" s="4" t="s">
        <v>2399</v>
      </c>
    </row>
    <row r="231" spans="1:29" x14ac:dyDescent="0.3">
      <c r="A231" s="6" t="s">
        <v>88</v>
      </c>
      <c r="B231" s="10">
        <v>117.02</v>
      </c>
      <c r="C231" s="10" t="s">
        <v>3029</v>
      </c>
      <c r="D231" s="4" t="s">
        <v>2400</v>
      </c>
      <c r="F231" s="4" t="s">
        <v>1726</v>
      </c>
      <c r="G231" s="4" t="s">
        <v>2401</v>
      </c>
      <c r="H231" s="4" t="s">
        <v>268</v>
      </c>
      <c r="J231" s="4" t="s">
        <v>1401</v>
      </c>
      <c r="K231" s="4" t="s">
        <v>861</v>
      </c>
      <c r="L231" s="4" t="s">
        <v>132</v>
      </c>
      <c r="M231" s="4" t="s">
        <v>810</v>
      </c>
      <c r="N231" s="4" t="s">
        <v>92</v>
      </c>
      <c r="O231" s="4" t="s">
        <v>269</v>
      </c>
      <c r="P231" s="4" t="s">
        <v>239</v>
      </c>
      <c r="Q231" s="4" t="s">
        <v>2402</v>
      </c>
      <c r="R231" s="4" t="s">
        <v>2403</v>
      </c>
      <c r="T231" s="4" t="s">
        <v>1815</v>
      </c>
      <c r="U231" s="4" t="s">
        <v>508</v>
      </c>
      <c r="V231" s="4" t="s">
        <v>524</v>
      </c>
      <c r="W231" s="4" t="s">
        <v>93</v>
      </c>
      <c r="Y231" s="4" t="s">
        <v>1495</v>
      </c>
      <c r="Z231" s="4" t="s">
        <v>1642</v>
      </c>
      <c r="AA231" s="4" t="s">
        <v>1386</v>
      </c>
      <c r="AB231" s="4" t="s">
        <v>828</v>
      </c>
      <c r="AC231" s="4" t="s">
        <v>859</v>
      </c>
    </row>
    <row r="232" spans="1:29" x14ac:dyDescent="0.3">
      <c r="A232" s="6" t="s">
        <v>70</v>
      </c>
      <c r="B232" s="10">
        <v>118</v>
      </c>
      <c r="C232" s="10" t="s">
        <v>3029</v>
      </c>
      <c r="D232" s="4" t="s">
        <v>2409</v>
      </c>
      <c r="F232" s="4" t="s">
        <v>1838</v>
      </c>
      <c r="G232" s="4" t="s">
        <v>2410</v>
      </c>
      <c r="H232" s="4" t="s">
        <v>2280</v>
      </c>
      <c r="J232" s="4" t="s">
        <v>2411</v>
      </c>
      <c r="K232" s="4" t="s">
        <v>935</v>
      </c>
      <c r="L232" s="4" t="s">
        <v>194</v>
      </c>
      <c r="M232" s="4" t="s">
        <v>534</v>
      </c>
      <c r="N232" s="4" t="s">
        <v>78</v>
      </c>
      <c r="O232" s="4" t="s">
        <v>86</v>
      </c>
      <c r="P232" s="4" t="s">
        <v>881</v>
      </c>
      <c r="Q232" s="4" t="s">
        <v>2412</v>
      </c>
      <c r="R232" s="4" t="s">
        <v>2413</v>
      </c>
      <c r="T232" s="4" t="s">
        <v>2356</v>
      </c>
      <c r="U232" s="4" t="s">
        <v>760</v>
      </c>
      <c r="V232" s="4" t="s">
        <v>2414</v>
      </c>
      <c r="W232" s="4" t="s">
        <v>71</v>
      </c>
      <c r="Y232" s="4" t="s">
        <v>2226</v>
      </c>
      <c r="Z232" s="4" t="s">
        <v>1841</v>
      </c>
      <c r="AA232" s="4" t="s">
        <v>2252</v>
      </c>
      <c r="AB232" s="4" t="s">
        <v>1651</v>
      </c>
      <c r="AC232" s="4" t="s">
        <v>2415</v>
      </c>
    </row>
    <row r="233" spans="1:29" x14ac:dyDescent="0.3">
      <c r="A233" s="6" t="s">
        <v>88</v>
      </c>
      <c r="B233" s="10">
        <v>118</v>
      </c>
      <c r="C233" s="10" t="s">
        <v>3029</v>
      </c>
      <c r="D233" s="4" t="s">
        <v>2368</v>
      </c>
      <c r="F233" s="4" t="s">
        <v>1770</v>
      </c>
      <c r="G233" s="4" t="s">
        <v>2213</v>
      </c>
      <c r="H233" s="4" t="s">
        <v>525</v>
      </c>
      <c r="J233" s="4" t="s">
        <v>2416</v>
      </c>
      <c r="K233" s="4" t="s">
        <v>326</v>
      </c>
      <c r="L233" s="4" t="s">
        <v>253</v>
      </c>
      <c r="M233" s="4" t="s">
        <v>412</v>
      </c>
      <c r="N233" s="4" t="s">
        <v>165</v>
      </c>
      <c r="O233" s="4" t="s">
        <v>235</v>
      </c>
      <c r="P233" s="4" t="s">
        <v>207</v>
      </c>
      <c r="Q233" s="4" t="s">
        <v>100</v>
      </c>
      <c r="R233" s="4" t="s">
        <v>2106</v>
      </c>
      <c r="T233" s="4" t="s">
        <v>2417</v>
      </c>
      <c r="U233" s="4" t="s">
        <v>484</v>
      </c>
      <c r="V233" s="4" t="s">
        <v>1496</v>
      </c>
      <c r="W233" s="4" t="s">
        <v>780</v>
      </c>
      <c r="Y233" s="4" t="s">
        <v>2076</v>
      </c>
      <c r="Z233" s="4" t="s">
        <v>1854</v>
      </c>
      <c r="AA233" s="4" t="s">
        <v>2038</v>
      </c>
      <c r="AB233" s="4" t="s">
        <v>1332</v>
      </c>
      <c r="AC233" s="4" t="s">
        <v>1565</v>
      </c>
    </row>
    <row r="234" spans="1:29" x14ac:dyDescent="0.3">
      <c r="A234" s="6" t="s">
        <v>70</v>
      </c>
      <c r="B234" s="10">
        <v>119</v>
      </c>
      <c r="C234" s="10" t="s">
        <v>3029</v>
      </c>
      <c r="D234" s="4" t="s">
        <v>2423</v>
      </c>
      <c r="F234" s="4" t="s">
        <v>2424</v>
      </c>
      <c r="G234" s="4" t="s">
        <v>2425</v>
      </c>
      <c r="H234" s="4" t="s">
        <v>1199</v>
      </c>
      <c r="J234" s="4" t="s">
        <v>2426</v>
      </c>
      <c r="K234" s="4" t="s">
        <v>176</v>
      </c>
      <c r="L234" s="4" t="s">
        <v>313</v>
      </c>
      <c r="M234" s="4" t="s">
        <v>617</v>
      </c>
      <c r="N234" s="4" t="s">
        <v>244</v>
      </c>
      <c r="O234" s="4" t="s">
        <v>78</v>
      </c>
      <c r="P234" s="4" t="s">
        <v>560</v>
      </c>
      <c r="Q234" s="4" t="s">
        <v>1589</v>
      </c>
      <c r="R234" s="4" t="s">
        <v>2427</v>
      </c>
      <c r="T234" s="4" t="s">
        <v>2428</v>
      </c>
      <c r="U234" s="4" t="s">
        <v>542</v>
      </c>
      <c r="V234" s="4" t="s">
        <v>2429</v>
      </c>
      <c r="W234" s="4" t="s">
        <v>946</v>
      </c>
      <c r="Y234" s="4" t="s">
        <v>1488</v>
      </c>
      <c r="Z234" s="4" t="s">
        <v>1693</v>
      </c>
      <c r="AA234" s="4" t="s">
        <v>1415</v>
      </c>
      <c r="AB234" s="4" t="s">
        <v>181</v>
      </c>
      <c r="AC234" s="4" t="s">
        <v>1075</v>
      </c>
    </row>
    <row r="235" spans="1:29" x14ac:dyDescent="0.3">
      <c r="A235" s="6" t="s">
        <v>88</v>
      </c>
      <c r="B235" s="10">
        <v>119</v>
      </c>
      <c r="C235" s="10" t="s">
        <v>3029</v>
      </c>
      <c r="D235" s="4" t="s">
        <v>591</v>
      </c>
      <c r="F235" s="4" t="s">
        <v>532</v>
      </c>
      <c r="G235" s="4" t="s">
        <v>1683</v>
      </c>
      <c r="H235" s="4" t="s">
        <v>338</v>
      </c>
      <c r="J235" s="4" t="s">
        <v>2420</v>
      </c>
      <c r="K235" s="4" t="s">
        <v>368</v>
      </c>
      <c r="L235" s="4" t="s">
        <v>272</v>
      </c>
      <c r="M235" s="4" t="s">
        <v>162</v>
      </c>
      <c r="N235" s="4" t="s">
        <v>267</v>
      </c>
      <c r="O235" s="4" t="s">
        <v>165</v>
      </c>
      <c r="P235" s="4" t="s">
        <v>625</v>
      </c>
      <c r="Q235" s="4" t="s">
        <v>398</v>
      </c>
      <c r="R235" s="4" t="s">
        <v>1209</v>
      </c>
      <c r="T235" s="4" t="s">
        <v>1385</v>
      </c>
      <c r="U235" s="4" t="s">
        <v>764</v>
      </c>
      <c r="V235" s="4" t="s">
        <v>471</v>
      </c>
      <c r="W235" s="4" t="s">
        <v>369</v>
      </c>
      <c r="Y235" s="4" t="s">
        <v>1302</v>
      </c>
      <c r="Z235" s="4" t="s">
        <v>2430</v>
      </c>
      <c r="AA235" s="4" t="s">
        <v>2431</v>
      </c>
      <c r="AB235" s="4" t="s">
        <v>172</v>
      </c>
      <c r="AC235" s="4" t="s">
        <v>298</v>
      </c>
    </row>
    <row r="236" spans="1:29" x14ac:dyDescent="0.3">
      <c r="A236" s="6" t="s">
        <v>70</v>
      </c>
      <c r="B236" s="10">
        <v>120</v>
      </c>
      <c r="C236" s="10" t="s">
        <v>3029</v>
      </c>
      <c r="D236" s="4" t="s">
        <v>2433</v>
      </c>
      <c r="F236" s="4" t="s">
        <v>1313</v>
      </c>
      <c r="G236" s="4" t="s">
        <v>2434</v>
      </c>
      <c r="H236" s="4" t="s">
        <v>2435</v>
      </c>
      <c r="J236" s="4" t="s">
        <v>2436</v>
      </c>
      <c r="K236" s="4" t="s">
        <v>830</v>
      </c>
      <c r="L236" s="4" t="s">
        <v>180</v>
      </c>
      <c r="M236" s="4" t="s">
        <v>434</v>
      </c>
      <c r="N236" s="4" t="s">
        <v>78</v>
      </c>
      <c r="O236" s="4" t="s">
        <v>1002</v>
      </c>
      <c r="P236" s="4" t="s">
        <v>1241</v>
      </c>
      <c r="Q236" s="4" t="s">
        <v>930</v>
      </c>
      <c r="R236" s="4" t="s">
        <v>2437</v>
      </c>
      <c r="T236" s="4" t="s">
        <v>2438</v>
      </c>
      <c r="U236" s="4" t="s">
        <v>156</v>
      </c>
      <c r="V236" s="4" t="s">
        <v>2285</v>
      </c>
      <c r="W236" s="4" t="s">
        <v>1280</v>
      </c>
      <c r="Y236" s="4" t="s">
        <v>2439</v>
      </c>
      <c r="Z236" s="4" t="s">
        <v>2440</v>
      </c>
      <c r="AA236" s="4" t="s">
        <v>2441</v>
      </c>
      <c r="AB236" s="4" t="s">
        <v>799</v>
      </c>
      <c r="AC236" s="4" t="s">
        <v>2237</v>
      </c>
    </row>
    <row r="237" spans="1:29" x14ac:dyDescent="0.3">
      <c r="A237" s="6" t="s">
        <v>88</v>
      </c>
      <c r="B237" s="10">
        <v>120</v>
      </c>
      <c r="C237" s="10" t="s">
        <v>3029</v>
      </c>
      <c r="D237" s="4" t="s">
        <v>2408</v>
      </c>
      <c r="F237" s="4" t="s">
        <v>1296</v>
      </c>
      <c r="G237" s="4" t="s">
        <v>1939</v>
      </c>
      <c r="H237" s="4" t="s">
        <v>298</v>
      </c>
      <c r="J237" s="4" t="s">
        <v>2442</v>
      </c>
      <c r="K237" s="4" t="s">
        <v>425</v>
      </c>
      <c r="L237" s="4" t="s">
        <v>165</v>
      </c>
      <c r="M237" s="4" t="s">
        <v>887</v>
      </c>
      <c r="N237" s="4" t="s">
        <v>97</v>
      </c>
      <c r="O237" s="4" t="s">
        <v>365</v>
      </c>
      <c r="P237" s="4" t="s">
        <v>1813</v>
      </c>
      <c r="Q237" s="4" t="s">
        <v>640</v>
      </c>
      <c r="R237" s="4" t="s">
        <v>2443</v>
      </c>
      <c r="T237" s="4" t="s">
        <v>470</v>
      </c>
      <c r="U237" s="4" t="s">
        <v>671</v>
      </c>
      <c r="V237" s="4" t="s">
        <v>1511</v>
      </c>
      <c r="W237" s="4" t="s">
        <v>304</v>
      </c>
      <c r="Y237" s="4" t="s">
        <v>528</v>
      </c>
      <c r="Z237" s="4" t="s">
        <v>502</v>
      </c>
      <c r="AA237" s="4" t="s">
        <v>502</v>
      </c>
      <c r="AB237" s="4" t="s">
        <v>166</v>
      </c>
      <c r="AC237" s="4" t="s">
        <v>529</v>
      </c>
    </row>
    <row r="238" spans="1:29" x14ac:dyDescent="0.3">
      <c r="A238" s="6" t="s">
        <v>70</v>
      </c>
      <c r="B238" s="10">
        <v>121</v>
      </c>
      <c r="C238" s="10" t="s">
        <v>3029</v>
      </c>
      <c r="D238" s="4" t="s">
        <v>720</v>
      </c>
      <c r="F238" s="4" t="s">
        <v>2444</v>
      </c>
      <c r="G238" s="4" t="s">
        <v>2445</v>
      </c>
      <c r="H238" s="4" t="s">
        <v>2139</v>
      </c>
      <c r="J238" s="4" t="s">
        <v>2446</v>
      </c>
      <c r="K238" s="4" t="s">
        <v>78</v>
      </c>
      <c r="L238" s="4" t="s">
        <v>423</v>
      </c>
      <c r="M238" s="4" t="s">
        <v>78</v>
      </c>
      <c r="N238" s="4" t="s">
        <v>78</v>
      </c>
      <c r="O238" s="4" t="s">
        <v>617</v>
      </c>
      <c r="P238" s="4" t="s">
        <v>228</v>
      </c>
      <c r="Q238" s="4" t="s">
        <v>1241</v>
      </c>
      <c r="R238" s="4" t="s">
        <v>2447</v>
      </c>
      <c r="T238" s="4" t="s">
        <v>2448</v>
      </c>
      <c r="U238" s="4" t="s">
        <v>250</v>
      </c>
      <c r="V238" s="4" t="s">
        <v>498</v>
      </c>
      <c r="W238" s="4" t="s">
        <v>1608</v>
      </c>
      <c r="Y238" s="4" t="s">
        <v>2449</v>
      </c>
      <c r="Z238" s="4" t="s">
        <v>583</v>
      </c>
      <c r="AA238" s="4" t="s">
        <v>868</v>
      </c>
      <c r="AB238" s="4" t="s">
        <v>418</v>
      </c>
      <c r="AC238" s="4" t="s">
        <v>1240</v>
      </c>
    </row>
    <row r="239" spans="1:29" x14ac:dyDescent="0.3">
      <c r="A239" s="6" t="s">
        <v>88</v>
      </c>
      <c r="B239" s="10">
        <v>121</v>
      </c>
      <c r="C239" s="10" t="s">
        <v>3029</v>
      </c>
      <c r="D239" s="4" t="s">
        <v>857</v>
      </c>
      <c r="F239" s="4" t="s">
        <v>340</v>
      </c>
      <c r="G239" s="4" t="s">
        <v>910</v>
      </c>
      <c r="H239" s="4" t="s">
        <v>766</v>
      </c>
      <c r="J239" s="4" t="s">
        <v>371</v>
      </c>
      <c r="K239" s="4" t="s">
        <v>97</v>
      </c>
      <c r="L239" s="4" t="s">
        <v>104</v>
      </c>
      <c r="M239" s="4" t="s">
        <v>97</v>
      </c>
      <c r="N239" s="4" t="s">
        <v>97</v>
      </c>
      <c r="O239" s="4" t="s">
        <v>173</v>
      </c>
      <c r="P239" s="4" t="s">
        <v>908</v>
      </c>
      <c r="Q239" s="4" t="s">
        <v>908</v>
      </c>
      <c r="R239" s="4" t="s">
        <v>593</v>
      </c>
      <c r="T239" s="4" t="s">
        <v>570</v>
      </c>
      <c r="U239" s="4" t="s">
        <v>365</v>
      </c>
      <c r="V239" s="4" t="s">
        <v>336</v>
      </c>
      <c r="W239" s="4" t="s">
        <v>159</v>
      </c>
      <c r="Y239" s="4" t="s">
        <v>607</v>
      </c>
      <c r="Z239" s="4" t="s">
        <v>549</v>
      </c>
      <c r="AA239" s="4" t="s">
        <v>105</v>
      </c>
      <c r="AB239" s="4" t="s">
        <v>410</v>
      </c>
      <c r="AC239" s="4" t="s">
        <v>204</v>
      </c>
    </row>
    <row r="240" spans="1:29" x14ac:dyDescent="0.3">
      <c r="A240" s="6" t="s">
        <v>70</v>
      </c>
      <c r="B240" s="10">
        <v>122</v>
      </c>
      <c r="C240" s="10" t="s">
        <v>3029</v>
      </c>
      <c r="D240" s="4" t="s">
        <v>928</v>
      </c>
      <c r="F240" s="4" t="s">
        <v>1449</v>
      </c>
      <c r="G240" s="4" t="s">
        <v>1714</v>
      </c>
      <c r="H240" s="4" t="s">
        <v>1526</v>
      </c>
      <c r="J240" s="4" t="s">
        <v>2452</v>
      </c>
      <c r="K240" s="4" t="s">
        <v>78</v>
      </c>
      <c r="L240" s="4" t="s">
        <v>243</v>
      </c>
      <c r="M240" s="4" t="s">
        <v>839</v>
      </c>
      <c r="N240" s="4" t="s">
        <v>830</v>
      </c>
      <c r="O240" s="4" t="s">
        <v>78</v>
      </c>
      <c r="P240" s="4" t="s">
        <v>947</v>
      </c>
      <c r="Q240" s="4" t="s">
        <v>935</v>
      </c>
      <c r="R240" s="4" t="s">
        <v>2453</v>
      </c>
      <c r="T240" s="4" t="s">
        <v>1930</v>
      </c>
      <c r="U240" s="4" t="s">
        <v>333</v>
      </c>
      <c r="V240" s="4" t="s">
        <v>276</v>
      </c>
      <c r="W240" s="4" t="s">
        <v>156</v>
      </c>
      <c r="Y240" s="4" t="s">
        <v>221</v>
      </c>
      <c r="Z240" s="4" t="s">
        <v>1219</v>
      </c>
      <c r="AA240" s="4" t="s">
        <v>1141</v>
      </c>
      <c r="AB240" s="4" t="s">
        <v>482</v>
      </c>
      <c r="AC240" s="4" t="s">
        <v>1839</v>
      </c>
    </row>
    <row r="241" spans="1:29" x14ac:dyDescent="0.3">
      <c r="A241" s="6" t="s">
        <v>88</v>
      </c>
      <c r="B241" s="10">
        <v>122</v>
      </c>
      <c r="C241" s="10" t="s">
        <v>3029</v>
      </c>
      <c r="D241" s="4" t="s">
        <v>93</v>
      </c>
      <c r="F241" s="4" t="s">
        <v>610</v>
      </c>
      <c r="G241" s="4" t="s">
        <v>1050</v>
      </c>
      <c r="H241" s="4" t="s">
        <v>172</v>
      </c>
      <c r="J241" s="4" t="s">
        <v>476</v>
      </c>
      <c r="K241" s="4" t="s">
        <v>97</v>
      </c>
      <c r="L241" s="4" t="s">
        <v>537</v>
      </c>
      <c r="M241" s="4" t="s">
        <v>94</v>
      </c>
      <c r="N241" s="4" t="s">
        <v>425</v>
      </c>
      <c r="O241" s="4" t="s">
        <v>97</v>
      </c>
      <c r="P241" s="4" t="s">
        <v>487</v>
      </c>
      <c r="Q241" s="4" t="s">
        <v>766</v>
      </c>
      <c r="R241" s="4" t="s">
        <v>503</v>
      </c>
      <c r="T241" s="4" t="s">
        <v>273</v>
      </c>
      <c r="U241" s="4" t="s">
        <v>99</v>
      </c>
      <c r="V241" s="4" t="s">
        <v>100</v>
      </c>
      <c r="W241" s="4" t="s">
        <v>527</v>
      </c>
      <c r="Y241" s="4" t="s">
        <v>294</v>
      </c>
      <c r="Z241" s="4" t="s">
        <v>611</v>
      </c>
      <c r="AA241" s="4" t="s">
        <v>301</v>
      </c>
      <c r="AB241" s="4" t="s">
        <v>208</v>
      </c>
      <c r="AC241" s="4" t="s">
        <v>305</v>
      </c>
    </row>
    <row r="242" spans="1:29" x14ac:dyDescent="0.3">
      <c r="A242" s="6" t="s">
        <v>70</v>
      </c>
      <c r="B242" s="10">
        <v>123</v>
      </c>
      <c r="C242" s="10" t="s">
        <v>3029</v>
      </c>
      <c r="D242" s="4" t="s">
        <v>1380</v>
      </c>
      <c r="F242" s="4" t="s">
        <v>1899</v>
      </c>
      <c r="G242" s="4" t="s">
        <v>2458</v>
      </c>
      <c r="H242" s="4" t="s">
        <v>2459</v>
      </c>
      <c r="J242" s="4" t="s">
        <v>2460</v>
      </c>
      <c r="K242" s="4" t="s">
        <v>947</v>
      </c>
      <c r="L242" s="4" t="s">
        <v>938</v>
      </c>
      <c r="M242" s="4" t="s">
        <v>194</v>
      </c>
      <c r="N242" s="4" t="s">
        <v>157</v>
      </c>
      <c r="O242" s="4" t="s">
        <v>539</v>
      </c>
      <c r="P242" s="4" t="s">
        <v>330</v>
      </c>
      <c r="Q242" s="4" t="s">
        <v>2454</v>
      </c>
      <c r="R242" s="4" t="s">
        <v>2461</v>
      </c>
      <c r="T242" s="4" t="s">
        <v>2462</v>
      </c>
      <c r="U242" s="4" t="s">
        <v>920</v>
      </c>
      <c r="V242" s="4" t="s">
        <v>2463</v>
      </c>
      <c r="W242" s="4" t="s">
        <v>2464</v>
      </c>
      <c r="Y242" s="4" t="s">
        <v>2465</v>
      </c>
      <c r="Z242" s="4" t="s">
        <v>1617</v>
      </c>
      <c r="AA242" s="4" t="s">
        <v>2222</v>
      </c>
      <c r="AB242" s="4" t="s">
        <v>422</v>
      </c>
      <c r="AC242" s="4" t="s">
        <v>2118</v>
      </c>
    </row>
    <row r="243" spans="1:29" x14ac:dyDescent="0.3">
      <c r="A243" s="6" t="s">
        <v>88</v>
      </c>
      <c r="B243" s="10">
        <v>123</v>
      </c>
      <c r="C243" s="10" t="s">
        <v>3029</v>
      </c>
      <c r="D243" s="4" t="s">
        <v>2466</v>
      </c>
      <c r="F243" s="4" t="s">
        <v>2456</v>
      </c>
      <c r="G243" s="4" t="s">
        <v>2467</v>
      </c>
      <c r="H243" s="4" t="s">
        <v>298</v>
      </c>
      <c r="J243" s="4" t="s">
        <v>2468</v>
      </c>
      <c r="K243" s="4" t="s">
        <v>1174</v>
      </c>
      <c r="L243" s="4" t="s">
        <v>409</v>
      </c>
      <c r="M243" s="4" t="s">
        <v>172</v>
      </c>
      <c r="N243" s="4" t="s">
        <v>337</v>
      </c>
      <c r="O243" s="4" t="s">
        <v>274</v>
      </c>
      <c r="P243" s="4" t="s">
        <v>343</v>
      </c>
      <c r="Q243" s="4" t="s">
        <v>89</v>
      </c>
      <c r="R243" s="4" t="s">
        <v>2468</v>
      </c>
      <c r="T243" s="4" t="s">
        <v>2469</v>
      </c>
      <c r="U243" s="4" t="s">
        <v>446</v>
      </c>
      <c r="V243" s="4" t="s">
        <v>2470</v>
      </c>
      <c r="W243" s="4" t="s">
        <v>1227</v>
      </c>
      <c r="Y243" s="4" t="s">
        <v>2471</v>
      </c>
      <c r="Z243" s="4" t="s">
        <v>2472</v>
      </c>
      <c r="AA243" s="4" t="s">
        <v>2473</v>
      </c>
      <c r="AB243" s="4" t="s">
        <v>372</v>
      </c>
      <c r="AC243" s="4" t="s">
        <v>299</v>
      </c>
    </row>
    <row r="244" spans="1:29" x14ac:dyDescent="0.3">
      <c r="A244" s="6" t="s">
        <v>70</v>
      </c>
      <c r="B244" s="10">
        <v>124.01</v>
      </c>
      <c r="C244" s="10" t="s">
        <v>3029</v>
      </c>
      <c r="D244" s="4" t="s">
        <v>2475</v>
      </c>
      <c r="F244" s="4" t="s">
        <v>2282</v>
      </c>
      <c r="G244" s="4" t="s">
        <v>2476</v>
      </c>
      <c r="H244" s="4" t="s">
        <v>2477</v>
      </c>
      <c r="J244" s="4" t="s">
        <v>2478</v>
      </c>
      <c r="K244" s="4" t="s">
        <v>534</v>
      </c>
      <c r="L244" s="4" t="s">
        <v>149</v>
      </c>
      <c r="M244" s="4" t="s">
        <v>479</v>
      </c>
      <c r="N244" s="4" t="s">
        <v>78</v>
      </c>
      <c r="O244" s="4" t="s">
        <v>78</v>
      </c>
      <c r="P244" s="4" t="s">
        <v>2474</v>
      </c>
      <c r="Q244" s="4" t="s">
        <v>540</v>
      </c>
      <c r="R244" s="4" t="s">
        <v>2479</v>
      </c>
      <c r="T244" s="4" t="s">
        <v>2480</v>
      </c>
      <c r="U244" s="4" t="s">
        <v>935</v>
      </c>
      <c r="V244" s="4" t="s">
        <v>2481</v>
      </c>
      <c r="W244" s="4" t="s">
        <v>1799</v>
      </c>
      <c r="Y244" s="4" t="s">
        <v>2482</v>
      </c>
      <c r="Z244" s="4" t="s">
        <v>2483</v>
      </c>
      <c r="AA244" s="4" t="s">
        <v>74</v>
      </c>
      <c r="AB244" s="4" t="s">
        <v>542</v>
      </c>
      <c r="AC244" s="4" t="s">
        <v>1835</v>
      </c>
    </row>
    <row r="245" spans="1:29" x14ac:dyDescent="0.3">
      <c r="A245" s="6" t="s">
        <v>88</v>
      </c>
      <c r="B245" s="10">
        <v>124.01</v>
      </c>
      <c r="C245" s="10" t="s">
        <v>3029</v>
      </c>
      <c r="D245" s="4" t="s">
        <v>2484</v>
      </c>
      <c r="F245" s="4" t="s">
        <v>468</v>
      </c>
      <c r="G245" s="4" t="s">
        <v>2485</v>
      </c>
      <c r="H245" s="4" t="s">
        <v>236</v>
      </c>
      <c r="J245" s="4" t="s">
        <v>2019</v>
      </c>
      <c r="K245" s="4" t="s">
        <v>187</v>
      </c>
      <c r="L245" s="4" t="s">
        <v>189</v>
      </c>
      <c r="M245" s="4" t="s">
        <v>210</v>
      </c>
      <c r="N245" s="4" t="s">
        <v>165</v>
      </c>
      <c r="O245" s="4" t="s">
        <v>165</v>
      </c>
      <c r="P245" s="4" t="s">
        <v>813</v>
      </c>
      <c r="Q245" s="4" t="s">
        <v>445</v>
      </c>
      <c r="R245" s="4" t="s">
        <v>2019</v>
      </c>
      <c r="T245" s="4" t="s">
        <v>392</v>
      </c>
      <c r="U245" s="4" t="s">
        <v>169</v>
      </c>
      <c r="V245" s="4" t="s">
        <v>2358</v>
      </c>
      <c r="W245" s="4" t="s">
        <v>1662</v>
      </c>
      <c r="Y245" s="4" t="s">
        <v>1968</v>
      </c>
      <c r="Z245" s="4" t="s">
        <v>1644</v>
      </c>
      <c r="AA245" s="4" t="s">
        <v>606</v>
      </c>
      <c r="AB245" s="4" t="s">
        <v>474</v>
      </c>
      <c r="AC245" s="4" t="s">
        <v>703</v>
      </c>
    </row>
    <row r="246" spans="1:29" x14ac:dyDescent="0.3">
      <c r="A246" s="6" t="s">
        <v>70</v>
      </c>
      <c r="B246" s="10">
        <v>124.02</v>
      </c>
      <c r="C246" s="10" t="s">
        <v>3029</v>
      </c>
      <c r="D246" s="4" t="s">
        <v>2486</v>
      </c>
      <c r="F246" s="4" t="s">
        <v>1013</v>
      </c>
      <c r="G246" s="4" t="s">
        <v>2487</v>
      </c>
      <c r="H246" s="4" t="s">
        <v>1563</v>
      </c>
      <c r="J246" s="4" t="s">
        <v>2488</v>
      </c>
      <c r="K246" s="4" t="s">
        <v>352</v>
      </c>
      <c r="L246" s="4" t="s">
        <v>318</v>
      </c>
      <c r="M246" s="4" t="s">
        <v>676</v>
      </c>
      <c r="N246" s="4" t="s">
        <v>183</v>
      </c>
      <c r="O246" s="4" t="s">
        <v>86</v>
      </c>
      <c r="P246" s="4" t="s">
        <v>462</v>
      </c>
      <c r="Q246" s="4" t="s">
        <v>281</v>
      </c>
      <c r="R246" s="4" t="s">
        <v>2489</v>
      </c>
      <c r="T246" s="4" t="s">
        <v>627</v>
      </c>
      <c r="U246" s="4" t="s">
        <v>762</v>
      </c>
      <c r="V246" s="4" t="s">
        <v>2490</v>
      </c>
      <c r="W246" s="4" t="s">
        <v>2491</v>
      </c>
      <c r="Y246" s="4" t="s">
        <v>2492</v>
      </c>
      <c r="Z246" s="4" t="s">
        <v>2211</v>
      </c>
      <c r="AA246" s="4" t="s">
        <v>2493</v>
      </c>
      <c r="AB246" s="4" t="s">
        <v>963</v>
      </c>
      <c r="AC246" s="4" t="s">
        <v>2494</v>
      </c>
    </row>
    <row r="247" spans="1:29" x14ac:dyDescent="0.3">
      <c r="A247" s="6" t="s">
        <v>88</v>
      </c>
      <c r="B247" s="10">
        <v>124.02</v>
      </c>
      <c r="C247" s="10" t="s">
        <v>3029</v>
      </c>
      <c r="D247" s="4" t="s">
        <v>1485</v>
      </c>
      <c r="F247" s="4" t="s">
        <v>369</v>
      </c>
      <c r="G247" s="4" t="s">
        <v>661</v>
      </c>
      <c r="H247" s="4" t="s">
        <v>272</v>
      </c>
      <c r="J247" s="4" t="s">
        <v>2218</v>
      </c>
      <c r="K247" s="4" t="s">
        <v>416</v>
      </c>
      <c r="L247" s="4" t="s">
        <v>486</v>
      </c>
      <c r="M247" s="4" t="s">
        <v>563</v>
      </c>
      <c r="N247" s="4" t="s">
        <v>95</v>
      </c>
      <c r="O247" s="4" t="s">
        <v>249</v>
      </c>
      <c r="P247" s="4" t="s">
        <v>1023</v>
      </c>
      <c r="Q247" s="4" t="s">
        <v>345</v>
      </c>
      <c r="R247" s="4" t="s">
        <v>2064</v>
      </c>
      <c r="T247" s="4" t="s">
        <v>1604</v>
      </c>
      <c r="U247" s="4" t="s">
        <v>670</v>
      </c>
      <c r="V247" s="4" t="s">
        <v>508</v>
      </c>
      <c r="W247" s="4" t="s">
        <v>827</v>
      </c>
      <c r="Y247" s="4" t="s">
        <v>1538</v>
      </c>
      <c r="Z247" s="4" t="s">
        <v>1213</v>
      </c>
      <c r="AA247" s="4" t="s">
        <v>1226</v>
      </c>
      <c r="AB247" s="4" t="s">
        <v>644</v>
      </c>
      <c r="AC247" s="4" t="s">
        <v>663</v>
      </c>
    </row>
    <row r="248" spans="1:29" x14ac:dyDescent="0.3">
      <c r="A248" s="6" t="s">
        <v>70</v>
      </c>
      <c r="B248" s="10">
        <v>125</v>
      </c>
      <c r="C248" s="10" t="s">
        <v>3029</v>
      </c>
      <c r="D248" s="4" t="s">
        <v>2497</v>
      </c>
      <c r="F248" s="4" t="s">
        <v>1099</v>
      </c>
      <c r="G248" s="4" t="s">
        <v>2498</v>
      </c>
      <c r="H248" s="4" t="s">
        <v>1752</v>
      </c>
      <c r="J248" s="4" t="s">
        <v>1522</v>
      </c>
      <c r="K248" s="4" t="s">
        <v>78</v>
      </c>
      <c r="L248" s="4" t="s">
        <v>1329</v>
      </c>
      <c r="M248" s="4" t="s">
        <v>479</v>
      </c>
      <c r="N248" s="4" t="s">
        <v>514</v>
      </c>
      <c r="O248" s="4" t="s">
        <v>2074</v>
      </c>
      <c r="P248" s="4" t="s">
        <v>869</v>
      </c>
      <c r="Q248" s="4" t="s">
        <v>2496</v>
      </c>
      <c r="R248" s="4" t="s">
        <v>1579</v>
      </c>
      <c r="T248" s="4" t="s">
        <v>1905</v>
      </c>
      <c r="U248" s="4" t="s">
        <v>837</v>
      </c>
      <c r="V248" s="4" t="s">
        <v>2499</v>
      </c>
      <c r="W248" s="4" t="s">
        <v>2139</v>
      </c>
      <c r="Y248" s="4" t="s">
        <v>2500</v>
      </c>
      <c r="Z248" s="4" t="s">
        <v>1274</v>
      </c>
      <c r="AA248" s="4" t="s">
        <v>1202</v>
      </c>
      <c r="AB248" s="4" t="s">
        <v>1152</v>
      </c>
      <c r="AC248" s="4" t="s">
        <v>848</v>
      </c>
    </row>
    <row r="249" spans="1:29" x14ac:dyDescent="0.3">
      <c r="A249" s="6" t="s">
        <v>88</v>
      </c>
      <c r="B249" s="10">
        <v>125</v>
      </c>
      <c r="C249" s="10" t="s">
        <v>3029</v>
      </c>
      <c r="D249" s="4" t="s">
        <v>705</v>
      </c>
      <c r="F249" s="4" t="s">
        <v>750</v>
      </c>
      <c r="G249" s="4" t="s">
        <v>1252</v>
      </c>
      <c r="H249" s="4" t="s">
        <v>132</v>
      </c>
      <c r="J249" s="4" t="s">
        <v>590</v>
      </c>
      <c r="K249" s="4" t="s">
        <v>97</v>
      </c>
      <c r="L249" s="4" t="s">
        <v>812</v>
      </c>
      <c r="M249" s="4" t="s">
        <v>673</v>
      </c>
      <c r="N249" s="4" t="s">
        <v>414</v>
      </c>
      <c r="O249" s="4" t="s">
        <v>371</v>
      </c>
      <c r="P249" s="4" t="s">
        <v>754</v>
      </c>
      <c r="Q249" s="4" t="s">
        <v>643</v>
      </c>
      <c r="R249" s="4" t="s">
        <v>1770</v>
      </c>
      <c r="T249" s="4" t="s">
        <v>1211</v>
      </c>
      <c r="U249" s="4" t="s">
        <v>754</v>
      </c>
      <c r="V249" s="4" t="s">
        <v>1295</v>
      </c>
      <c r="W249" s="4" t="s">
        <v>159</v>
      </c>
      <c r="Y249" s="4" t="s">
        <v>1252</v>
      </c>
      <c r="Z249" s="4" t="s">
        <v>1211</v>
      </c>
      <c r="AA249" s="4" t="s">
        <v>1487</v>
      </c>
      <c r="AB249" s="4" t="s">
        <v>527</v>
      </c>
      <c r="AC249" s="4" t="s">
        <v>411</v>
      </c>
    </row>
    <row r="250" spans="1:29" x14ac:dyDescent="0.3">
      <c r="A250" s="6" t="s">
        <v>70</v>
      </c>
      <c r="B250" s="10">
        <v>126</v>
      </c>
      <c r="C250" s="10" t="s">
        <v>3029</v>
      </c>
      <c r="D250" s="4" t="s">
        <v>2504</v>
      </c>
      <c r="F250" s="4" t="s">
        <v>1109</v>
      </c>
      <c r="G250" s="4" t="s">
        <v>1258</v>
      </c>
      <c r="H250" s="4" t="s">
        <v>259</v>
      </c>
      <c r="J250" s="4" t="s">
        <v>1721</v>
      </c>
      <c r="K250" s="4" t="s">
        <v>839</v>
      </c>
      <c r="L250" s="4" t="s">
        <v>250</v>
      </c>
      <c r="M250" s="4" t="s">
        <v>481</v>
      </c>
      <c r="N250" s="4" t="s">
        <v>115</v>
      </c>
      <c r="O250" s="4" t="s">
        <v>940</v>
      </c>
      <c r="P250" s="4" t="s">
        <v>2250</v>
      </c>
      <c r="Q250" s="4" t="s">
        <v>760</v>
      </c>
      <c r="R250" s="4" t="s">
        <v>2054</v>
      </c>
      <c r="T250" s="4" t="s">
        <v>1900</v>
      </c>
      <c r="U250" s="4" t="s">
        <v>400</v>
      </c>
      <c r="V250" s="4" t="s">
        <v>2505</v>
      </c>
      <c r="W250" s="4" t="s">
        <v>874</v>
      </c>
      <c r="Y250" s="4" t="s">
        <v>2506</v>
      </c>
      <c r="Z250" s="4" t="s">
        <v>1826</v>
      </c>
      <c r="AA250" s="4" t="s">
        <v>1758</v>
      </c>
      <c r="AB250" s="4" t="s">
        <v>793</v>
      </c>
      <c r="AC250" s="4" t="s">
        <v>2507</v>
      </c>
    </row>
    <row r="251" spans="1:29" x14ac:dyDescent="0.3">
      <c r="A251" s="6" t="s">
        <v>88</v>
      </c>
      <c r="B251" s="10">
        <v>126</v>
      </c>
      <c r="C251" s="10" t="s">
        <v>3029</v>
      </c>
      <c r="D251" s="4" t="s">
        <v>1644</v>
      </c>
      <c r="F251" s="4" t="s">
        <v>1264</v>
      </c>
      <c r="G251" s="4" t="s">
        <v>2224</v>
      </c>
      <c r="H251" s="4" t="s">
        <v>106</v>
      </c>
      <c r="J251" s="4" t="s">
        <v>1642</v>
      </c>
      <c r="K251" s="4" t="s">
        <v>172</v>
      </c>
      <c r="L251" s="4" t="s">
        <v>173</v>
      </c>
      <c r="M251" s="4" t="s">
        <v>168</v>
      </c>
      <c r="N251" s="4" t="s">
        <v>887</v>
      </c>
      <c r="O251" s="4" t="s">
        <v>137</v>
      </c>
      <c r="P251" s="4" t="s">
        <v>340</v>
      </c>
      <c r="Q251" s="4" t="s">
        <v>640</v>
      </c>
      <c r="R251" s="4" t="s">
        <v>2040</v>
      </c>
      <c r="T251" s="4" t="s">
        <v>1412</v>
      </c>
      <c r="U251" s="4" t="s">
        <v>445</v>
      </c>
      <c r="V251" s="4" t="s">
        <v>269</v>
      </c>
      <c r="W251" s="4" t="s">
        <v>90</v>
      </c>
      <c r="Y251" s="4" t="s">
        <v>1992</v>
      </c>
      <c r="Z251" s="4" t="s">
        <v>842</v>
      </c>
      <c r="AA251" s="4" t="s">
        <v>233</v>
      </c>
      <c r="AB251" s="4" t="s">
        <v>673</v>
      </c>
      <c r="AC251" s="4" t="s">
        <v>105</v>
      </c>
    </row>
    <row r="252" spans="1:29" x14ac:dyDescent="0.3">
      <c r="A252" s="6" t="s">
        <v>70</v>
      </c>
      <c r="B252" s="10">
        <v>127.01</v>
      </c>
      <c r="C252" s="10" t="s">
        <v>3029</v>
      </c>
      <c r="D252" s="4" t="s">
        <v>2509</v>
      </c>
      <c r="F252" s="4" t="s">
        <v>377</v>
      </c>
      <c r="G252" s="4" t="s">
        <v>2510</v>
      </c>
      <c r="H252" s="4" t="s">
        <v>1073</v>
      </c>
      <c r="J252" s="4" t="s">
        <v>2219</v>
      </c>
      <c r="K252" s="4" t="s">
        <v>151</v>
      </c>
      <c r="L252" s="4" t="s">
        <v>76</v>
      </c>
      <c r="M252" s="4" t="s">
        <v>194</v>
      </c>
      <c r="N252" s="4" t="s">
        <v>310</v>
      </c>
      <c r="O252" s="4" t="s">
        <v>830</v>
      </c>
      <c r="P252" s="4" t="s">
        <v>1035</v>
      </c>
      <c r="Q252" s="4" t="s">
        <v>1650</v>
      </c>
      <c r="R252" s="4" t="s">
        <v>2511</v>
      </c>
      <c r="T252" s="4" t="s">
        <v>680</v>
      </c>
      <c r="U252" s="4" t="s">
        <v>546</v>
      </c>
      <c r="V252" s="4" t="s">
        <v>2512</v>
      </c>
      <c r="W252" s="4" t="s">
        <v>355</v>
      </c>
      <c r="Y252" s="4" t="s">
        <v>2297</v>
      </c>
      <c r="Z252" s="4" t="s">
        <v>2513</v>
      </c>
      <c r="AA252" s="4" t="s">
        <v>1494</v>
      </c>
      <c r="AB252" s="4" t="s">
        <v>315</v>
      </c>
      <c r="AC252" s="4" t="s">
        <v>719</v>
      </c>
    </row>
    <row r="253" spans="1:29" x14ac:dyDescent="0.3">
      <c r="A253" s="6" t="s">
        <v>88</v>
      </c>
      <c r="B253" s="10">
        <v>127.01</v>
      </c>
      <c r="C253" s="10" t="s">
        <v>3029</v>
      </c>
      <c r="D253" s="4" t="s">
        <v>1726</v>
      </c>
      <c r="F253" s="4" t="s">
        <v>1048</v>
      </c>
      <c r="G253" s="4" t="s">
        <v>686</v>
      </c>
      <c r="H253" s="4" t="s">
        <v>275</v>
      </c>
      <c r="J253" s="4" t="s">
        <v>1254</v>
      </c>
      <c r="K253" s="4" t="s">
        <v>641</v>
      </c>
      <c r="L253" s="4" t="s">
        <v>548</v>
      </c>
      <c r="M253" s="4" t="s">
        <v>325</v>
      </c>
      <c r="N253" s="4" t="s">
        <v>106</v>
      </c>
      <c r="O253" s="4" t="s">
        <v>425</v>
      </c>
      <c r="P253" s="4" t="s">
        <v>104</v>
      </c>
      <c r="Q253" s="4" t="s">
        <v>1412</v>
      </c>
      <c r="R253" s="4" t="s">
        <v>750</v>
      </c>
      <c r="T253" s="4" t="s">
        <v>1197</v>
      </c>
      <c r="U253" s="4" t="s">
        <v>301</v>
      </c>
      <c r="V253" s="4" t="s">
        <v>451</v>
      </c>
      <c r="W253" s="4" t="s">
        <v>862</v>
      </c>
      <c r="Y253" s="4" t="s">
        <v>1234</v>
      </c>
      <c r="Z253" s="4" t="s">
        <v>362</v>
      </c>
      <c r="AA253" s="4" t="s">
        <v>1173</v>
      </c>
      <c r="AB253" s="4" t="s">
        <v>99</v>
      </c>
      <c r="AC253" s="4" t="s">
        <v>1174</v>
      </c>
    </row>
    <row r="254" spans="1:29" x14ac:dyDescent="0.3">
      <c r="A254" s="6" t="s">
        <v>70</v>
      </c>
      <c r="B254" s="10">
        <v>127.02</v>
      </c>
      <c r="C254" s="10" t="s">
        <v>3029</v>
      </c>
      <c r="D254" s="4" t="s">
        <v>2516</v>
      </c>
      <c r="F254" s="4" t="s">
        <v>2405</v>
      </c>
      <c r="G254" s="4" t="s">
        <v>1432</v>
      </c>
      <c r="H254" s="4" t="s">
        <v>555</v>
      </c>
      <c r="J254" s="4" t="s">
        <v>2517</v>
      </c>
      <c r="K254" s="4" t="s">
        <v>243</v>
      </c>
      <c r="L254" s="4" t="s">
        <v>801</v>
      </c>
      <c r="M254" s="4" t="s">
        <v>77</v>
      </c>
      <c r="N254" s="4" t="s">
        <v>78</v>
      </c>
      <c r="O254" s="4" t="s">
        <v>546</v>
      </c>
      <c r="P254" s="4" t="s">
        <v>334</v>
      </c>
      <c r="Q254" s="4" t="s">
        <v>1328</v>
      </c>
      <c r="R254" s="4" t="s">
        <v>2518</v>
      </c>
      <c r="T254" s="4" t="s">
        <v>1914</v>
      </c>
      <c r="U254" s="4" t="s">
        <v>419</v>
      </c>
      <c r="V254" s="4" t="s">
        <v>260</v>
      </c>
      <c r="W254" s="4" t="s">
        <v>1460</v>
      </c>
      <c r="Y254" s="4" t="s">
        <v>2519</v>
      </c>
      <c r="Z254" s="4" t="s">
        <v>957</v>
      </c>
      <c r="AA254" s="4" t="s">
        <v>864</v>
      </c>
      <c r="AB254" s="4" t="s">
        <v>667</v>
      </c>
      <c r="AC254" s="4" t="s">
        <v>2520</v>
      </c>
    </row>
    <row r="255" spans="1:29" x14ac:dyDescent="0.3">
      <c r="A255" s="6" t="s">
        <v>88</v>
      </c>
      <c r="B255" s="10">
        <v>127.02</v>
      </c>
      <c r="C255" s="10" t="s">
        <v>3029</v>
      </c>
      <c r="D255" s="4" t="s">
        <v>2521</v>
      </c>
      <c r="F255" s="4" t="s">
        <v>443</v>
      </c>
      <c r="G255" s="4" t="s">
        <v>364</v>
      </c>
      <c r="H255" s="4" t="s">
        <v>410</v>
      </c>
      <c r="J255" s="4" t="s">
        <v>2120</v>
      </c>
      <c r="K255" s="4" t="s">
        <v>254</v>
      </c>
      <c r="L255" s="4" t="s">
        <v>767</v>
      </c>
      <c r="M255" s="4" t="s">
        <v>187</v>
      </c>
      <c r="N255" s="4" t="s">
        <v>97</v>
      </c>
      <c r="O255" s="4" t="s">
        <v>797</v>
      </c>
      <c r="P255" s="4" t="s">
        <v>138</v>
      </c>
      <c r="Q255" s="4" t="s">
        <v>509</v>
      </c>
      <c r="R255" s="4" t="s">
        <v>1322</v>
      </c>
      <c r="T255" s="4" t="s">
        <v>607</v>
      </c>
      <c r="U255" s="4" t="s">
        <v>215</v>
      </c>
      <c r="V255" s="4" t="s">
        <v>448</v>
      </c>
      <c r="W255" s="4" t="s">
        <v>952</v>
      </c>
      <c r="Y255" s="4" t="s">
        <v>547</v>
      </c>
      <c r="Z255" s="4" t="s">
        <v>473</v>
      </c>
      <c r="AA255" s="4" t="s">
        <v>448</v>
      </c>
      <c r="AB255" s="4" t="s">
        <v>1044</v>
      </c>
      <c r="AC255" s="4" t="s">
        <v>714</v>
      </c>
    </row>
    <row r="256" spans="1:29" x14ac:dyDescent="0.3">
      <c r="A256" s="6" t="s">
        <v>70</v>
      </c>
      <c r="B256" s="10">
        <v>128.01</v>
      </c>
      <c r="C256" s="10" t="s">
        <v>3029</v>
      </c>
      <c r="D256" s="4" t="s">
        <v>1840</v>
      </c>
      <c r="F256" s="4" t="s">
        <v>2525</v>
      </c>
      <c r="G256" s="4" t="s">
        <v>2514</v>
      </c>
      <c r="H256" s="4" t="s">
        <v>111</v>
      </c>
      <c r="J256" s="4" t="s">
        <v>2526</v>
      </c>
      <c r="K256" s="4" t="s">
        <v>423</v>
      </c>
      <c r="L256" s="4" t="s">
        <v>939</v>
      </c>
      <c r="M256" s="4" t="s">
        <v>309</v>
      </c>
      <c r="N256" s="4" t="s">
        <v>78</v>
      </c>
      <c r="O256" s="4" t="s">
        <v>290</v>
      </c>
      <c r="P256" s="4" t="s">
        <v>618</v>
      </c>
      <c r="Q256" s="4" t="s">
        <v>1457</v>
      </c>
      <c r="R256" s="4" t="s">
        <v>2527</v>
      </c>
      <c r="T256" s="4" t="s">
        <v>2528</v>
      </c>
      <c r="U256" s="4" t="s">
        <v>694</v>
      </c>
      <c r="V256" s="4" t="s">
        <v>2529</v>
      </c>
      <c r="W256" s="4" t="s">
        <v>1655</v>
      </c>
      <c r="Y256" s="4" t="s">
        <v>2015</v>
      </c>
      <c r="Z256" s="4" t="s">
        <v>1783</v>
      </c>
      <c r="AA256" s="4" t="s">
        <v>2170</v>
      </c>
      <c r="AB256" s="4" t="s">
        <v>80</v>
      </c>
      <c r="AC256" s="4" t="s">
        <v>2530</v>
      </c>
    </row>
    <row r="257" spans="1:29" x14ac:dyDescent="0.3">
      <c r="A257" s="6" t="s">
        <v>88</v>
      </c>
      <c r="B257" s="10">
        <v>128.01</v>
      </c>
      <c r="C257" s="10" t="s">
        <v>3029</v>
      </c>
      <c r="D257" s="4" t="s">
        <v>658</v>
      </c>
      <c r="F257" s="4" t="s">
        <v>1794</v>
      </c>
      <c r="G257" s="4" t="s">
        <v>755</v>
      </c>
      <c r="H257" s="4" t="s">
        <v>553</v>
      </c>
      <c r="J257" s="4" t="s">
        <v>1880</v>
      </c>
      <c r="K257" s="4" t="s">
        <v>253</v>
      </c>
      <c r="L257" s="4" t="s">
        <v>210</v>
      </c>
      <c r="M257" s="4" t="s">
        <v>337</v>
      </c>
      <c r="N257" s="4" t="s">
        <v>97</v>
      </c>
      <c r="O257" s="4" t="s">
        <v>1233</v>
      </c>
      <c r="P257" s="4" t="s">
        <v>626</v>
      </c>
      <c r="Q257" s="4" t="s">
        <v>1684</v>
      </c>
      <c r="R257" s="4" t="s">
        <v>1170</v>
      </c>
      <c r="T257" s="4" t="s">
        <v>101</v>
      </c>
      <c r="U257" s="4" t="s">
        <v>143</v>
      </c>
      <c r="V257" s="4" t="s">
        <v>476</v>
      </c>
      <c r="W257" s="4" t="s">
        <v>551</v>
      </c>
      <c r="Y257" s="4" t="s">
        <v>781</v>
      </c>
      <c r="Z257" s="4" t="s">
        <v>860</v>
      </c>
      <c r="AA257" s="4" t="s">
        <v>552</v>
      </c>
      <c r="AB257" s="4" t="s">
        <v>670</v>
      </c>
      <c r="AC257" s="4" t="s">
        <v>448</v>
      </c>
    </row>
    <row r="258" spans="1:29" x14ac:dyDescent="0.3">
      <c r="A258" s="6" t="s">
        <v>70</v>
      </c>
      <c r="B258" s="10">
        <v>128.02000000000001</v>
      </c>
      <c r="C258" s="10" t="s">
        <v>3029</v>
      </c>
      <c r="D258" s="4" t="s">
        <v>2266</v>
      </c>
      <c r="F258" s="4" t="s">
        <v>1945</v>
      </c>
      <c r="G258" s="4" t="s">
        <v>1407</v>
      </c>
      <c r="H258" s="4" t="s">
        <v>2533</v>
      </c>
      <c r="J258" s="4" t="s">
        <v>2222</v>
      </c>
      <c r="K258" s="4" t="s">
        <v>242</v>
      </c>
      <c r="L258" s="4" t="s">
        <v>333</v>
      </c>
      <c r="M258" s="4" t="s">
        <v>359</v>
      </c>
      <c r="N258" s="4" t="s">
        <v>78</v>
      </c>
      <c r="O258" s="4" t="s">
        <v>78</v>
      </c>
      <c r="P258" s="4" t="s">
        <v>560</v>
      </c>
      <c r="Q258" s="4" t="s">
        <v>832</v>
      </c>
      <c r="R258" s="4" t="s">
        <v>2534</v>
      </c>
      <c r="T258" s="4" t="s">
        <v>1724</v>
      </c>
      <c r="U258" s="4" t="s">
        <v>1106</v>
      </c>
      <c r="V258" s="4" t="s">
        <v>1755</v>
      </c>
      <c r="W258" s="4" t="s">
        <v>2535</v>
      </c>
      <c r="Y258" s="4" t="s">
        <v>2536</v>
      </c>
      <c r="Z258" s="4" t="s">
        <v>647</v>
      </c>
      <c r="AA258" s="4" t="s">
        <v>2537</v>
      </c>
      <c r="AB258" s="4" t="s">
        <v>1062</v>
      </c>
      <c r="AC258" s="4" t="s">
        <v>1631</v>
      </c>
    </row>
    <row r="259" spans="1:29" x14ac:dyDescent="0.3">
      <c r="A259" s="6" t="s">
        <v>88</v>
      </c>
      <c r="B259" s="10">
        <v>128.02000000000001</v>
      </c>
      <c r="C259" s="10" t="s">
        <v>3029</v>
      </c>
      <c r="D259" s="4" t="s">
        <v>1756</v>
      </c>
      <c r="F259" s="4" t="s">
        <v>90</v>
      </c>
      <c r="G259" s="4" t="s">
        <v>795</v>
      </c>
      <c r="H259" s="4" t="s">
        <v>130</v>
      </c>
      <c r="J259" s="4" t="s">
        <v>2086</v>
      </c>
      <c r="K259" s="4" t="s">
        <v>90</v>
      </c>
      <c r="L259" s="4" t="s">
        <v>109</v>
      </c>
      <c r="M259" s="4" t="s">
        <v>345</v>
      </c>
      <c r="N259" s="4" t="s">
        <v>97</v>
      </c>
      <c r="O259" s="4" t="s">
        <v>97</v>
      </c>
      <c r="P259" s="4" t="s">
        <v>1048</v>
      </c>
      <c r="Q259" s="4" t="s">
        <v>344</v>
      </c>
      <c r="R259" s="4" t="s">
        <v>707</v>
      </c>
      <c r="T259" s="4" t="s">
        <v>748</v>
      </c>
      <c r="U259" s="4" t="s">
        <v>342</v>
      </c>
      <c r="V259" s="4" t="s">
        <v>796</v>
      </c>
      <c r="W259" s="4" t="s">
        <v>91</v>
      </c>
      <c r="Y259" s="4" t="s">
        <v>685</v>
      </c>
      <c r="Z259" s="4" t="s">
        <v>469</v>
      </c>
      <c r="AA259" s="4" t="s">
        <v>443</v>
      </c>
      <c r="AB259" s="4" t="s">
        <v>247</v>
      </c>
      <c r="AC259" s="4" t="s">
        <v>731</v>
      </c>
    </row>
    <row r="260" spans="1:29" x14ac:dyDescent="0.3">
      <c r="A260" s="6" t="s">
        <v>70</v>
      </c>
      <c r="B260" s="10">
        <v>129.01</v>
      </c>
      <c r="C260" s="10" t="s">
        <v>3029</v>
      </c>
      <c r="D260" s="4" t="s">
        <v>2539</v>
      </c>
      <c r="F260" s="4" t="s">
        <v>386</v>
      </c>
      <c r="G260" s="4" t="s">
        <v>2524</v>
      </c>
      <c r="H260" s="4" t="s">
        <v>2540</v>
      </c>
      <c r="J260" s="4" t="s">
        <v>2541</v>
      </c>
      <c r="K260" s="4" t="s">
        <v>78</v>
      </c>
      <c r="L260" s="4" t="s">
        <v>478</v>
      </c>
      <c r="M260" s="4" t="s">
        <v>78</v>
      </c>
      <c r="N260" s="4" t="s">
        <v>78</v>
      </c>
      <c r="O260" s="4" t="s">
        <v>78</v>
      </c>
      <c r="P260" s="4" t="s">
        <v>669</v>
      </c>
      <c r="Q260" s="4" t="s">
        <v>717</v>
      </c>
      <c r="R260" s="4" t="s">
        <v>1159</v>
      </c>
      <c r="T260" s="4" t="s">
        <v>1260</v>
      </c>
      <c r="U260" s="4" t="s">
        <v>157</v>
      </c>
      <c r="V260" s="4" t="s">
        <v>2542</v>
      </c>
      <c r="W260" s="4" t="s">
        <v>1608</v>
      </c>
      <c r="Y260" s="4" t="s">
        <v>1816</v>
      </c>
      <c r="Z260" s="4" t="s">
        <v>2543</v>
      </c>
      <c r="AA260" s="4" t="s">
        <v>2544</v>
      </c>
      <c r="AB260" s="4" t="s">
        <v>536</v>
      </c>
      <c r="AC260" s="4" t="s">
        <v>2302</v>
      </c>
    </row>
    <row r="261" spans="1:29" x14ac:dyDescent="0.3">
      <c r="A261" s="6" t="s">
        <v>88</v>
      </c>
      <c r="B261" s="10">
        <v>129.01</v>
      </c>
      <c r="C261" s="10" t="s">
        <v>3029</v>
      </c>
      <c r="D261" s="4" t="s">
        <v>1089</v>
      </c>
      <c r="F261" s="4" t="s">
        <v>139</v>
      </c>
      <c r="G261" s="4" t="s">
        <v>131</v>
      </c>
      <c r="H261" s="4" t="s">
        <v>93</v>
      </c>
      <c r="J261" s="4" t="s">
        <v>1157</v>
      </c>
      <c r="K261" s="4" t="s">
        <v>97</v>
      </c>
      <c r="L261" s="4" t="s">
        <v>173</v>
      </c>
      <c r="M261" s="4" t="s">
        <v>97</v>
      </c>
      <c r="N261" s="4" t="s">
        <v>97</v>
      </c>
      <c r="O261" s="4" t="s">
        <v>97</v>
      </c>
      <c r="P261" s="4" t="s">
        <v>764</v>
      </c>
      <c r="Q261" s="4" t="s">
        <v>501</v>
      </c>
      <c r="R261" s="4" t="s">
        <v>1939</v>
      </c>
      <c r="T261" s="4" t="s">
        <v>473</v>
      </c>
      <c r="U261" s="4" t="s">
        <v>766</v>
      </c>
      <c r="V261" s="4" t="s">
        <v>779</v>
      </c>
      <c r="W261" s="4" t="s">
        <v>98</v>
      </c>
      <c r="Y261" s="4" t="s">
        <v>473</v>
      </c>
      <c r="Z261" s="4" t="s">
        <v>565</v>
      </c>
      <c r="AA261" s="4" t="s">
        <v>622</v>
      </c>
      <c r="AB261" s="4" t="s">
        <v>887</v>
      </c>
      <c r="AC261" s="4" t="s">
        <v>663</v>
      </c>
    </row>
    <row r="262" spans="1:29" x14ac:dyDescent="0.3">
      <c r="A262" s="6" t="s">
        <v>70</v>
      </c>
      <c r="B262" s="10">
        <v>129.02000000000001</v>
      </c>
      <c r="C262" s="10" t="s">
        <v>3029</v>
      </c>
      <c r="D262" s="4" t="s">
        <v>2546</v>
      </c>
      <c r="F262" s="4" t="s">
        <v>1796</v>
      </c>
      <c r="G262" s="4" t="s">
        <v>2547</v>
      </c>
      <c r="H262" s="4" t="s">
        <v>2548</v>
      </c>
      <c r="J262" s="4" t="s">
        <v>2549</v>
      </c>
      <c r="K262" s="4" t="s">
        <v>482</v>
      </c>
      <c r="L262" s="4" t="s">
        <v>722</v>
      </c>
      <c r="M262" s="4" t="s">
        <v>829</v>
      </c>
      <c r="N262" s="4" t="s">
        <v>78</v>
      </c>
      <c r="O262" s="4" t="s">
        <v>78</v>
      </c>
      <c r="P262" s="4" t="s">
        <v>881</v>
      </c>
      <c r="Q262" s="4" t="s">
        <v>866</v>
      </c>
      <c r="R262" s="4" t="s">
        <v>2550</v>
      </c>
      <c r="T262" s="4" t="s">
        <v>2551</v>
      </c>
      <c r="U262" s="4" t="s">
        <v>419</v>
      </c>
      <c r="V262" s="4" t="s">
        <v>2552</v>
      </c>
      <c r="W262" s="4" t="s">
        <v>1930</v>
      </c>
      <c r="Y262" s="4" t="s">
        <v>2553</v>
      </c>
      <c r="Z262" s="4" t="s">
        <v>2487</v>
      </c>
      <c r="AA262" s="4" t="s">
        <v>1712</v>
      </c>
      <c r="AB262" s="4" t="s">
        <v>333</v>
      </c>
      <c r="AC262" s="4" t="s">
        <v>2531</v>
      </c>
    </row>
    <row r="263" spans="1:29" x14ac:dyDescent="0.3">
      <c r="A263" s="6" t="s">
        <v>88</v>
      </c>
      <c r="B263" s="10">
        <v>129.02000000000001</v>
      </c>
      <c r="C263" s="10" t="s">
        <v>3029</v>
      </c>
      <c r="D263" s="4" t="s">
        <v>2554</v>
      </c>
      <c r="F263" s="4" t="s">
        <v>1623</v>
      </c>
      <c r="G263" s="4" t="s">
        <v>2354</v>
      </c>
      <c r="H263" s="4" t="s">
        <v>620</v>
      </c>
      <c r="J263" s="4" t="s">
        <v>2555</v>
      </c>
      <c r="K263" s="4" t="s">
        <v>429</v>
      </c>
      <c r="L263" s="4" t="s">
        <v>337</v>
      </c>
      <c r="M263" s="4" t="s">
        <v>320</v>
      </c>
      <c r="N263" s="4" t="s">
        <v>165</v>
      </c>
      <c r="O263" s="4" t="s">
        <v>165</v>
      </c>
      <c r="P263" s="4" t="s">
        <v>611</v>
      </c>
      <c r="Q263" s="4" t="s">
        <v>339</v>
      </c>
      <c r="R263" s="4" t="s">
        <v>2556</v>
      </c>
      <c r="T263" s="4" t="s">
        <v>2402</v>
      </c>
      <c r="U263" s="4" t="s">
        <v>161</v>
      </c>
      <c r="V263" s="4" t="s">
        <v>1879</v>
      </c>
      <c r="W263" s="4" t="s">
        <v>781</v>
      </c>
      <c r="Y263" s="4" t="s">
        <v>2009</v>
      </c>
      <c r="Z263" s="4" t="s">
        <v>2557</v>
      </c>
      <c r="AA263" s="4" t="s">
        <v>2558</v>
      </c>
      <c r="AB263" s="4" t="s">
        <v>644</v>
      </c>
      <c r="AC263" s="4" t="s">
        <v>1813</v>
      </c>
    </row>
    <row r="264" spans="1:29" x14ac:dyDescent="0.3">
      <c r="A264" s="6" t="s">
        <v>70</v>
      </c>
      <c r="B264" s="10">
        <v>130.01</v>
      </c>
      <c r="C264" s="10" t="s">
        <v>3029</v>
      </c>
      <c r="D264" s="4" t="s">
        <v>2374</v>
      </c>
      <c r="F264" s="4" t="s">
        <v>724</v>
      </c>
      <c r="G264" s="4" t="s">
        <v>440</v>
      </c>
      <c r="H264" s="4" t="s">
        <v>403</v>
      </c>
      <c r="J264" s="4" t="s">
        <v>2154</v>
      </c>
      <c r="K264" s="4" t="s">
        <v>78</v>
      </c>
      <c r="L264" s="4" t="s">
        <v>178</v>
      </c>
      <c r="M264" s="4" t="s">
        <v>78</v>
      </c>
      <c r="N264" s="4" t="s">
        <v>78</v>
      </c>
      <c r="O264" s="4" t="s">
        <v>121</v>
      </c>
      <c r="P264" s="4" t="s">
        <v>78</v>
      </c>
      <c r="Q264" s="4" t="s">
        <v>121</v>
      </c>
      <c r="R264" s="4" t="s">
        <v>2154</v>
      </c>
      <c r="T264" s="4" t="s">
        <v>2053</v>
      </c>
      <c r="U264" s="4" t="s">
        <v>250</v>
      </c>
      <c r="V264" s="4" t="s">
        <v>2559</v>
      </c>
      <c r="W264" s="4" t="s">
        <v>798</v>
      </c>
      <c r="Y264" s="4" t="s">
        <v>2560</v>
      </c>
      <c r="Z264" s="4" t="s">
        <v>871</v>
      </c>
      <c r="AA264" s="4" t="s">
        <v>1996</v>
      </c>
      <c r="AB264" s="4" t="s">
        <v>180</v>
      </c>
      <c r="AC264" s="4" t="s">
        <v>560</v>
      </c>
    </row>
    <row r="265" spans="1:29" x14ac:dyDescent="0.3">
      <c r="A265" s="6" t="s">
        <v>88</v>
      </c>
      <c r="B265" s="10">
        <v>130.01</v>
      </c>
      <c r="C265" s="10" t="s">
        <v>3029</v>
      </c>
      <c r="D265" s="4" t="s">
        <v>1081</v>
      </c>
      <c r="F265" s="4" t="s">
        <v>103</v>
      </c>
      <c r="G265" s="4" t="s">
        <v>1023</v>
      </c>
      <c r="H265" s="4" t="s">
        <v>99</v>
      </c>
      <c r="J265" s="4" t="s">
        <v>1081</v>
      </c>
      <c r="K265" s="4" t="s">
        <v>97</v>
      </c>
      <c r="L265" s="4" t="s">
        <v>187</v>
      </c>
      <c r="M265" s="4" t="s">
        <v>97</v>
      </c>
      <c r="N265" s="4" t="s">
        <v>97</v>
      </c>
      <c r="O265" s="4" t="s">
        <v>131</v>
      </c>
      <c r="P265" s="4" t="s">
        <v>97</v>
      </c>
      <c r="Q265" s="4" t="s">
        <v>131</v>
      </c>
      <c r="R265" s="4" t="s">
        <v>1081</v>
      </c>
      <c r="T265" s="4" t="s">
        <v>303</v>
      </c>
      <c r="U265" s="4" t="s">
        <v>170</v>
      </c>
      <c r="V265" s="4" t="s">
        <v>102</v>
      </c>
      <c r="W265" s="4" t="s">
        <v>867</v>
      </c>
      <c r="Y265" s="4" t="s">
        <v>448</v>
      </c>
      <c r="Z265" s="4" t="s">
        <v>1506</v>
      </c>
      <c r="AA265" s="4" t="s">
        <v>338</v>
      </c>
      <c r="AB265" s="4" t="s">
        <v>486</v>
      </c>
      <c r="AC265" s="4" t="s">
        <v>751</v>
      </c>
    </row>
    <row r="266" spans="1:29" x14ac:dyDescent="0.3">
      <c r="A266" s="6" t="s">
        <v>70</v>
      </c>
      <c r="B266" s="10">
        <v>130.02000000000001</v>
      </c>
      <c r="C266" s="10" t="s">
        <v>3029</v>
      </c>
      <c r="D266" s="4" t="s">
        <v>1673</v>
      </c>
      <c r="F266" s="4" t="s">
        <v>123</v>
      </c>
      <c r="G266" s="4" t="s">
        <v>2562</v>
      </c>
      <c r="H266" s="4" t="s">
        <v>2563</v>
      </c>
      <c r="J266" s="4" t="s">
        <v>2432</v>
      </c>
      <c r="K266" s="4" t="s">
        <v>480</v>
      </c>
      <c r="L266" s="4" t="s">
        <v>78</v>
      </c>
      <c r="M266" s="4" t="s">
        <v>157</v>
      </c>
      <c r="N266" s="4" t="s">
        <v>78</v>
      </c>
      <c r="O266" s="4" t="s">
        <v>617</v>
      </c>
      <c r="P266" s="4" t="s">
        <v>938</v>
      </c>
      <c r="Q266" s="4" t="s">
        <v>587</v>
      </c>
      <c r="R266" s="4" t="s">
        <v>838</v>
      </c>
      <c r="T266" s="4" t="s">
        <v>1207</v>
      </c>
      <c r="U266" s="4" t="s">
        <v>176</v>
      </c>
      <c r="V266" s="4" t="s">
        <v>202</v>
      </c>
      <c r="W266" s="4" t="s">
        <v>555</v>
      </c>
      <c r="Y266" s="4" t="s">
        <v>1522</v>
      </c>
      <c r="Z266" s="4" t="s">
        <v>2564</v>
      </c>
      <c r="AA266" s="4" t="s">
        <v>1929</v>
      </c>
      <c r="AB266" s="4" t="s">
        <v>1184</v>
      </c>
      <c r="AC266" s="4" t="s">
        <v>975</v>
      </c>
    </row>
    <row r="267" spans="1:29" x14ac:dyDescent="0.3">
      <c r="A267" s="6" t="s">
        <v>88</v>
      </c>
      <c r="B267" s="10">
        <v>130.02000000000001</v>
      </c>
      <c r="C267" s="10" t="s">
        <v>3029</v>
      </c>
      <c r="D267" s="4" t="s">
        <v>1454</v>
      </c>
      <c r="F267" s="4" t="s">
        <v>145</v>
      </c>
      <c r="G267" s="4" t="s">
        <v>468</v>
      </c>
      <c r="H267" s="4" t="s">
        <v>862</v>
      </c>
      <c r="J267" s="4" t="s">
        <v>1305</v>
      </c>
      <c r="K267" s="4" t="s">
        <v>763</v>
      </c>
      <c r="L267" s="4" t="s">
        <v>97</v>
      </c>
      <c r="M267" s="4" t="s">
        <v>213</v>
      </c>
      <c r="N267" s="4" t="s">
        <v>97</v>
      </c>
      <c r="O267" s="4" t="s">
        <v>215</v>
      </c>
      <c r="P267" s="4" t="s">
        <v>684</v>
      </c>
      <c r="Q267" s="4" t="s">
        <v>131</v>
      </c>
      <c r="R267" s="4" t="s">
        <v>1565</v>
      </c>
      <c r="T267" s="4" t="s">
        <v>391</v>
      </c>
      <c r="U267" s="4" t="s">
        <v>94</v>
      </c>
      <c r="V267" s="4" t="s">
        <v>1158</v>
      </c>
      <c r="W267" s="4" t="s">
        <v>91</v>
      </c>
      <c r="Y267" s="4" t="s">
        <v>855</v>
      </c>
      <c r="Z267" s="4" t="s">
        <v>525</v>
      </c>
      <c r="AA267" s="4" t="s">
        <v>1173</v>
      </c>
      <c r="AB267" s="4" t="s">
        <v>368</v>
      </c>
      <c r="AC267" s="4" t="s">
        <v>732</v>
      </c>
    </row>
    <row r="268" spans="1:29" x14ac:dyDescent="0.3">
      <c r="A268" s="6" t="s">
        <v>70</v>
      </c>
      <c r="B268" s="10">
        <v>130.03</v>
      </c>
      <c r="C268" s="10" t="s">
        <v>3029</v>
      </c>
      <c r="D268" s="4" t="s">
        <v>2566</v>
      </c>
      <c r="F268" s="4" t="s">
        <v>114</v>
      </c>
      <c r="G268" s="4" t="s">
        <v>2567</v>
      </c>
      <c r="H268" s="4" t="s">
        <v>2535</v>
      </c>
      <c r="J268" s="4" t="s">
        <v>2568</v>
      </c>
      <c r="K268" s="4" t="s">
        <v>711</v>
      </c>
      <c r="L268" s="4" t="s">
        <v>880</v>
      </c>
      <c r="M268" s="4" t="s">
        <v>914</v>
      </c>
      <c r="N268" s="4" t="s">
        <v>78</v>
      </c>
      <c r="O268" s="4" t="s">
        <v>78</v>
      </c>
      <c r="P268" s="4" t="s">
        <v>793</v>
      </c>
      <c r="Q268" s="4" t="s">
        <v>227</v>
      </c>
      <c r="R268" s="4" t="s">
        <v>2569</v>
      </c>
      <c r="T268" s="4" t="s">
        <v>2570</v>
      </c>
      <c r="U268" s="4" t="s">
        <v>540</v>
      </c>
      <c r="V268" s="4" t="s">
        <v>2571</v>
      </c>
      <c r="W268" s="4" t="s">
        <v>2572</v>
      </c>
      <c r="Y268" s="4" t="s">
        <v>1711</v>
      </c>
      <c r="Z268" s="4" t="s">
        <v>2536</v>
      </c>
      <c r="AA268" s="4" t="s">
        <v>1127</v>
      </c>
      <c r="AB268" s="4" t="s">
        <v>1192</v>
      </c>
      <c r="AC268" s="4" t="s">
        <v>2573</v>
      </c>
    </row>
    <row r="269" spans="1:29" x14ac:dyDescent="0.3">
      <c r="A269" s="6" t="s">
        <v>88</v>
      </c>
      <c r="B269" s="10">
        <v>130.03</v>
      </c>
      <c r="C269" s="10" t="s">
        <v>3029</v>
      </c>
      <c r="D269" s="4" t="s">
        <v>2574</v>
      </c>
      <c r="F269" s="4" t="s">
        <v>1842</v>
      </c>
      <c r="G269" s="4" t="s">
        <v>1223</v>
      </c>
      <c r="H269" s="4" t="s">
        <v>340</v>
      </c>
      <c r="J269" s="4" t="s">
        <v>2359</v>
      </c>
      <c r="K269" s="4" t="s">
        <v>531</v>
      </c>
      <c r="L269" s="4" t="s">
        <v>206</v>
      </c>
      <c r="M269" s="4" t="s">
        <v>265</v>
      </c>
      <c r="N269" s="4" t="s">
        <v>165</v>
      </c>
      <c r="O269" s="4" t="s">
        <v>165</v>
      </c>
      <c r="P269" s="4" t="s">
        <v>484</v>
      </c>
      <c r="Q269" s="4" t="s">
        <v>2038</v>
      </c>
      <c r="R269" s="4" t="s">
        <v>2575</v>
      </c>
      <c r="T269" s="4" t="s">
        <v>1658</v>
      </c>
      <c r="U269" s="4" t="s">
        <v>322</v>
      </c>
      <c r="V269" s="4" t="s">
        <v>1653</v>
      </c>
      <c r="W269" s="4" t="s">
        <v>858</v>
      </c>
      <c r="Y269" s="4" t="s">
        <v>2408</v>
      </c>
      <c r="Z269" s="4" t="s">
        <v>1682</v>
      </c>
      <c r="AA269" s="4" t="s">
        <v>1677</v>
      </c>
      <c r="AB269" s="4" t="s">
        <v>610</v>
      </c>
      <c r="AC269" s="4" t="s">
        <v>755</v>
      </c>
    </row>
    <row r="270" spans="1:29" x14ac:dyDescent="0.3">
      <c r="A270" s="6" t="s">
        <v>70</v>
      </c>
      <c r="B270" s="10">
        <v>131.01</v>
      </c>
      <c r="C270" s="10" t="s">
        <v>3029</v>
      </c>
      <c r="D270" s="4" t="s">
        <v>2579</v>
      </c>
      <c r="F270" s="4" t="s">
        <v>2508</v>
      </c>
      <c r="G270" s="4" t="s">
        <v>2411</v>
      </c>
      <c r="H270" s="4" t="s">
        <v>1828</v>
      </c>
      <c r="J270" s="4" t="s">
        <v>2580</v>
      </c>
      <c r="K270" s="4" t="s">
        <v>246</v>
      </c>
      <c r="L270" s="4" t="s">
        <v>78</v>
      </c>
      <c r="M270" s="4" t="s">
        <v>1102</v>
      </c>
      <c r="N270" s="4" t="s">
        <v>78</v>
      </c>
      <c r="O270" s="4" t="s">
        <v>78</v>
      </c>
      <c r="P270" s="4" t="s">
        <v>2576</v>
      </c>
      <c r="Q270" s="4" t="s">
        <v>2024</v>
      </c>
      <c r="R270" s="4" t="s">
        <v>2581</v>
      </c>
      <c r="T270" s="4" t="s">
        <v>2582</v>
      </c>
      <c r="U270" s="4" t="s">
        <v>380</v>
      </c>
      <c r="V270" s="4" t="s">
        <v>1437</v>
      </c>
      <c r="W270" s="4" t="s">
        <v>2583</v>
      </c>
      <c r="Y270" s="4" t="s">
        <v>2584</v>
      </c>
      <c r="Z270" s="4" t="s">
        <v>1393</v>
      </c>
      <c r="AA270" s="4" t="s">
        <v>2585</v>
      </c>
      <c r="AB270" s="4" t="s">
        <v>879</v>
      </c>
      <c r="AC270" s="4" t="s">
        <v>2586</v>
      </c>
    </row>
    <row r="271" spans="1:29" x14ac:dyDescent="0.3">
      <c r="A271" s="6" t="s">
        <v>88</v>
      </c>
      <c r="B271" s="10">
        <v>131.01</v>
      </c>
      <c r="C271" s="10" t="s">
        <v>3029</v>
      </c>
      <c r="D271" s="4" t="s">
        <v>2587</v>
      </c>
      <c r="F271" s="4" t="s">
        <v>1294</v>
      </c>
      <c r="G271" s="4" t="s">
        <v>1959</v>
      </c>
      <c r="H271" s="4" t="s">
        <v>467</v>
      </c>
      <c r="J271" s="4" t="s">
        <v>2588</v>
      </c>
      <c r="K271" s="4" t="s">
        <v>94</v>
      </c>
      <c r="L271" s="4" t="s">
        <v>165</v>
      </c>
      <c r="M271" s="4" t="s">
        <v>506</v>
      </c>
      <c r="N271" s="4" t="s">
        <v>165</v>
      </c>
      <c r="O271" s="4" t="s">
        <v>165</v>
      </c>
      <c r="P271" s="4" t="s">
        <v>907</v>
      </c>
      <c r="Q271" s="4" t="s">
        <v>1049</v>
      </c>
      <c r="R271" s="4" t="s">
        <v>2589</v>
      </c>
      <c r="T271" s="4" t="s">
        <v>2106</v>
      </c>
      <c r="U271" s="4" t="s">
        <v>131</v>
      </c>
      <c r="V271" s="4" t="s">
        <v>2354</v>
      </c>
      <c r="W271" s="4" t="s">
        <v>1356</v>
      </c>
      <c r="Y271" s="4" t="s">
        <v>2304</v>
      </c>
      <c r="Z271" s="4" t="s">
        <v>2578</v>
      </c>
      <c r="AA271" s="4" t="s">
        <v>2156</v>
      </c>
      <c r="AB271" s="4" t="s">
        <v>102</v>
      </c>
      <c r="AC271" s="4" t="s">
        <v>366</v>
      </c>
    </row>
    <row r="272" spans="1:29" x14ac:dyDescent="0.3">
      <c r="A272" s="6" t="s">
        <v>70</v>
      </c>
      <c r="B272" s="10">
        <v>131.02000000000001</v>
      </c>
      <c r="C272" s="10" t="s">
        <v>3029</v>
      </c>
      <c r="D272" s="4" t="s">
        <v>2590</v>
      </c>
      <c r="F272" s="4" t="s">
        <v>2538</v>
      </c>
      <c r="G272" s="4" t="s">
        <v>2591</v>
      </c>
      <c r="H272" s="4" t="s">
        <v>825</v>
      </c>
      <c r="J272" s="4" t="s">
        <v>2592</v>
      </c>
      <c r="K272" s="4" t="s">
        <v>75</v>
      </c>
      <c r="L272" s="4" t="s">
        <v>78</v>
      </c>
      <c r="M272" s="4" t="s">
        <v>738</v>
      </c>
      <c r="N272" s="4" t="s">
        <v>78</v>
      </c>
      <c r="O272" s="4" t="s">
        <v>999</v>
      </c>
      <c r="P272" s="4" t="s">
        <v>2412</v>
      </c>
      <c r="Q272" s="4" t="s">
        <v>255</v>
      </c>
      <c r="R272" s="4" t="s">
        <v>2593</v>
      </c>
      <c r="T272" s="4" t="s">
        <v>2594</v>
      </c>
      <c r="U272" s="4" t="s">
        <v>334</v>
      </c>
      <c r="V272" s="4" t="s">
        <v>1618</v>
      </c>
      <c r="W272" s="4" t="s">
        <v>2595</v>
      </c>
      <c r="Y272" s="4" t="s">
        <v>2596</v>
      </c>
      <c r="Z272" s="4" t="s">
        <v>2597</v>
      </c>
      <c r="AA272" s="4" t="s">
        <v>2005</v>
      </c>
      <c r="AB272" s="4" t="s">
        <v>420</v>
      </c>
      <c r="AC272" s="4" t="s">
        <v>785</v>
      </c>
    </row>
    <row r="273" spans="1:29" x14ac:dyDescent="0.3">
      <c r="A273" s="6" t="s">
        <v>88</v>
      </c>
      <c r="B273" s="10">
        <v>131.02000000000001</v>
      </c>
      <c r="C273" s="10" t="s">
        <v>3029</v>
      </c>
      <c r="D273" s="4" t="s">
        <v>2472</v>
      </c>
      <c r="F273" s="4" t="s">
        <v>594</v>
      </c>
      <c r="G273" s="4" t="s">
        <v>1766</v>
      </c>
      <c r="H273" s="4" t="s">
        <v>570</v>
      </c>
      <c r="J273" s="4" t="s">
        <v>1374</v>
      </c>
      <c r="K273" s="4" t="s">
        <v>487</v>
      </c>
      <c r="L273" s="4" t="s">
        <v>165</v>
      </c>
      <c r="M273" s="4" t="s">
        <v>210</v>
      </c>
      <c r="N273" s="4" t="s">
        <v>165</v>
      </c>
      <c r="O273" s="4" t="s">
        <v>275</v>
      </c>
      <c r="P273" s="4" t="s">
        <v>409</v>
      </c>
      <c r="Q273" s="4" t="s">
        <v>509</v>
      </c>
      <c r="R273" s="4" t="s">
        <v>2370</v>
      </c>
      <c r="T273" s="4" t="s">
        <v>2127</v>
      </c>
      <c r="U273" s="4" t="s">
        <v>622</v>
      </c>
      <c r="V273" s="4" t="s">
        <v>505</v>
      </c>
      <c r="W273" s="4" t="s">
        <v>1196</v>
      </c>
      <c r="Y273" s="4" t="s">
        <v>704</v>
      </c>
      <c r="Z273" s="4" t="s">
        <v>1660</v>
      </c>
      <c r="AA273" s="4" t="s">
        <v>1728</v>
      </c>
      <c r="AB273" s="4" t="s">
        <v>611</v>
      </c>
      <c r="AC273" s="4" t="s">
        <v>442</v>
      </c>
    </row>
    <row r="274" spans="1:29" x14ac:dyDescent="0.3">
      <c r="A274" s="6" t="s">
        <v>70</v>
      </c>
      <c r="B274" s="10">
        <v>132.01</v>
      </c>
      <c r="C274" s="10" t="s">
        <v>3029</v>
      </c>
      <c r="D274" s="4" t="s">
        <v>2600</v>
      </c>
      <c r="F274" s="4" t="s">
        <v>438</v>
      </c>
      <c r="G274" s="4" t="s">
        <v>2601</v>
      </c>
      <c r="H274" s="4" t="s">
        <v>2602</v>
      </c>
      <c r="J274" s="4" t="s">
        <v>2603</v>
      </c>
      <c r="K274" s="4" t="s">
        <v>78</v>
      </c>
      <c r="L274" s="4" t="s">
        <v>78</v>
      </c>
      <c r="M274" s="4" t="s">
        <v>490</v>
      </c>
      <c r="N274" s="4" t="s">
        <v>183</v>
      </c>
      <c r="O274" s="4" t="s">
        <v>835</v>
      </c>
      <c r="P274" s="4" t="s">
        <v>713</v>
      </c>
      <c r="Q274" s="4" t="s">
        <v>616</v>
      </c>
      <c r="R274" s="4" t="s">
        <v>2604</v>
      </c>
      <c r="T274" s="4" t="s">
        <v>2605</v>
      </c>
      <c r="U274" s="4" t="s">
        <v>834</v>
      </c>
      <c r="V274" s="4" t="s">
        <v>2606</v>
      </c>
      <c r="W274" s="4" t="s">
        <v>2607</v>
      </c>
      <c r="Y274" s="4" t="s">
        <v>2608</v>
      </c>
      <c r="Z274" s="4" t="s">
        <v>2609</v>
      </c>
      <c r="AA274" s="4" t="s">
        <v>2610</v>
      </c>
      <c r="AB274" s="4" t="s">
        <v>935</v>
      </c>
      <c r="AC274" s="4" t="s">
        <v>2611</v>
      </c>
    </row>
    <row r="275" spans="1:29" x14ac:dyDescent="0.3">
      <c r="A275" s="6" t="s">
        <v>88</v>
      </c>
      <c r="B275" s="10">
        <v>132.01</v>
      </c>
      <c r="C275" s="10" t="s">
        <v>3029</v>
      </c>
      <c r="D275" s="4" t="s">
        <v>2612</v>
      </c>
      <c r="F275" s="4" t="s">
        <v>703</v>
      </c>
      <c r="G275" s="4" t="s">
        <v>857</v>
      </c>
      <c r="H275" s="4" t="s">
        <v>1081</v>
      </c>
      <c r="J275" s="4" t="s">
        <v>2613</v>
      </c>
      <c r="K275" s="4" t="s">
        <v>165</v>
      </c>
      <c r="L275" s="4" t="s">
        <v>165</v>
      </c>
      <c r="M275" s="4" t="s">
        <v>104</v>
      </c>
      <c r="N275" s="4" t="s">
        <v>887</v>
      </c>
      <c r="O275" s="4" t="s">
        <v>619</v>
      </c>
      <c r="P275" s="4" t="s">
        <v>624</v>
      </c>
      <c r="Q275" s="4" t="s">
        <v>272</v>
      </c>
      <c r="R275" s="4" t="s">
        <v>2009</v>
      </c>
      <c r="T275" s="4" t="s">
        <v>1815</v>
      </c>
      <c r="U275" s="4" t="s">
        <v>159</v>
      </c>
      <c r="V275" s="4" t="s">
        <v>2422</v>
      </c>
      <c r="W275" s="4" t="s">
        <v>570</v>
      </c>
      <c r="Y275" s="4" t="s">
        <v>2272</v>
      </c>
      <c r="Z275" s="4" t="s">
        <v>707</v>
      </c>
      <c r="AA275" s="4" t="s">
        <v>1305</v>
      </c>
      <c r="AB275" s="4" t="s">
        <v>215</v>
      </c>
      <c r="AC275" s="4" t="s">
        <v>682</v>
      </c>
    </row>
    <row r="276" spans="1:29" x14ac:dyDescent="0.3">
      <c r="A276" s="6" t="s">
        <v>70</v>
      </c>
      <c r="B276" s="10">
        <v>132.03</v>
      </c>
      <c r="C276" s="10" t="s">
        <v>3029</v>
      </c>
      <c r="D276" s="4" t="s">
        <v>1995</v>
      </c>
      <c r="F276" s="4" t="s">
        <v>2263</v>
      </c>
      <c r="G276" s="4" t="s">
        <v>898</v>
      </c>
      <c r="H276" s="4" t="s">
        <v>1798</v>
      </c>
      <c r="J276" s="4" t="s">
        <v>1628</v>
      </c>
      <c r="K276" s="4" t="s">
        <v>78</v>
      </c>
      <c r="L276" s="4" t="s">
        <v>75</v>
      </c>
      <c r="M276" s="4" t="s">
        <v>494</v>
      </c>
      <c r="N276" s="4" t="s">
        <v>78</v>
      </c>
      <c r="O276" s="4" t="s">
        <v>78</v>
      </c>
      <c r="P276" s="4" t="s">
        <v>146</v>
      </c>
      <c r="Q276" s="4" t="s">
        <v>839</v>
      </c>
      <c r="R276" s="4" t="s">
        <v>2288</v>
      </c>
      <c r="T276" s="4" t="s">
        <v>2616</v>
      </c>
      <c r="U276" s="4" t="s">
        <v>78</v>
      </c>
      <c r="V276" s="4" t="s">
        <v>1441</v>
      </c>
      <c r="W276" s="4" t="s">
        <v>2615</v>
      </c>
      <c r="Y276" s="4" t="s">
        <v>2617</v>
      </c>
      <c r="Z276" s="4" t="s">
        <v>2225</v>
      </c>
      <c r="AA276" s="4" t="s">
        <v>2194</v>
      </c>
      <c r="AB276" s="4" t="s">
        <v>405</v>
      </c>
      <c r="AC276" s="4" t="s">
        <v>1055</v>
      </c>
    </row>
    <row r="277" spans="1:29" x14ac:dyDescent="0.3">
      <c r="A277" s="6" t="s">
        <v>88</v>
      </c>
      <c r="B277" s="10">
        <v>132.03</v>
      </c>
      <c r="C277" s="10" t="s">
        <v>3029</v>
      </c>
      <c r="D277" s="4" t="s">
        <v>2618</v>
      </c>
      <c r="F277" s="4" t="s">
        <v>855</v>
      </c>
      <c r="G277" s="4" t="s">
        <v>1278</v>
      </c>
      <c r="H277" s="4" t="s">
        <v>809</v>
      </c>
      <c r="J277" s="4" t="s">
        <v>1525</v>
      </c>
      <c r="K277" s="4" t="s">
        <v>97</v>
      </c>
      <c r="L277" s="4" t="s">
        <v>867</v>
      </c>
      <c r="M277" s="4" t="s">
        <v>171</v>
      </c>
      <c r="N277" s="4" t="s">
        <v>97</v>
      </c>
      <c r="O277" s="4" t="s">
        <v>97</v>
      </c>
      <c r="P277" s="4" t="s">
        <v>235</v>
      </c>
      <c r="Q277" s="4" t="s">
        <v>861</v>
      </c>
      <c r="R277" s="4" t="s">
        <v>1683</v>
      </c>
      <c r="T277" s="4" t="s">
        <v>1734</v>
      </c>
      <c r="U277" s="4" t="s">
        <v>97</v>
      </c>
      <c r="V277" s="4" t="s">
        <v>442</v>
      </c>
      <c r="W277" s="4" t="s">
        <v>1225</v>
      </c>
      <c r="Y277" s="4" t="s">
        <v>1276</v>
      </c>
      <c r="Z277" s="4" t="s">
        <v>730</v>
      </c>
      <c r="AA277" s="4" t="s">
        <v>1049</v>
      </c>
      <c r="AB277" s="4" t="s">
        <v>484</v>
      </c>
      <c r="AC277" s="4" t="s">
        <v>363</v>
      </c>
    </row>
    <row r="278" spans="1:29" x14ac:dyDescent="0.3">
      <c r="A278" s="6" t="s">
        <v>70</v>
      </c>
      <c r="B278" s="10">
        <v>132.04</v>
      </c>
      <c r="C278" s="10" t="s">
        <v>3029</v>
      </c>
      <c r="D278" s="4" t="s">
        <v>2620</v>
      </c>
      <c r="F278" s="4" t="s">
        <v>2512</v>
      </c>
      <c r="G278" s="4" t="s">
        <v>2295</v>
      </c>
      <c r="H278" s="4" t="s">
        <v>360</v>
      </c>
      <c r="J278" s="4" t="s">
        <v>2621</v>
      </c>
      <c r="K278" s="4" t="s">
        <v>78</v>
      </c>
      <c r="L278" s="4" t="s">
        <v>801</v>
      </c>
      <c r="M278" s="4" t="s">
        <v>1061</v>
      </c>
      <c r="N278" s="4" t="s">
        <v>78</v>
      </c>
      <c r="O278" s="4" t="s">
        <v>180</v>
      </c>
      <c r="P278" s="4" t="s">
        <v>2619</v>
      </c>
      <c r="Q278" s="4" t="s">
        <v>939</v>
      </c>
      <c r="R278" s="4" t="s">
        <v>2622</v>
      </c>
      <c r="T278" s="4" t="s">
        <v>2623</v>
      </c>
      <c r="U278" s="4" t="s">
        <v>246</v>
      </c>
      <c r="V278" s="4" t="s">
        <v>2624</v>
      </c>
      <c r="W278" s="4" t="s">
        <v>1601</v>
      </c>
      <c r="Y278" s="4" t="s">
        <v>1300</v>
      </c>
      <c r="Z278" s="4" t="s">
        <v>2625</v>
      </c>
      <c r="AA278" s="4" t="s">
        <v>1440</v>
      </c>
      <c r="AB278" s="4" t="s">
        <v>147</v>
      </c>
      <c r="AC278" s="4" t="s">
        <v>2477</v>
      </c>
    </row>
    <row r="279" spans="1:29" x14ac:dyDescent="0.3">
      <c r="A279" s="6" t="s">
        <v>88</v>
      </c>
      <c r="B279" s="10">
        <v>132.04</v>
      </c>
      <c r="C279" s="10" t="s">
        <v>3029</v>
      </c>
      <c r="D279" s="4" t="s">
        <v>2626</v>
      </c>
      <c r="F279" s="4" t="s">
        <v>1801</v>
      </c>
      <c r="G279" s="4" t="s">
        <v>1249</v>
      </c>
      <c r="H279" s="4" t="s">
        <v>298</v>
      </c>
      <c r="J279" s="4" t="s">
        <v>2386</v>
      </c>
      <c r="K279" s="4" t="s">
        <v>97</v>
      </c>
      <c r="L279" s="4" t="s">
        <v>187</v>
      </c>
      <c r="M279" s="4" t="s">
        <v>106</v>
      </c>
      <c r="N279" s="4" t="s">
        <v>97</v>
      </c>
      <c r="O279" s="4" t="s">
        <v>108</v>
      </c>
      <c r="P279" s="4" t="s">
        <v>91</v>
      </c>
      <c r="Q279" s="4" t="s">
        <v>173</v>
      </c>
      <c r="R279" s="4" t="s">
        <v>2386</v>
      </c>
      <c r="T279" s="4" t="s">
        <v>1485</v>
      </c>
      <c r="U279" s="4" t="s">
        <v>253</v>
      </c>
      <c r="V279" s="4" t="s">
        <v>779</v>
      </c>
      <c r="W279" s="4" t="s">
        <v>1135</v>
      </c>
      <c r="Y279" s="4" t="s">
        <v>1377</v>
      </c>
      <c r="Z279" s="4" t="s">
        <v>2342</v>
      </c>
      <c r="AA279" s="4" t="s">
        <v>1994</v>
      </c>
      <c r="AB279" s="4" t="s">
        <v>1126</v>
      </c>
      <c r="AC279" s="4" t="s">
        <v>509</v>
      </c>
    </row>
    <row r="280" spans="1:29" x14ac:dyDescent="0.3">
      <c r="A280" s="6" t="s">
        <v>70</v>
      </c>
      <c r="B280" s="10">
        <v>132.05000000000001</v>
      </c>
      <c r="C280" s="10" t="s">
        <v>3029</v>
      </c>
      <c r="D280" s="4" t="s">
        <v>1883</v>
      </c>
      <c r="F280" s="4" t="s">
        <v>2253</v>
      </c>
      <c r="G280" s="4" t="s">
        <v>2629</v>
      </c>
      <c r="H280" s="4" t="s">
        <v>924</v>
      </c>
      <c r="J280" s="4" t="s">
        <v>2630</v>
      </c>
      <c r="K280" s="4" t="s">
        <v>77</v>
      </c>
      <c r="L280" s="4" t="s">
        <v>78</v>
      </c>
      <c r="M280" s="4" t="s">
        <v>478</v>
      </c>
      <c r="N280" s="4" t="s">
        <v>78</v>
      </c>
      <c r="O280" s="4" t="s">
        <v>246</v>
      </c>
      <c r="P280" s="4" t="s">
        <v>1086</v>
      </c>
      <c r="Q280" s="4" t="s">
        <v>880</v>
      </c>
      <c r="R280" s="4" t="s">
        <v>2278</v>
      </c>
      <c r="T280" s="4" t="s">
        <v>2631</v>
      </c>
      <c r="U280" s="4" t="s">
        <v>318</v>
      </c>
      <c r="V280" s="4" t="s">
        <v>2632</v>
      </c>
      <c r="W280" s="4" t="s">
        <v>463</v>
      </c>
      <c r="Y280" s="4" t="s">
        <v>2281</v>
      </c>
      <c r="Z280" s="4" t="s">
        <v>1914</v>
      </c>
      <c r="AA280" s="4" t="s">
        <v>1611</v>
      </c>
      <c r="AB280" s="4" t="s">
        <v>499</v>
      </c>
      <c r="AC280" s="4" t="s">
        <v>1696</v>
      </c>
    </row>
    <row r="281" spans="1:29" x14ac:dyDescent="0.3">
      <c r="A281" s="6" t="s">
        <v>88</v>
      </c>
      <c r="B281" s="10">
        <v>132.05000000000001</v>
      </c>
      <c r="C281" s="10" t="s">
        <v>3029</v>
      </c>
      <c r="D281" s="4" t="s">
        <v>2633</v>
      </c>
      <c r="F281" s="4" t="s">
        <v>1355</v>
      </c>
      <c r="G281" s="4" t="s">
        <v>1603</v>
      </c>
      <c r="H281" s="4" t="s">
        <v>952</v>
      </c>
      <c r="J281" s="4" t="s">
        <v>2634</v>
      </c>
      <c r="K281" s="4" t="s">
        <v>185</v>
      </c>
      <c r="L281" s="4" t="s">
        <v>97</v>
      </c>
      <c r="M281" s="4" t="s">
        <v>445</v>
      </c>
      <c r="N281" s="4" t="s">
        <v>97</v>
      </c>
      <c r="O281" s="4" t="s">
        <v>94</v>
      </c>
      <c r="P281" s="4" t="s">
        <v>447</v>
      </c>
      <c r="Q281" s="4" t="s">
        <v>321</v>
      </c>
      <c r="R281" s="4" t="s">
        <v>2635</v>
      </c>
      <c r="T281" s="4" t="s">
        <v>269</v>
      </c>
      <c r="U281" s="4" t="s">
        <v>486</v>
      </c>
      <c r="V281" s="4" t="s">
        <v>473</v>
      </c>
      <c r="W281" s="4" t="s">
        <v>411</v>
      </c>
      <c r="Y281" s="4" t="s">
        <v>1467</v>
      </c>
      <c r="Z281" s="4" t="s">
        <v>1132</v>
      </c>
      <c r="AA281" s="4" t="s">
        <v>2290</v>
      </c>
      <c r="AB281" s="4" t="s">
        <v>210</v>
      </c>
      <c r="AC281" s="4" t="s">
        <v>910</v>
      </c>
    </row>
    <row r="282" spans="1:29" x14ac:dyDescent="0.3">
      <c r="A282" s="6" t="s">
        <v>70</v>
      </c>
      <c r="B282" s="10">
        <v>133</v>
      </c>
      <c r="C282" s="10" t="s">
        <v>3029</v>
      </c>
      <c r="D282" s="4" t="s">
        <v>1586</v>
      </c>
      <c r="F282" s="4" t="s">
        <v>1186</v>
      </c>
      <c r="G282" s="4" t="s">
        <v>2379</v>
      </c>
      <c r="H282" s="4" t="s">
        <v>554</v>
      </c>
      <c r="J282" s="4" t="s">
        <v>2637</v>
      </c>
      <c r="K282" s="4" t="s">
        <v>78</v>
      </c>
      <c r="L282" s="4" t="s">
        <v>712</v>
      </c>
      <c r="M282" s="4" t="s">
        <v>179</v>
      </c>
      <c r="N282" s="4" t="s">
        <v>78</v>
      </c>
      <c r="O282" s="4" t="s">
        <v>78</v>
      </c>
      <c r="P282" s="4" t="s">
        <v>522</v>
      </c>
      <c r="Q282" s="4" t="s">
        <v>78</v>
      </c>
      <c r="R282" s="4" t="s">
        <v>2637</v>
      </c>
      <c r="T282" s="4" t="s">
        <v>2627</v>
      </c>
      <c r="U282" s="4" t="s">
        <v>356</v>
      </c>
      <c r="V282" s="4" t="s">
        <v>1797</v>
      </c>
      <c r="W282" s="4" t="s">
        <v>1537</v>
      </c>
      <c r="Y282" s="4" t="s">
        <v>559</v>
      </c>
      <c r="Z282" s="4" t="s">
        <v>1012</v>
      </c>
      <c r="AA282" s="4" t="s">
        <v>1806</v>
      </c>
      <c r="AB282" s="4" t="s">
        <v>489</v>
      </c>
      <c r="AC282" s="4" t="s">
        <v>1459</v>
      </c>
    </row>
    <row r="283" spans="1:29" x14ac:dyDescent="0.3">
      <c r="A283" s="6" t="s">
        <v>88</v>
      </c>
      <c r="B283" s="10">
        <v>133</v>
      </c>
      <c r="C283" s="10" t="s">
        <v>3029</v>
      </c>
      <c r="D283" s="4" t="s">
        <v>1992</v>
      </c>
      <c r="F283" s="4" t="s">
        <v>625</v>
      </c>
      <c r="G283" s="4" t="s">
        <v>1307</v>
      </c>
      <c r="H283" s="4" t="s">
        <v>426</v>
      </c>
      <c r="J283" s="4" t="s">
        <v>1992</v>
      </c>
      <c r="K283" s="4" t="s">
        <v>97</v>
      </c>
      <c r="L283" s="4" t="s">
        <v>249</v>
      </c>
      <c r="M283" s="4" t="s">
        <v>306</v>
      </c>
      <c r="N283" s="4" t="s">
        <v>97</v>
      </c>
      <c r="O283" s="4" t="s">
        <v>97</v>
      </c>
      <c r="P283" s="4" t="s">
        <v>861</v>
      </c>
      <c r="Q283" s="4" t="s">
        <v>97</v>
      </c>
      <c r="R283" s="4" t="s">
        <v>1992</v>
      </c>
      <c r="T283" s="4" t="s">
        <v>1565</v>
      </c>
      <c r="U283" s="4" t="s">
        <v>426</v>
      </c>
      <c r="V283" s="4" t="s">
        <v>526</v>
      </c>
      <c r="W283" s="4" t="s">
        <v>1327</v>
      </c>
      <c r="Y283" s="4" t="s">
        <v>1855</v>
      </c>
      <c r="Z283" s="4" t="s">
        <v>709</v>
      </c>
      <c r="AA283" s="4" t="s">
        <v>397</v>
      </c>
      <c r="AB283" s="4" t="s">
        <v>94</v>
      </c>
      <c r="AC283" s="4" t="s">
        <v>220</v>
      </c>
    </row>
    <row r="284" spans="1:29" x14ac:dyDescent="0.3">
      <c r="A284" s="6" t="s">
        <v>70</v>
      </c>
      <c r="B284" s="10">
        <v>134.01</v>
      </c>
      <c r="C284" s="10" t="s">
        <v>3029</v>
      </c>
      <c r="D284" s="4" t="s">
        <v>2639</v>
      </c>
      <c r="F284" s="4" t="s">
        <v>1095</v>
      </c>
      <c r="G284" s="4" t="s">
        <v>2640</v>
      </c>
      <c r="H284" s="4" t="s">
        <v>2641</v>
      </c>
      <c r="J284" s="4" t="s">
        <v>2642</v>
      </c>
      <c r="K284" s="4" t="s">
        <v>78</v>
      </c>
      <c r="L284" s="4" t="s">
        <v>78</v>
      </c>
      <c r="M284" s="4" t="s">
        <v>359</v>
      </c>
      <c r="N284" s="4" t="s">
        <v>78</v>
      </c>
      <c r="O284" s="4" t="s">
        <v>913</v>
      </c>
      <c r="P284" s="4" t="s">
        <v>184</v>
      </c>
      <c r="Q284" s="4" t="s">
        <v>1128</v>
      </c>
      <c r="R284" s="4" t="s">
        <v>2643</v>
      </c>
      <c r="T284" s="4" t="s">
        <v>2644</v>
      </c>
      <c r="U284" s="4" t="s">
        <v>839</v>
      </c>
      <c r="V284" s="4" t="s">
        <v>1822</v>
      </c>
      <c r="W284" s="4" t="s">
        <v>453</v>
      </c>
      <c r="Y284" s="4" t="s">
        <v>2090</v>
      </c>
      <c r="Z284" s="4" t="s">
        <v>2645</v>
      </c>
      <c r="AA284" s="4" t="s">
        <v>2646</v>
      </c>
      <c r="AB284" s="4" t="s">
        <v>540</v>
      </c>
      <c r="AC284" s="4" t="s">
        <v>1349</v>
      </c>
    </row>
    <row r="285" spans="1:29" x14ac:dyDescent="0.3">
      <c r="A285" s="6" t="s">
        <v>88</v>
      </c>
      <c r="B285" s="10">
        <v>134.01</v>
      </c>
      <c r="C285" s="10" t="s">
        <v>3029</v>
      </c>
      <c r="D285" s="4" t="s">
        <v>1302</v>
      </c>
      <c r="F285" s="4" t="s">
        <v>828</v>
      </c>
      <c r="G285" s="4" t="s">
        <v>1254</v>
      </c>
      <c r="H285" s="4" t="s">
        <v>596</v>
      </c>
      <c r="J285" s="4" t="s">
        <v>1385</v>
      </c>
      <c r="K285" s="4" t="s">
        <v>165</v>
      </c>
      <c r="L285" s="4" t="s">
        <v>165</v>
      </c>
      <c r="M285" s="4" t="s">
        <v>166</v>
      </c>
      <c r="N285" s="4" t="s">
        <v>165</v>
      </c>
      <c r="O285" s="4" t="s">
        <v>107</v>
      </c>
      <c r="P285" s="4" t="s">
        <v>424</v>
      </c>
      <c r="Q285" s="4" t="s">
        <v>764</v>
      </c>
      <c r="R285" s="4" t="s">
        <v>1385</v>
      </c>
      <c r="T285" s="4" t="s">
        <v>561</v>
      </c>
      <c r="U285" s="4" t="s">
        <v>365</v>
      </c>
      <c r="V285" s="4" t="s">
        <v>299</v>
      </c>
      <c r="W285" s="4" t="s">
        <v>449</v>
      </c>
      <c r="Y285" s="4" t="s">
        <v>2647</v>
      </c>
      <c r="Z285" s="4" t="s">
        <v>709</v>
      </c>
      <c r="AA285" s="4" t="s">
        <v>709</v>
      </c>
      <c r="AB285" s="4" t="s">
        <v>208</v>
      </c>
      <c r="AC285" s="4" t="s">
        <v>503</v>
      </c>
    </row>
    <row r="286" spans="1:29" x14ac:dyDescent="0.3">
      <c r="A286" s="6" t="s">
        <v>70</v>
      </c>
      <c r="B286" s="10">
        <v>135.01</v>
      </c>
      <c r="C286" s="10" t="s">
        <v>3029</v>
      </c>
      <c r="D286" s="4" t="s">
        <v>2649</v>
      </c>
      <c r="F286" s="4" t="s">
        <v>1092</v>
      </c>
      <c r="G286" s="4" t="s">
        <v>1124</v>
      </c>
      <c r="H286" s="4" t="s">
        <v>462</v>
      </c>
      <c r="J286" s="4" t="s">
        <v>1111</v>
      </c>
      <c r="K286" s="4" t="s">
        <v>78</v>
      </c>
      <c r="L286" s="4" t="s">
        <v>78</v>
      </c>
      <c r="M286" s="4" t="s">
        <v>419</v>
      </c>
      <c r="N286" s="4" t="s">
        <v>78</v>
      </c>
      <c r="O286" s="4" t="s">
        <v>78</v>
      </c>
      <c r="P286" s="4" t="s">
        <v>153</v>
      </c>
      <c r="Q286" s="4" t="s">
        <v>1490</v>
      </c>
      <c r="R286" s="4" t="s">
        <v>1111</v>
      </c>
      <c r="T286" s="4" t="s">
        <v>1301</v>
      </c>
      <c r="U286" s="4" t="s">
        <v>116</v>
      </c>
      <c r="V286" s="4" t="s">
        <v>2496</v>
      </c>
      <c r="W286" s="4" t="s">
        <v>2459</v>
      </c>
      <c r="Y286" s="4" t="s">
        <v>2650</v>
      </c>
      <c r="Z286" s="4" t="s">
        <v>1059</v>
      </c>
      <c r="AA286" s="4" t="s">
        <v>1059</v>
      </c>
      <c r="AB286" s="4" t="s">
        <v>78</v>
      </c>
      <c r="AC286" s="4" t="s">
        <v>1101</v>
      </c>
    </row>
    <row r="287" spans="1:29" x14ac:dyDescent="0.3">
      <c r="A287" s="6" t="s">
        <v>88</v>
      </c>
      <c r="B287" s="10">
        <v>135.01</v>
      </c>
      <c r="C287" s="10" t="s">
        <v>3029</v>
      </c>
      <c r="D287" s="4" t="s">
        <v>1296</v>
      </c>
      <c r="F287" s="4" t="s">
        <v>344</v>
      </c>
      <c r="G287" s="4" t="s">
        <v>1007</v>
      </c>
      <c r="H287" s="4" t="s">
        <v>662</v>
      </c>
      <c r="J287" s="4" t="s">
        <v>607</v>
      </c>
      <c r="K287" s="4" t="s">
        <v>97</v>
      </c>
      <c r="L287" s="4" t="s">
        <v>97</v>
      </c>
      <c r="M287" s="4" t="s">
        <v>1114</v>
      </c>
      <c r="N287" s="4" t="s">
        <v>97</v>
      </c>
      <c r="O287" s="4" t="s">
        <v>97</v>
      </c>
      <c r="P287" s="4" t="s">
        <v>565</v>
      </c>
      <c r="Q287" s="4" t="s">
        <v>596</v>
      </c>
      <c r="R287" s="4" t="s">
        <v>607</v>
      </c>
      <c r="T287" s="4" t="s">
        <v>1227</v>
      </c>
      <c r="U287" s="4" t="s">
        <v>144</v>
      </c>
      <c r="V287" s="4" t="s">
        <v>105</v>
      </c>
      <c r="W287" s="4" t="s">
        <v>625</v>
      </c>
      <c r="Y287" s="4" t="s">
        <v>451</v>
      </c>
      <c r="Z287" s="4" t="s">
        <v>922</v>
      </c>
      <c r="AA287" s="4" t="s">
        <v>922</v>
      </c>
      <c r="AB287" s="4" t="s">
        <v>97</v>
      </c>
      <c r="AC287" s="4" t="s">
        <v>813</v>
      </c>
    </row>
    <row r="288" spans="1:29" x14ac:dyDescent="0.3">
      <c r="A288" s="6" t="s">
        <v>70</v>
      </c>
      <c r="B288" s="10">
        <v>135.02000000000001</v>
      </c>
      <c r="C288" s="10" t="s">
        <v>3029</v>
      </c>
      <c r="D288" s="4" t="s">
        <v>2651</v>
      </c>
      <c r="F288" s="4" t="s">
        <v>1903</v>
      </c>
      <c r="G288" s="4" t="s">
        <v>1417</v>
      </c>
      <c r="H288" s="4" t="s">
        <v>1439</v>
      </c>
      <c r="J288" s="4" t="s">
        <v>2239</v>
      </c>
      <c r="K288" s="4" t="s">
        <v>488</v>
      </c>
      <c r="L288" s="4" t="s">
        <v>78</v>
      </c>
      <c r="M288" s="4" t="s">
        <v>1035</v>
      </c>
      <c r="N288" s="4" t="s">
        <v>78</v>
      </c>
      <c r="O288" s="4" t="s">
        <v>78</v>
      </c>
      <c r="P288" s="4" t="s">
        <v>483</v>
      </c>
      <c r="Q288" s="4" t="s">
        <v>78</v>
      </c>
      <c r="R288" s="4" t="s">
        <v>2239</v>
      </c>
      <c r="T288" s="4" t="s">
        <v>968</v>
      </c>
      <c r="U288" s="4" t="s">
        <v>78</v>
      </c>
      <c r="V288" s="4" t="s">
        <v>2249</v>
      </c>
      <c r="W288" s="4" t="s">
        <v>1627</v>
      </c>
      <c r="Y288" s="4" t="s">
        <v>1982</v>
      </c>
      <c r="Z288" s="4" t="s">
        <v>2652</v>
      </c>
      <c r="AA288" s="4" t="s">
        <v>199</v>
      </c>
      <c r="AB288" s="4" t="s">
        <v>406</v>
      </c>
      <c r="AC288" s="4" t="s">
        <v>1884</v>
      </c>
    </row>
    <row r="289" spans="1:29" x14ac:dyDescent="0.3">
      <c r="A289" s="6" t="s">
        <v>88</v>
      </c>
      <c r="B289" s="10">
        <v>135.02000000000001</v>
      </c>
      <c r="C289" s="10" t="s">
        <v>3029</v>
      </c>
      <c r="D289" s="4" t="s">
        <v>1170</v>
      </c>
      <c r="F289" s="4" t="s">
        <v>1264</v>
      </c>
      <c r="G289" s="4" t="s">
        <v>1158</v>
      </c>
      <c r="H289" s="4" t="s">
        <v>204</v>
      </c>
      <c r="J289" s="4" t="s">
        <v>685</v>
      </c>
      <c r="K289" s="4" t="s">
        <v>190</v>
      </c>
      <c r="L289" s="4" t="s">
        <v>97</v>
      </c>
      <c r="M289" s="4" t="s">
        <v>214</v>
      </c>
      <c r="N289" s="4" t="s">
        <v>97</v>
      </c>
      <c r="O289" s="4" t="s">
        <v>97</v>
      </c>
      <c r="P289" s="4" t="s">
        <v>235</v>
      </c>
      <c r="Q289" s="4" t="s">
        <v>97</v>
      </c>
      <c r="R289" s="4" t="s">
        <v>685</v>
      </c>
      <c r="T289" s="4" t="s">
        <v>1565</v>
      </c>
      <c r="U289" s="4" t="s">
        <v>97</v>
      </c>
      <c r="V289" s="4" t="s">
        <v>448</v>
      </c>
      <c r="W289" s="4" t="s">
        <v>263</v>
      </c>
      <c r="Y289" s="4" t="s">
        <v>1824</v>
      </c>
      <c r="Z289" s="4" t="s">
        <v>129</v>
      </c>
      <c r="AA289" s="4" t="s">
        <v>129</v>
      </c>
      <c r="AB289" s="4" t="s">
        <v>97</v>
      </c>
      <c r="AC289" s="4" t="s">
        <v>1227</v>
      </c>
    </row>
    <row r="290" spans="1:29" x14ac:dyDescent="0.3">
      <c r="A290" s="6" t="s">
        <v>70</v>
      </c>
      <c r="B290" s="10">
        <v>135.03</v>
      </c>
      <c r="C290" s="10" t="s">
        <v>3029</v>
      </c>
      <c r="D290" s="4" t="s">
        <v>2655</v>
      </c>
      <c r="F290" s="4" t="s">
        <v>1769</v>
      </c>
      <c r="G290" s="4" t="s">
        <v>2656</v>
      </c>
      <c r="H290" s="4" t="s">
        <v>1411</v>
      </c>
      <c r="J290" s="4" t="s">
        <v>2657</v>
      </c>
      <c r="K290" s="4" t="s">
        <v>78</v>
      </c>
      <c r="L290" s="4" t="s">
        <v>78</v>
      </c>
      <c r="M290" s="4" t="s">
        <v>1178</v>
      </c>
      <c r="N290" s="4" t="s">
        <v>78</v>
      </c>
      <c r="O290" s="4" t="s">
        <v>78</v>
      </c>
      <c r="P290" s="4" t="s">
        <v>667</v>
      </c>
      <c r="Q290" s="4" t="s">
        <v>999</v>
      </c>
      <c r="R290" s="4" t="s">
        <v>2658</v>
      </c>
      <c r="T290" s="4" t="s">
        <v>2659</v>
      </c>
      <c r="U290" s="4" t="s">
        <v>78</v>
      </c>
      <c r="V290" s="4" t="s">
        <v>1143</v>
      </c>
      <c r="W290" s="4" t="s">
        <v>2653</v>
      </c>
      <c r="Y290" s="4" t="s">
        <v>2660</v>
      </c>
      <c r="Z290" s="4" t="s">
        <v>2661</v>
      </c>
      <c r="AA290" s="4" t="s">
        <v>2662</v>
      </c>
      <c r="AB290" s="4" t="s">
        <v>246</v>
      </c>
      <c r="AC290" s="4" t="s">
        <v>2586</v>
      </c>
    </row>
    <row r="291" spans="1:29" x14ac:dyDescent="0.3">
      <c r="A291" s="6" t="s">
        <v>88</v>
      </c>
      <c r="B291" s="10">
        <v>135.03</v>
      </c>
      <c r="C291" s="10" t="s">
        <v>3029</v>
      </c>
      <c r="D291" s="4" t="s">
        <v>2558</v>
      </c>
      <c r="F291" s="4" t="s">
        <v>1225</v>
      </c>
      <c r="G291" s="4" t="s">
        <v>2289</v>
      </c>
      <c r="H291" s="4" t="s">
        <v>859</v>
      </c>
      <c r="J291" s="4" t="s">
        <v>2577</v>
      </c>
      <c r="K291" s="4" t="s">
        <v>165</v>
      </c>
      <c r="L291" s="4" t="s">
        <v>165</v>
      </c>
      <c r="M291" s="4" t="s">
        <v>428</v>
      </c>
      <c r="N291" s="4" t="s">
        <v>165</v>
      </c>
      <c r="O291" s="4" t="s">
        <v>165</v>
      </c>
      <c r="P291" s="4" t="s">
        <v>715</v>
      </c>
      <c r="Q291" s="4" t="s">
        <v>159</v>
      </c>
      <c r="R291" s="4" t="s">
        <v>2354</v>
      </c>
      <c r="T291" s="4" t="s">
        <v>1592</v>
      </c>
      <c r="U291" s="4" t="s">
        <v>165</v>
      </c>
      <c r="V291" s="4" t="s">
        <v>1325</v>
      </c>
      <c r="W291" s="4" t="s">
        <v>1210</v>
      </c>
      <c r="Y291" s="4" t="s">
        <v>2663</v>
      </c>
      <c r="Z291" s="4" t="s">
        <v>854</v>
      </c>
      <c r="AA291" s="4" t="s">
        <v>854</v>
      </c>
      <c r="AB291" s="4" t="s">
        <v>445</v>
      </c>
      <c r="AC291" s="4" t="s">
        <v>449</v>
      </c>
    </row>
    <row r="292" spans="1:29" x14ac:dyDescent="0.3">
      <c r="A292" s="6" t="s">
        <v>70</v>
      </c>
      <c r="B292" s="10">
        <v>136</v>
      </c>
      <c r="C292" s="10" t="s">
        <v>3029</v>
      </c>
      <c r="D292" s="4" t="s">
        <v>2665</v>
      </c>
      <c r="F292" s="4" t="s">
        <v>1955</v>
      </c>
      <c r="G292" s="4" t="s">
        <v>2666</v>
      </c>
      <c r="H292" s="4" t="s">
        <v>2667</v>
      </c>
      <c r="J292" s="4" t="s">
        <v>2202</v>
      </c>
      <c r="K292" s="4" t="s">
        <v>866</v>
      </c>
      <c r="L292" s="4" t="s">
        <v>738</v>
      </c>
      <c r="M292" s="4" t="s">
        <v>758</v>
      </c>
      <c r="N292" s="4" t="s">
        <v>78</v>
      </c>
      <c r="O292" s="4" t="s">
        <v>535</v>
      </c>
      <c r="P292" s="4" t="s">
        <v>937</v>
      </c>
      <c r="Q292" s="4" t="s">
        <v>878</v>
      </c>
      <c r="R292" s="4" t="s">
        <v>2668</v>
      </c>
      <c r="T292" s="4" t="s">
        <v>2669</v>
      </c>
      <c r="U292" s="4" t="s">
        <v>883</v>
      </c>
      <c r="V292" s="4" t="s">
        <v>2670</v>
      </c>
      <c r="W292" s="4" t="s">
        <v>2216</v>
      </c>
      <c r="Y292" s="4" t="s">
        <v>2671</v>
      </c>
      <c r="Z292" s="4" t="s">
        <v>2523</v>
      </c>
      <c r="AA292" s="4" t="s">
        <v>1289</v>
      </c>
      <c r="AB292" s="4" t="s">
        <v>177</v>
      </c>
      <c r="AC292" s="4" t="s">
        <v>2672</v>
      </c>
    </row>
    <row r="293" spans="1:29" x14ac:dyDescent="0.3">
      <c r="A293" s="6" t="s">
        <v>88</v>
      </c>
      <c r="B293" s="10">
        <v>136</v>
      </c>
      <c r="C293" s="10" t="s">
        <v>3029</v>
      </c>
      <c r="D293" s="4" t="s">
        <v>2407</v>
      </c>
      <c r="F293" s="4" t="s">
        <v>1226</v>
      </c>
      <c r="G293" s="4" t="s">
        <v>2336</v>
      </c>
      <c r="H293" s="4" t="s">
        <v>426</v>
      </c>
      <c r="J293" s="4" t="s">
        <v>1387</v>
      </c>
      <c r="K293" s="4" t="s">
        <v>416</v>
      </c>
      <c r="L293" s="4" t="s">
        <v>641</v>
      </c>
      <c r="M293" s="4" t="s">
        <v>241</v>
      </c>
      <c r="N293" s="4" t="s">
        <v>165</v>
      </c>
      <c r="O293" s="4" t="s">
        <v>322</v>
      </c>
      <c r="P293" s="4" t="s">
        <v>732</v>
      </c>
      <c r="Q293" s="4" t="s">
        <v>1813</v>
      </c>
      <c r="R293" s="4" t="s">
        <v>564</v>
      </c>
      <c r="T293" s="4" t="s">
        <v>1766</v>
      </c>
      <c r="U293" s="4" t="s">
        <v>345</v>
      </c>
      <c r="V293" s="4" t="s">
        <v>205</v>
      </c>
      <c r="W293" s="4" t="s">
        <v>748</v>
      </c>
      <c r="Y293" s="4" t="s">
        <v>1233</v>
      </c>
      <c r="Z293" s="4" t="s">
        <v>1508</v>
      </c>
      <c r="AA293" s="4" t="s">
        <v>1350</v>
      </c>
      <c r="AB293" s="4" t="s">
        <v>210</v>
      </c>
      <c r="AC293" s="4" t="s">
        <v>1044</v>
      </c>
    </row>
    <row r="294" spans="1:29" x14ac:dyDescent="0.3">
      <c r="A294" s="6" t="s">
        <v>70</v>
      </c>
      <c r="B294" s="10">
        <v>137</v>
      </c>
      <c r="C294" s="10" t="s">
        <v>3029</v>
      </c>
      <c r="D294" s="4" t="s">
        <v>2673</v>
      </c>
      <c r="F294" s="4" t="s">
        <v>1548</v>
      </c>
      <c r="G294" s="4" t="s">
        <v>2389</v>
      </c>
      <c r="H294" s="4" t="s">
        <v>1651</v>
      </c>
      <c r="J294" s="4" t="s">
        <v>2495</v>
      </c>
      <c r="K294" s="4" t="s">
        <v>483</v>
      </c>
      <c r="L294" s="4" t="s">
        <v>880</v>
      </c>
      <c r="M294" s="4" t="s">
        <v>535</v>
      </c>
      <c r="N294" s="4" t="s">
        <v>78</v>
      </c>
      <c r="O294" s="4" t="s">
        <v>77</v>
      </c>
      <c r="P294" s="4" t="s">
        <v>356</v>
      </c>
      <c r="Q294" s="4" t="s">
        <v>668</v>
      </c>
      <c r="R294" s="4" t="s">
        <v>1754</v>
      </c>
      <c r="T294" s="4" t="s">
        <v>2537</v>
      </c>
      <c r="U294" s="4" t="s">
        <v>309</v>
      </c>
      <c r="V294" s="4" t="s">
        <v>1097</v>
      </c>
      <c r="W294" s="4" t="s">
        <v>2674</v>
      </c>
      <c r="Y294" s="4" t="s">
        <v>2505</v>
      </c>
      <c r="Z294" s="4" t="s">
        <v>1108</v>
      </c>
      <c r="AA294" s="4" t="s">
        <v>2675</v>
      </c>
      <c r="AB294" s="4" t="s">
        <v>127</v>
      </c>
      <c r="AC294" s="4" t="s">
        <v>2418</v>
      </c>
    </row>
    <row r="295" spans="1:29" x14ac:dyDescent="0.3">
      <c r="A295" s="6" t="s">
        <v>88</v>
      </c>
      <c r="B295" s="10">
        <v>137</v>
      </c>
      <c r="C295" s="10" t="s">
        <v>3029</v>
      </c>
      <c r="D295" s="4" t="s">
        <v>469</v>
      </c>
      <c r="F295" s="4" t="s">
        <v>625</v>
      </c>
      <c r="G295" s="4" t="s">
        <v>910</v>
      </c>
      <c r="H295" s="4" t="s">
        <v>487</v>
      </c>
      <c r="J295" s="4" t="s">
        <v>473</v>
      </c>
      <c r="K295" s="4" t="s">
        <v>95</v>
      </c>
      <c r="L295" s="4" t="s">
        <v>641</v>
      </c>
      <c r="M295" s="4" t="s">
        <v>170</v>
      </c>
      <c r="N295" s="4" t="s">
        <v>97</v>
      </c>
      <c r="O295" s="4" t="s">
        <v>96</v>
      </c>
      <c r="P295" s="4" t="s">
        <v>99</v>
      </c>
      <c r="Q295" s="4" t="s">
        <v>160</v>
      </c>
      <c r="R295" s="4" t="s">
        <v>447</v>
      </c>
      <c r="T295" s="4" t="s">
        <v>133</v>
      </c>
      <c r="U295" s="4" t="s">
        <v>104</v>
      </c>
      <c r="V295" s="4" t="s">
        <v>273</v>
      </c>
      <c r="W295" s="4" t="s">
        <v>714</v>
      </c>
      <c r="Y295" s="4" t="s">
        <v>1813</v>
      </c>
      <c r="Z295" s="4" t="s">
        <v>320</v>
      </c>
      <c r="AA295" s="4" t="s">
        <v>1174</v>
      </c>
      <c r="AB295" s="4" t="s">
        <v>186</v>
      </c>
      <c r="AC295" s="4" t="s">
        <v>754</v>
      </c>
    </row>
    <row r="296" spans="1:29" x14ac:dyDescent="0.3">
      <c r="A296" s="6" t="s">
        <v>70</v>
      </c>
      <c r="B296" s="10">
        <v>138</v>
      </c>
      <c r="C296" s="10" t="s">
        <v>3029</v>
      </c>
      <c r="D296" s="4" t="s">
        <v>2514</v>
      </c>
      <c r="F296" s="4" t="s">
        <v>970</v>
      </c>
      <c r="G296" s="4" t="s">
        <v>2664</v>
      </c>
      <c r="H296" s="4" t="s">
        <v>78</v>
      </c>
      <c r="J296" s="4" t="s">
        <v>2670</v>
      </c>
      <c r="K296" s="4" t="s">
        <v>1753</v>
      </c>
      <c r="L296" s="4" t="s">
        <v>482</v>
      </c>
      <c r="M296" s="4" t="s">
        <v>480</v>
      </c>
      <c r="N296" s="4" t="s">
        <v>78</v>
      </c>
      <c r="O296" s="4" t="s">
        <v>617</v>
      </c>
      <c r="P296" s="4" t="s">
        <v>156</v>
      </c>
      <c r="Q296" s="4" t="s">
        <v>2576</v>
      </c>
      <c r="R296" s="4" t="s">
        <v>496</v>
      </c>
      <c r="T296" s="4" t="s">
        <v>2522</v>
      </c>
      <c r="U296" s="4" t="s">
        <v>78</v>
      </c>
      <c r="V296" s="4" t="s">
        <v>951</v>
      </c>
      <c r="W296" s="4" t="s">
        <v>721</v>
      </c>
      <c r="Y296" s="4" t="s">
        <v>1099</v>
      </c>
      <c r="Z296" s="4" t="s">
        <v>2042</v>
      </c>
      <c r="AA296" s="4" t="s">
        <v>1084</v>
      </c>
      <c r="AB296" s="4" t="s">
        <v>176</v>
      </c>
      <c r="AC296" s="4" t="s">
        <v>1519</v>
      </c>
    </row>
    <row r="297" spans="1:29" x14ac:dyDescent="0.3">
      <c r="A297" s="6" t="s">
        <v>88</v>
      </c>
      <c r="B297" s="10">
        <v>138</v>
      </c>
      <c r="C297" s="10" t="s">
        <v>3029</v>
      </c>
      <c r="D297" s="4" t="s">
        <v>211</v>
      </c>
      <c r="F297" s="4" t="s">
        <v>1045</v>
      </c>
      <c r="G297" s="4" t="s">
        <v>732</v>
      </c>
      <c r="H297" s="4" t="s">
        <v>97</v>
      </c>
      <c r="J297" s="4" t="s">
        <v>263</v>
      </c>
      <c r="K297" s="4" t="s">
        <v>394</v>
      </c>
      <c r="L297" s="4" t="s">
        <v>344</v>
      </c>
      <c r="M297" s="4" t="s">
        <v>412</v>
      </c>
      <c r="N297" s="4" t="s">
        <v>97</v>
      </c>
      <c r="O297" s="4" t="s">
        <v>162</v>
      </c>
      <c r="P297" s="4" t="s">
        <v>553</v>
      </c>
      <c r="Q297" s="4" t="s">
        <v>625</v>
      </c>
      <c r="R297" s="4" t="s">
        <v>562</v>
      </c>
      <c r="T297" s="4" t="s">
        <v>274</v>
      </c>
      <c r="U297" s="4" t="s">
        <v>97</v>
      </c>
      <c r="V297" s="4" t="s">
        <v>1023</v>
      </c>
      <c r="W297" s="4" t="s">
        <v>662</v>
      </c>
      <c r="Y297" s="4" t="s">
        <v>624</v>
      </c>
      <c r="Z297" s="4" t="s">
        <v>102</v>
      </c>
      <c r="AA297" s="4" t="s">
        <v>163</v>
      </c>
      <c r="AB297" s="4" t="s">
        <v>610</v>
      </c>
      <c r="AC297" s="4" t="s">
        <v>326</v>
      </c>
    </row>
    <row r="298" spans="1:29" x14ac:dyDescent="0.3">
      <c r="A298" s="6" t="s">
        <v>70</v>
      </c>
      <c r="B298" s="10">
        <v>139</v>
      </c>
      <c r="C298" s="10" t="s">
        <v>3029</v>
      </c>
      <c r="D298" s="4" t="s">
        <v>2676</v>
      </c>
      <c r="F298" s="4" t="s">
        <v>1340</v>
      </c>
      <c r="G298" s="4" t="s">
        <v>2230</v>
      </c>
      <c r="H298" s="4" t="s">
        <v>1435</v>
      </c>
      <c r="J298" s="4" t="s">
        <v>2677</v>
      </c>
      <c r="K298" s="4" t="s">
        <v>78</v>
      </c>
      <c r="L298" s="4" t="s">
        <v>78</v>
      </c>
      <c r="M298" s="4" t="s">
        <v>490</v>
      </c>
      <c r="N298" s="4" t="s">
        <v>78</v>
      </c>
      <c r="O298" s="4" t="s">
        <v>1379</v>
      </c>
      <c r="P298" s="4" t="s">
        <v>800</v>
      </c>
      <c r="Q298" s="4" t="s">
        <v>2107</v>
      </c>
      <c r="R298" s="4" t="s">
        <v>2678</v>
      </c>
      <c r="T298" s="4" t="s">
        <v>2679</v>
      </c>
      <c r="U298" s="4" t="s">
        <v>405</v>
      </c>
      <c r="V298" s="4" t="s">
        <v>2205</v>
      </c>
      <c r="W298" s="4" t="s">
        <v>1028</v>
      </c>
      <c r="Y298" s="4" t="s">
        <v>2680</v>
      </c>
      <c r="Z298" s="4" t="s">
        <v>1259</v>
      </c>
      <c r="AA298" s="4" t="s">
        <v>2681</v>
      </c>
      <c r="AB298" s="4" t="s">
        <v>116</v>
      </c>
      <c r="AC298" s="4" t="s">
        <v>1913</v>
      </c>
    </row>
    <row r="299" spans="1:29" x14ac:dyDescent="0.3">
      <c r="A299" s="6" t="s">
        <v>88</v>
      </c>
      <c r="B299" s="10">
        <v>139</v>
      </c>
      <c r="C299" s="10" t="s">
        <v>3029</v>
      </c>
      <c r="D299" s="4" t="s">
        <v>2218</v>
      </c>
      <c r="F299" s="4" t="s">
        <v>797</v>
      </c>
      <c r="G299" s="4" t="s">
        <v>842</v>
      </c>
      <c r="H299" s="4" t="s">
        <v>320</v>
      </c>
      <c r="J299" s="4" t="s">
        <v>1726</v>
      </c>
      <c r="K299" s="4" t="s">
        <v>165</v>
      </c>
      <c r="L299" s="4" t="s">
        <v>165</v>
      </c>
      <c r="M299" s="4" t="s">
        <v>321</v>
      </c>
      <c r="N299" s="4" t="s">
        <v>165</v>
      </c>
      <c r="O299" s="4" t="s">
        <v>236</v>
      </c>
      <c r="P299" s="4" t="s">
        <v>275</v>
      </c>
      <c r="Q299" s="4" t="s">
        <v>371</v>
      </c>
      <c r="R299" s="4" t="s">
        <v>1357</v>
      </c>
      <c r="T299" s="4" t="s">
        <v>2064</v>
      </c>
      <c r="U299" s="4" t="s">
        <v>104</v>
      </c>
      <c r="V299" s="4" t="s">
        <v>270</v>
      </c>
      <c r="W299" s="4" t="s">
        <v>505</v>
      </c>
      <c r="Y299" s="4" t="s">
        <v>2159</v>
      </c>
      <c r="Z299" s="4" t="s">
        <v>1307</v>
      </c>
      <c r="AA299" s="4" t="s">
        <v>590</v>
      </c>
      <c r="AB299" s="4" t="s">
        <v>171</v>
      </c>
      <c r="AC299" s="4" t="s">
        <v>1293</v>
      </c>
    </row>
    <row r="300" spans="1:29" x14ac:dyDescent="0.3">
      <c r="A300" s="6" t="s">
        <v>70</v>
      </c>
      <c r="B300" s="10">
        <v>140.01</v>
      </c>
      <c r="C300" s="10" t="s">
        <v>3029</v>
      </c>
      <c r="D300" s="4" t="s">
        <v>718</v>
      </c>
      <c r="F300" s="4" t="s">
        <v>2682</v>
      </c>
      <c r="G300" s="4" t="s">
        <v>1087</v>
      </c>
      <c r="H300" s="4" t="s">
        <v>1607</v>
      </c>
      <c r="J300" s="4" t="s">
        <v>2683</v>
      </c>
      <c r="K300" s="4" t="s">
        <v>886</v>
      </c>
      <c r="L300" s="4" t="s">
        <v>478</v>
      </c>
      <c r="M300" s="4" t="s">
        <v>489</v>
      </c>
      <c r="N300" s="4" t="s">
        <v>78</v>
      </c>
      <c r="O300" s="4" t="s">
        <v>1184</v>
      </c>
      <c r="P300" s="4" t="s">
        <v>2684</v>
      </c>
      <c r="Q300" s="4" t="s">
        <v>1904</v>
      </c>
      <c r="R300" s="4" t="s">
        <v>2685</v>
      </c>
      <c r="T300" s="4" t="s">
        <v>2033</v>
      </c>
      <c r="U300" s="4" t="s">
        <v>1062</v>
      </c>
      <c r="V300" s="4" t="s">
        <v>653</v>
      </c>
      <c r="W300" s="4" t="s">
        <v>1778</v>
      </c>
      <c r="Y300" s="4" t="s">
        <v>1516</v>
      </c>
      <c r="Z300" s="4" t="s">
        <v>2686</v>
      </c>
      <c r="AA300" s="4" t="s">
        <v>953</v>
      </c>
      <c r="AB300" s="4" t="s">
        <v>938</v>
      </c>
      <c r="AC300" s="4" t="s">
        <v>1610</v>
      </c>
    </row>
    <row r="301" spans="1:29" x14ac:dyDescent="0.3">
      <c r="A301" s="6" t="s">
        <v>88</v>
      </c>
      <c r="B301" s="10">
        <v>140.01</v>
      </c>
      <c r="C301" s="10" t="s">
        <v>3029</v>
      </c>
      <c r="D301" s="4" t="s">
        <v>1497</v>
      </c>
      <c r="F301" s="4" t="s">
        <v>529</v>
      </c>
      <c r="G301" s="4" t="s">
        <v>1358</v>
      </c>
      <c r="H301" s="4" t="s">
        <v>906</v>
      </c>
      <c r="J301" s="4" t="s">
        <v>2153</v>
      </c>
      <c r="K301" s="4" t="s">
        <v>239</v>
      </c>
      <c r="L301" s="4" t="s">
        <v>253</v>
      </c>
      <c r="M301" s="4" t="s">
        <v>141</v>
      </c>
      <c r="N301" s="4" t="s">
        <v>165</v>
      </c>
      <c r="O301" s="4" t="s">
        <v>368</v>
      </c>
      <c r="P301" s="4" t="s">
        <v>145</v>
      </c>
      <c r="Q301" s="4" t="s">
        <v>237</v>
      </c>
      <c r="R301" s="4" t="s">
        <v>1916</v>
      </c>
      <c r="T301" s="4" t="s">
        <v>1224</v>
      </c>
      <c r="U301" s="4" t="s">
        <v>296</v>
      </c>
      <c r="V301" s="4" t="s">
        <v>451</v>
      </c>
      <c r="W301" s="4" t="s">
        <v>236</v>
      </c>
      <c r="Y301" s="4" t="s">
        <v>233</v>
      </c>
      <c r="Z301" s="4" t="s">
        <v>502</v>
      </c>
      <c r="AA301" s="4" t="s">
        <v>1089</v>
      </c>
      <c r="AB301" s="4" t="s">
        <v>344</v>
      </c>
      <c r="AC301" s="4" t="s">
        <v>571</v>
      </c>
    </row>
    <row r="302" spans="1:29" x14ac:dyDescent="0.3">
      <c r="A302" s="6" t="s">
        <v>70</v>
      </c>
      <c r="B302" s="10">
        <v>140.02000000000001</v>
      </c>
      <c r="C302" s="10" t="s">
        <v>3029</v>
      </c>
      <c r="D302" s="4" t="s">
        <v>2687</v>
      </c>
      <c r="F302" s="4" t="s">
        <v>2688</v>
      </c>
      <c r="G302" s="4" t="s">
        <v>2689</v>
      </c>
      <c r="H302" s="4" t="s">
        <v>2690</v>
      </c>
      <c r="J302" s="4" t="s">
        <v>2691</v>
      </c>
      <c r="K302" s="4" t="s">
        <v>1191</v>
      </c>
      <c r="L302" s="4" t="s">
        <v>419</v>
      </c>
      <c r="M302" s="4" t="s">
        <v>407</v>
      </c>
      <c r="N302" s="4" t="s">
        <v>194</v>
      </c>
      <c r="O302" s="4" t="s">
        <v>417</v>
      </c>
      <c r="P302" s="4" t="s">
        <v>1317</v>
      </c>
      <c r="Q302" s="4" t="s">
        <v>2692</v>
      </c>
      <c r="R302" s="4" t="s">
        <v>677</v>
      </c>
      <c r="T302" s="4" t="s">
        <v>2693</v>
      </c>
      <c r="U302" s="4" t="s">
        <v>939</v>
      </c>
      <c r="V302" s="4" t="s">
        <v>679</v>
      </c>
      <c r="W302" s="4" t="s">
        <v>2694</v>
      </c>
      <c r="Y302" s="4" t="s">
        <v>2695</v>
      </c>
      <c r="Z302" s="4" t="s">
        <v>2696</v>
      </c>
      <c r="AA302" s="4" t="s">
        <v>2697</v>
      </c>
      <c r="AB302" s="4" t="s">
        <v>1083</v>
      </c>
      <c r="AC302" s="4" t="s">
        <v>1514</v>
      </c>
    </row>
    <row r="303" spans="1:29" x14ac:dyDescent="0.3">
      <c r="A303" s="6" t="s">
        <v>88</v>
      </c>
      <c r="B303" s="10">
        <v>140.02000000000001</v>
      </c>
      <c r="C303" s="10" t="s">
        <v>3029</v>
      </c>
      <c r="D303" s="4" t="s">
        <v>2153</v>
      </c>
      <c r="F303" s="4" t="s">
        <v>1506</v>
      </c>
      <c r="G303" s="4" t="s">
        <v>2127</v>
      </c>
      <c r="H303" s="4" t="s">
        <v>105</v>
      </c>
      <c r="J303" s="4" t="s">
        <v>2698</v>
      </c>
      <c r="K303" s="4" t="s">
        <v>241</v>
      </c>
      <c r="L303" s="4" t="s">
        <v>368</v>
      </c>
      <c r="M303" s="4" t="s">
        <v>529</v>
      </c>
      <c r="N303" s="4" t="s">
        <v>94</v>
      </c>
      <c r="O303" s="4" t="s">
        <v>103</v>
      </c>
      <c r="P303" s="4" t="s">
        <v>507</v>
      </c>
      <c r="Q303" s="4" t="s">
        <v>450</v>
      </c>
      <c r="R303" s="4" t="s">
        <v>2456</v>
      </c>
      <c r="T303" s="4" t="s">
        <v>1992</v>
      </c>
      <c r="U303" s="4" t="s">
        <v>365</v>
      </c>
      <c r="V303" s="4" t="s">
        <v>855</v>
      </c>
      <c r="W303" s="4" t="s">
        <v>592</v>
      </c>
      <c r="Y303" s="4" t="s">
        <v>2443</v>
      </c>
      <c r="Z303" s="4" t="s">
        <v>1684</v>
      </c>
      <c r="AA303" s="4" t="s">
        <v>2224</v>
      </c>
      <c r="AB303" s="4" t="s">
        <v>341</v>
      </c>
      <c r="AC303" s="4" t="s">
        <v>1730</v>
      </c>
    </row>
    <row r="304" spans="1:29" x14ac:dyDescent="0.3">
      <c r="A304" s="6" t="s">
        <v>70</v>
      </c>
      <c r="B304" s="10">
        <v>141</v>
      </c>
      <c r="C304" s="10" t="s">
        <v>3029</v>
      </c>
      <c r="D304" s="4" t="s">
        <v>2700</v>
      </c>
      <c r="F304" s="4" t="s">
        <v>2701</v>
      </c>
      <c r="G304" s="4" t="s">
        <v>1893</v>
      </c>
      <c r="H304" s="4" t="s">
        <v>2702</v>
      </c>
      <c r="J304" s="4" t="s">
        <v>2703</v>
      </c>
      <c r="K304" s="4" t="s">
        <v>78</v>
      </c>
      <c r="L304" s="4" t="s">
        <v>78</v>
      </c>
      <c r="M304" s="4" t="s">
        <v>121</v>
      </c>
      <c r="N304" s="4" t="s">
        <v>78</v>
      </c>
      <c r="O304" s="4" t="s">
        <v>78</v>
      </c>
      <c r="P304" s="4" t="s">
        <v>1979</v>
      </c>
      <c r="Q304" s="4" t="s">
        <v>883</v>
      </c>
      <c r="R304" s="4" t="s">
        <v>2704</v>
      </c>
      <c r="T304" s="4" t="s">
        <v>2705</v>
      </c>
      <c r="U304" s="4" t="s">
        <v>1046</v>
      </c>
      <c r="V304" s="4" t="s">
        <v>2503</v>
      </c>
      <c r="W304" s="4" t="s">
        <v>2706</v>
      </c>
      <c r="Y304" s="4" t="s">
        <v>2680</v>
      </c>
      <c r="Z304" s="4" t="s">
        <v>1851</v>
      </c>
      <c r="AA304" s="4" t="s">
        <v>2707</v>
      </c>
      <c r="AB304" s="4" t="s">
        <v>499</v>
      </c>
      <c r="AC304" s="4" t="s">
        <v>959</v>
      </c>
    </row>
    <row r="305" spans="1:29" x14ac:dyDescent="0.3">
      <c r="A305" s="6" t="s">
        <v>88</v>
      </c>
      <c r="B305" s="10">
        <v>141</v>
      </c>
      <c r="C305" s="10" t="s">
        <v>3029</v>
      </c>
      <c r="D305" s="4" t="s">
        <v>1925</v>
      </c>
      <c r="F305" s="4" t="s">
        <v>1350</v>
      </c>
      <c r="G305" s="4" t="s">
        <v>1275</v>
      </c>
      <c r="H305" s="4" t="s">
        <v>778</v>
      </c>
      <c r="J305" s="4" t="s">
        <v>2708</v>
      </c>
      <c r="K305" s="4" t="s">
        <v>165</v>
      </c>
      <c r="L305" s="4" t="s">
        <v>165</v>
      </c>
      <c r="M305" s="4" t="s">
        <v>610</v>
      </c>
      <c r="N305" s="4" t="s">
        <v>165</v>
      </c>
      <c r="O305" s="4" t="s">
        <v>165</v>
      </c>
      <c r="P305" s="4" t="s">
        <v>236</v>
      </c>
      <c r="Q305" s="4" t="s">
        <v>307</v>
      </c>
      <c r="R305" s="4" t="s">
        <v>1304</v>
      </c>
      <c r="T305" s="4" t="s">
        <v>2469</v>
      </c>
      <c r="U305" s="4" t="s">
        <v>428</v>
      </c>
      <c r="V305" s="4" t="s">
        <v>2421</v>
      </c>
      <c r="W305" s="4" t="s">
        <v>2290</v>
      </c>
      <c r="Y305" s="4" t="s">
        <v>2156</v>
      </c>
      <c r="Z305" s="4" t="s">
        <v>367</v>
      </c>
      <c r="AA305" s="4" t="s">
        <v>705</v>
      </c>
      <c r="AB305" s="4" t="s">
        <v>751</v>
      </c>
      <c r="AC305" s="4" t="s">
        <v>216</v>
      </c>
    </row>
    <row r="306" spans="1:29" x14ac:dyDescent="0.3">
      <c r="A306" s="6" t="s">
        <v>70</v>
      </c>
      <c r="B306" s="10">
        <v>142</v>
      </c>
      <c r="C306" s="10" t="s">
        <v>3029</v>
      </c>
      <c r="D306" s="4" t="s">
        <v>2026</v>
      </c>
      <c r="F306" s="4" t="s">
        <v>2709</v>
      </c>
      <c r="G306" s="4" t="s">
        <v>847</v>
      </c>
      <c r="H306" s="4" t="s">
        <v>382</v>
      </c>
      <c r="J306" s="4" t="s">
        <v>1859</v>
      </c>
      <c r="K306" s="4" t="s">
        <v>78</v>
      </c>
      <c r="L306" s="4" t="s">
        <v>291</v>
      </c>
      <c r="M306" s="4" t="s">
        <v>434</v>
      </c>
      <c r="N306" s="4" t="s">
        <v>78</v>
      </c>
      <c r="O306" s="4" t="s">
        <v>183</v>
      </c>
      <c r="P306" s="4" t="s">
        <v>352</v>
      </c>
      <c r="Q306" s="4" t="s">
        <v>177</v>
      </c>
      <c r="R306" s="4" t="s">
        <v>2710</v>
      </c>
      <c r="T306" s="4" t="s">
        <v>2711</v>
      </c>
      <c r="U306" s="4" t="s">
        <v>544</v>
      </c>
      <c r="V306" s="4" t="s">
        <v>1573</v>
      </c>
      <c r="W306" s="4" t="s">
        <v>2712</v>
      </c>
      <c r="Y306" s="4" t="s">
        <v>2713</v>
      </c>
      <c r="Z306" s="4" t="s">
        <v>1165</v>
      </c>
      <c r="AA306" s="4" t="s">
        <v>2125</v>
      </c>
      <c r="AB306" s="4" t="s">
        <v>939</v>
      </c>
      <c r="AC306" s="4" t="s">
        <v>2714</v>
      </c>
    </row>
    <row r="307" spans="1:29" x14ac:dyDescent="0.3">
      <c r="A307" s="6" t="s">
        <v>88</v>
      </c>
      <c r="B307" s="10">
        <v>142</v>
      </c>
      <c r="C307" s="10" t="s">
        <v>3029</v>
      </c>
      <c r="D307" s="4" t="s">
        <v>2174</v>
      </c>
      <c r="F307" s="4" t="s">
        <v>625</v>
      </c>
      <c r="G307" s="4" t="s">
        <v>1606</v>
      </c>
      <c r="H307" s="4" t="s">
        <v>90</v>
      </c>
      <c r="J307" s="4" t="s">
        <v>1249</v>
      </c>
      <c r="K307" s="4" t="s">
        <v>97</v>
      </c>
      <c r="L307" s="4" t="s">
        <v>188</v>
      </c>
      <c r="M307" s="4" t="s">
        <v>445</v>
      </c>
      <c r="N307" s="4" t="s">
        <v>97</v>
      </c>
      <c r="O307" s="4" t="s">
        <v>887</v>
      </c>
      <c r="P307" s="4" t="s">
        <v>169</v>
      </c>
      <c r="Q307" s="4" t="s">
        <v>296</v>
      </c>
      <c r="R307" s="4" t="s">
        <v>854</v>
      </c>
      <c r="T307" s="4" t="s">
        <v>1939</v>
      </c>
      <c r="U307" s="4" t="s">
        <v>161</v>
      </c>
      <c r="V307" s="4" t="s">
        <v>661</v>
      </c>
      <c r="W307" s="4" t="s">
        <v>236</v>
      </c>
      <c r="Y307" s="4" t="s">
        <v>524</v>
      </c>
      <c r="Z307" s="4" t="s">
        <v>689</v>
      </c>
      <c r="AA307" s="4" t="s">
        <v>1234</v>
      </c>
      <c r="AB307" s="4" t="s">
        <v>95</v>
      </c>
      <c r="AC307" s="4" t="s">
        <v>594</v>
      </c>
    </row>
    <row r="308" spans="1:29" x14ac:dyDescent="0.3">
      <c r="A308" s="6" t="s">
        <v>70</v>
      </c>
      <c r="B308" s="10">
        <v>143</v>
      </c>
      <c r="C308" s="10" t="s">
        <v>3029</v>
      </c>
      <c r="D308" s="4" t="s">
        <v>2715</v>
      </c>
      <c r="F308" s="4" t="s">
        <v>1575</v>
      </c>
      <c r="G308" s="4" t="s">
        <v>807</v>
      </c>
      <c r="H308" s="4" t="s">
        <v>1150</v>
      </c>
      <c r="J308" s="4" t="s">
        <v>2277</v>
      </c>
      <c r="K308" s="4" t="s">
        <v>149</v>
      </c>
      <c r="L308" s="4" t="s">
        <v>801</v>
      </c>
      <c r="M308" s="4" t="s">
        <v>243</v>
      </c>
      <c r="N308" s="4" t="s">
        <v>78</v>
      </c>
      <c r="O308" s="4" t="s">
        <v>630</v>
      </c>
      <c r="P308" s="4" t="s">
        <v>1178</v>
      </c>
      <c r="Q308" s="4" t="s">
        <v>175</v>
      </c>
      <c r="R308" s="4" t="s">
        <v>2006</v>
      </c>
      <c r="T308" s="4" t="s">
        <v>2449</v>
      </c>
      <c r="U308" s="4" t="s">
        <v>1490</v>
      </c>
      <c r="V308" s="4" t="s">
        <v>199</v>
      </c>
      <c r="W308" s="4" t="s">
        <v>2716</v>
      </c>
      <c r="Y308" s="4" t="s">
        <v>2631</v>
      </c>
      <c r="Z308" s="4" t="s">
        <v>2632</v>
      </c>
      <c r="AA308" s="4" t="s">
        <v>1194</v>
      </c>
      <c r="AB308" s="4" t="s">
        <v>79</v>
      </c>
      <c r="AC308" s="4" t="s">
        <v>975</v>
      </c>
    </row>
    <row r="309" spans="1:29" x14ac:dyDescent="0.3">
      <c r="A309" s="6" t="s">
        <v>88</v>
      </c>
      <c r="B309" s="10">
        <v>143</v>
      </c>
      <c r="C309" s="10" t="s">
        <v>3029</v>
      </c>
      <c r="D309" s="4" t="s">
        <v>1307</v>
      </c>
      <c r="F309" s="4" t="s">
        <v>611</v>
      </c>
      <c r="G309" s="4" t="s">
        <v>93</v>
      </c>
      <c r="H309" s="4" t="s">
        <v>161</v>
      </c>
      <c r="J309" s="4" t="s">
        <v>703</v>
      </c>
      <c r="K309" s="4" t="s">
        <v>164</v>
      </c>
      <c r="L309" s="4" t="s">
        <v>608</v>
      </c>
      <c r="M309" s="4" t="s">
        <v>191</v>
      </c>
      <c r="N309" s="4" t="s">
        <v>97</v>
      </c>
      <c r="O309" s="4" t="s">
        <v>412</v>
      </c>
      <c r="P309" s="4" t="s">
        <v>210</v>
      </c>
      <c r="Q309" s="4" t="s">
        <v>165</v>
      </c>
      <c r="R309" s="4" t="s">
        <v>858</v>
      </c>
      <c r="T309" s="4" t="s">
        <v>910</v>
      </c>
      <c r="U309" s="4" t="s">
        <v>325</v>
      </c>
      <c r="V309" s="4" t="s">
        <v>909</v>
      </c>
      <c r="W309" s="4" t="s">
        <v>98</v>
      </c>
      <c r="Y309" s="4" t="s">
        <v>234</v>
      </c>
      <c r="Z309" s="4" t="s">
        <v>1751</v>
      </c>
      <c r="AA309" s="4" t="s">
        <v>749</v>
      </c>
      <c r="AB309" s="4" t="s">
        <v>160</v>
      </c>
      <c r="AC309" s="4" t="s">
        <v>267</v>
      </c>
    </row>
    <row r="310" spans="1:29" x14ac:dyDescent="0.3">
      <c r="A310" s="6" t="s">
        <v>70</v>
      </c>
      <c r="B310" s="10">
        <v>144</v>
      </c>
      <c r="C310" s="10" t="s">
        <v>3029</v>
      </c>
      <c r="D310" s="4" t="s">
        <v>2717</v>
      </c>
      <c r="F310" s="4" t="s">
        <v>2718</v>
      </c>
      <c r="G310" s="4" t="s">
        <v>2719</v>
      </c>
      <c r="H310" s="4" t="s">
        <v>1588</v>
      </c>
      <c r="J310" s="4" t="s">
        <v>2720</v>
      </c>
      <c r="K310" s="4" t="s">
        <v>291</v>
      </c>
      <c r="L310" s="4" t="s">
        <v>1000</v>
      </c>
      <c r="M310" s="4" t="s">
        <v>117</v>
      </c>
      <c r="N310" s="4" t="s">
        <v>127</v>
      </c>
      <c r="O310" s="4" t="s">
        <v>1002</v>
      </c>
      <c r="P310" s="4" t="s">
        <v>971</v>
      </c>
      <c r="Q310" s="4" t="s">
        <v>2716</v>
      </c>
      <c r="R310" s="4" t="s">
        <v>2721</v>
      </c>
      <c r="T310" s="4" t="s">
        <v>2332</v>
      </c>
      <c r="U310" s="4" t="s">
        <v>1176</v>
      </c>
      <c r="V310" s="4" t="s">
        <v>1005</v>
      </c>
      <c r="W310" s="4" t="s">
        <v>1187</v>
      </c>
      <c r="Y310" s="4" t="s">
        <v>1894</v>
      </c>
      <c r="Z310" s="4" t="s">
        <v>2722</v>
      </c>
      <c r="AA310" s="4" t="s">
        <v>1991</v>
      </c>
      <c r="AB310" s="4" t="s">
        <v>312</v>
      </c>
      <c r="AC310" s="4" t="s">
        <v>1145</v>
      </c>
    </row>
    <row r="311" spans="1:29" x14ac:dyDescent="0.3">
      <c r="A311" s="6" t="s">
        <v>88</v>
      </c>
      <c r="B311" s="10">
        <v>144</v>
      </c>
      <c r="C311" s="10" t="s">
        <v>3029</v>
      </c>
      <c r="D311" s="4" t="s">
        <v>2336</v>
      </c>
      <c r="F311" s="4" t="s">
        <v>301</v>
      </c>
      <c r="G311" s="4" t="s">
        <v>444</v>
      </c>
      <c r="H311" s="4" t="s">
        <v>140</v>
      </c>
      <c r="J311" s="4" t="s">
        <v>1412</v>
      </c>
      <c r="K311" s="4" t="s">
        <v>164</v>
      </c>
      <c r="L311" s="4" t="s">
        <v>427</v>
      </c>
      <c r="M311" s="4" t="s">
        <v>166</v>
      </c>
      <c r="N311" s="4" t="s">
        <v>297</v>
      </c>
      <c r="O311" s="4" t="s">
        <v>160</v>
      </c>
      <c r="P311" s="4" t="s">
        <v>1751</v>
      </c>
      <c r="Q311" s="4" t="s">
        <v>447</v>
      </c>
      <c r="R311" s="4" t="s">
        <v>2224</v>
      </c>
      <c r="T311" s="4" t="s">
        <v>471</v>
      </c>
      <c r="U311" s="4" t="s">
        <v>670</v>
      </c>
      <c r="V311" s="4" t="s">
        <v>389</v>
      </c>
      <c r="W311" s="4" t="s">
        <v>133</v>
      </c>
      <c r="Y311" s="4" t="s">
        <v>706</v>
      </c>
      <c r="Z311" s="4" t="s">
        <v>1305</v>
      </c>
      <c r="AA311" s="4" t="s">
        <v>299</v>
      </c>
      <c r="AB311" s="4" t="s">
        <v>410</v>
      </c>
      <c r="AC311" s="4" t="s">
        <v>998</v>
      </c>
    </row>
    <row r="312" spans="1:29" x14ac:dyDescent="0.3">
      <c r="A312" s="6" t="s">
        <v>70</v>
      </c>
      <c r="B312" s="10">
        <v>145</v>
      </c>
      <c r="C312" s="10" t="s">
        <v>3029</v>
      </c>
      <c r="D312" s="4" t="s">
        <v>1108</v>
      </c>
      <c r="F312" s="4" t="s">
        <v>1331</v>
      </c>
      <c r="G312" s="4" t="s">
        <v>85</v>
      </c>
      <c r="H312" s="4" t="s">
        <v>405</v>
      </c>
      <c r="J312" s="4" t="s">
        <v>2648</v>
      </c>
      <c r="K312" s="4" t="s">
        <v>279</v>
      </c>
      <c r="L312" s="4" t="s">
        <v>352</v>
      </c>
      <c r="M312" s="4" t="s">
        <v>630</v>
      </c>
      <c r="N312" s="4" t="s">
        <v>246</v>
      </c>
      <c r="O312" s="4" t="s">
        <v>245</v>
      </c>
      <c r="P312" s="4" t="s">
        <v>158</v>
      </c>
      <c r="Q312" s="4" t="s">
        <v>242</v>
      </c>
      <c r="R312" s="4" t="s">
        <v>1527</v>
      </c>
      <c r="T312" s="4" t="s">
        <v>2477</v>
      </c>
      <c r="U312" s="4" t="s">
        <v>153</v>
      </c>
      <c r="V312" s="4" t="s">
        <v>463</v>
      </c>
      <c r="W312" s="4" t="s">
        <v>541</v>
      </c>
      <c r="Y312" s="4" t="s">
        <v>2724</v>
      </c>
      <c r="Z312" s="4" t="s">
        <v>1195</v>
      </c>
      <c r="AA312" s="4" t="s">
        <v>2725</v>
      </c>
      <c r="AB312" s="4" t="s">
        <v>121</v>
      </c>
      <c r="AC312" s="4" t="s">
        <v>2385</v>
      </c>
    </row>
    <row r="313" spans="1:29" x14ac:dyDescent="0.3">
      <c r="A313" s="6" t="s">
        <v>88</v>
      </c>
      <c r="B313" s="10">
        <v>145</v>
      </c>
      <c r="C313" s="10" t="s">
        <v>3029</v>
      </c>
      <c r="D313" s="4" t="s">
        <v>809</v>
      </c>
      <c r="F313" s="4" t="s">
        <v>98</v>
      </c>
      <c r="G313" s="4" t="s">
        <v>594</v>
      </c>
      <c r="H313" s="4" t="s">
        <v>325</v>
      </c>
      <c r="J313" s="4" t="s">
        <v>732</v>
      </c>
      <c r="K313" s="4" t="s">
        <v>143</v>
      </c>
      <c r="L313" s="4" t="s">
        <v>321</v>
      </c>
      <c r="M313" s="4" t="s">
        <v>248</v>
      </c>
      <c r="N313" s="4" t="s">
        <v>673</v>
      </c>
      <c r="O313" s="4" t="s">
        <v>751</v>
      </c>
      <c r="P313" s="4" t="s">
        <v>104</v>
      </c>
      <c r="Q313" s="4" t="s">
        <v>826</v>
      </c>
      <c r="R313" s="4" t="s">
        <v>1225</v>
      </c>
      <c r="T313" s="4" t="s">
        <v>1327</v>
      </c>
      <c r="U313" s="4" t="s">
        <v>867</v>
      </c>
      <c r="V313" s="4" t="s">
        <v>749</v>
      </c>
      <c r="W313" s="4" t="s">
        <v>861</v>
      </c>
      <c r="Y313" s="4" t="s">
        <v>593</v>
      </c>
      <c r="Z313" s="4" t="s">
        <v>236</v>
      </c>
      <c r="AA313" s="4" t="s">
        <v>396</v>
      </c>
      <c r="AB313" s="4" t="s">
        <v>527</v>
      </c>
      <c r="AC313" s="4" t="s">
        <v>415</v>
      </c>
    </row>
    <row r="314" spans="1:29" x14ac:dyDescent="0.3">
      <c r="A314" s="6" t="s">
        <v>70</v>
      </c>
      <c r="B314" s="10">
        <v>9410</v>
      </c>
      <c r="C314" s="10" t="s">
        <v>3030</v>
      </c>
      <c r="D314" s="4" t="s">
        <v>2399</v>
      </c>
      <c r="F314" s="4" t="s">
        <v>945</v>
      </c>
      <c r="G314" s="4" t="s">
        <v>2047</v>
      </c>
      <c r="H314" s="4" t="s">
        <v>456</v>
      </c>
      <c r="J314" s="4" t="s">
        <v>1330</v>
      </c>
      <c r="K314" s="4" t="s">
        <v>406</v>
      </c>
      <c r="L314" s="4" t="s">
        <v>358</v>
      </c>
      <c r="M314" s="4" t="s">
        <v>78</v>
      </c>
      <c r="N314" s="4" t="s">
        <v>115</v>
      </c>
      <c r="O314" s="4" t="s">
        <v>406</v>
      </c>
      <c r="P314" s="4" t="s">
        <v>1178</v>
      </c>
      <c r="Q314" s="4" t="s">
        <v>866</v>
      </c>
      <c r="R314" s="4" t="s">
        <v>2024</v>
      </c>
      <c r="T314" s="4" t="s">
        <v>2728</v>
      </c>
      <c r="U314" s="4" t="s">
        <v>1003</v>
      </c>
      <c r="V314" s="4" t="s">
        <v>1696</v>
      </c>
      <c r="W314" s="4" t="s">
        <v>544</v>
      </c>
      <c r="Y314" s="4" t="s">
        <v>2729</v>
      </c>
      <c r="Z314" s="4" t="s">
        <v>2730</v>
      </c>
      <c r="AA314" s="4" t="s">
        <v>1492</v>
      </c>
      <c r="AB314" s="4" t="s">
        <v>127</v>
      </c>
      <c r="AC314" s="4" t="s">
        <v>1058</v>
      </c>
    </row>
    <row r="315" spans="1:29" x14ac:dyDescent="0.3">
      <c r="A315" s="6" t="s">
        <v>88</v>
      </c>
      <c r="B315" s="10">
        <v>9410</v>
      </c>
      <c r="C315" s="10" t="s">
        <v>3030</v>
      </c>
      <c r="D315" s="4" t="s">
        <v>811</v>
      </c>
      <c r="F315" s="4" t="s">
        <v>239</v>
      </c>
      <c r="G315" s="4" t="s">
        <v>103</v>
      </c>
      <c r="H315" s="4" t="s">
        <v>833</v>
      </c>
      <c r="J315" s="4" t="s">
        <v>132</v>
      </c>
      <c r="K315" s="4" t="s">
        <v>425</v>
      </c>
      <c r="L315" s="4" t="s">
        <v>731</v>
      </c>
      <c r="M315" s="4" t="s">
        <v>97</v>
      </c>
      <c r="N315" s="4" t="s">
        <v>608</v>
      </c>
      <c r="O315" s="4" t="s">
        <v>97</v>
      </c>
      <c r="P315" s="4" t="s">
        <v>160</v>
      </c>
      <c r="Q315" s="4" t="s">
        <v>670</v>
      </c>
      <c r="R315" s="4" t="s">
        <v>673</v>
      </c>
      <c r="T315" s="4" t="s">
        <v>620</v>
      </c>
      <c r="U315" s="4" t="s">
        <v>95</v>
      </c>
      <c r="V315" s="4" t="s">
        <v>660</v>
      </c>
      <c r="W315" s="4" t="s">
        <v>843</v>
      </c>
      <c r="Y315" s="4" t="s">
        <v>90</v>
      </c>
      <c r="Z315" s="4" t="s">
        <v>553</v>
      </c>
      <c r="AA315" s="4" t="s">
        <v>144</v>
      </c>
      <c r="AB315" s="4" t="s">
        <v>767</v>
      </c>
      <c r="AC315" s="4" t="s">
        <v>826</v>
      </c>
    </row>
    <row r="316" spans="1:29" x14ac:dyDescent="0.3">
      <c r="A316" s="6" t="s">
        <v>70</v>
      </c>
      <c r="B316" s="10">
        <v>9501.01</v>
      </c>
      <c r="C316" s="10" t="s">
        <v>3030</v>
      </c>
      <c r="D316" s="4" t="s">
        <v>1590</v>
      </c>
      <c r="F316" s="4" t="s">
        <v>2732</v>
      </c>
      <c r="G316" s="4" t="s">
        <v>1438</v>
      </c>
      <c r="H316" s="4" t="s">
        <v>2733</v>
      </c>
      <c r="J316" s="4" t="s">
        <v>2734</v>
      </c>
      <c r="K316" s="4" t="s">
        <v>149</v>
      </c>
      <c r="L316" s="4" t="s">
        <v>311</v>
      </c>
      <c r="M316" s="4" t="s">
        <v>488</v>
      </c>
      <c r="N316" s="4" t="s">
        <v>78</v>
      </c>
      <c r="O316" s="4" t="s">
        <v>183</v>
      </c>
      <c r="P316" s="4" t="s">
        <v>938</v>
      </c>
      <c r="Q316" s="4" t="s">
        <v>615</v>
      </c>
      <c r="R316" s="4" t="s">
        <v>2735</v>
      </c>
      <c r="T316" s="4" t="s">
        <v>2736</v>
      </c>
      <c r="U316" s="4" t="s">
        <v>1331</v>
      </c>
      <c r="V316" s="4" t="s">
        <v>972</v>
      </c>
      <c r="W316" s="4" t="s">
        <v>1529</v>
      </c>
      <c r="Y316" s="4" t="s">
        <v>2541</v>
      </c>
      <c r="Z316" s="4" t="s">
        <v>354</v>
      </c>
      <c r="AA316" s="4" t="s">
        <v>2737</v>
      </c>
      <c r="AB316" s="4" t="s">
        <v>252</v>
      </c>
      <c r="AC316" s="4" t="s">
        <v>1203</v>
      </c>
    </row>
    <row r="317" spans="1:29" x14ac:dyDescent="0.3">
      <c r="A317" s="6" t="s">
        <v>88</v>
      </c>
      <c r="B317" s="10">
        <v>9501.01</v>
      </c>
      <c r="C317" s="10" t="s">
        <v>3030</v>
      </c>
      <c r="D317" s="4" t="s">
        <v>1642</v>
      </c>
      <c r="F317" s="4" t="s">
        <v>855</v>
      </c>
      <c r="G317" s="4" t="s">
        <v>845</v>
      </c>
      <c r="H317" s="4" t="s">
        <v>275</v>
      </c>
      <c r="J317" s="4" t="s">
        <v>2174</v>
      </c>
      <c r="K317" s="4" t="s">
        <v>306</v>
      </c>
      <c r="L317" s="4" t="s">
        <v>266</v>
      </c>
      <c r="M317" s="4" t="s">
        <v>96</v>
      </c>
      <c r="N317" s="4" t="s">
        <v>97</v>
      </c>
      <c r="O317" s="4" t="s">
        <v>165</v>
      </c>
      <c r="P317" s="4" t="s">
        <v>344</v>
      </c>
      <c r="Q317" s="4" t="s">
        <v>731</v>
      </c>
      <c r="R317" s="4" t="s">
        <v>2064</v>
      </c>
      <c r="T317" s="4" t="s">
        <v>1049</v>
      </c>
      <c r="U317" s="4" t="s">
        <v>764</v>
      </c>
      <c r="V317" s="4" t="s">
        <v>510</v>
      </c>
      <c r="W317" s="4" t="s">
        <v>138</v>
      </c>
      <c r="Y317" s="4" t="s">
        <v>907</v>
      </c>
      <c r="Z317" s="4" t="s">
        <v>298</v>
      </c>
      <c r="AA317" s="4" t="s">
        <v>272</v>
      </c>
      <c r="AB317" s="4" t="s">
        <v>763</v>
      </c>
      <c r="AC317" s="4" t="s">
        <v>1045</v>
      </c>
    </row>
    <row r="318" spans="1:29" x14ac:dyDescent="0.3">
      <c r="A318" s="6" t="s">
        <v>70</v>
      </c>
      <c r="B318" s="10">
        <v>9501.02</v>
      </c>
      <c r="C318" s="10" t="s">
        <v>3030</v>
      </c>
      <c r="D318" s="4" t="s">
        <v>1316</v>
      </c>
      <c r="F318" s="4" t="s">
        <v>2113</v>
      </c>
      <c r="G318" s="4" t="s">
        <v>2738</v>
      </c>
      <c r="H318" s="4" t="s">
        <v>1180</v>
      </c>
      <c r="J318" s="4" t="s">
        <v>1398</v>
      </c>
      <c r="K318" s="4" t="s">
        <v>115</v>
      </c>
      <c r="L318" s="4" t="s">
        <v>78</v>
      </c>
      <c r="M318" s="4" t="s">
        <v>78</v>
      </c>
      <c r="N318" s="4" t="s">
        <v>802</v>
      </c>
      <c r="O318" s="4" t="s">
        <v>481</v>
      </c>
      <c r="P318" s="4" t="s">
        <v>533</v>
      </c>
      <c r="Q318" s="4" t="s">
        <v>181</v>
      </c>
      <c r="R318" s="4" t="s">
        <v>1620</v>
      </c>
      <c r="T318" s="4" t="s">
        <v>2561</v>
      </c>
      <c r="U318" s="4" t="s">
        <v>665</v>
      </c>
      <c r="V318" s="4" t="s">
        <v>2739</v>
      </c>
      <c r="W318" s="4" t="s">
        <v>2740</v>
      </c>
      <c r="Y318" s="4" t="s">
        <v>2741</v>
      </c>
      <c r="Z318" s="4" t="s">
        <v>2742</v>
      </c>
      <c r="AA318" s="4" t="s">
        <v>2141</v>
      </c>
      <c r="AB318" s="4" t="s">
        <v>489</v>
      </c>
      <c r="AC318" s="4" t="s">
        <v>1664</v>
      </c>
    </row>
    <row r="319" spans="1:29" x14ac:dyDescent="0.3">
      <c r="A319" s="6" t="s">
        <v>88</v>
      </c>
      <c r="B319" s="10">
        <v>9501.02</v>
      </c>
      <c r="C319" s="10" t="s">
        <v>3030</v>
      </c>
      <c r="D319" s="4" t="s">
        <v>1891</v>
      </c>
      <c r="F319" s="4" t="s">
        <v>238</v>
      </c>
      <c r="G319" s="4" t="s">
        <v>642</v>
      </c>
      <c r="H319" s="4" t="s">
        <v>782</v>
      </c>
      <c r="J319" s="4" t="s">
        <v>2218</v>
      </c>
      <c r="K319" s="4" t="s">
        <v>187</v>
      </c>
      <c r="L319" s="4" t="s">
        <v>97</v>
      </c>
      <c r="M319" s="4" t="s">
        <v>97</v>
      </c>
      <c r="N319" s="4" t="s">
        <v>191</v>
      </c>
      <c r="O319" s="4" t="s">
        <v>95</v>
      </c>
      <c r="P319" s="4" t="s">
        <v>160</v>
      </c>
      <c r="Q319" s="4" t="s">
        <v>670</v>
      </c>
      <c r="R319" s="4" t="s">
        <v>1276</v>
      </c>
      <c r="T319" s="4" t="s">
        <v>729</v>
      </c>
      <c r="U319" s="4" t="s">
        <v>640</v>
      </c>
      <c r="V319" s="4" t="s">
        <v>985</v>
      </c>
      <c r="W319" s="4" t="s">
        <v>343</v>
      </c>
      <c r="Y319" s="4" t="s">
        <v>590</v>
      </c>
      <c r="Z319" s="4" t="s">
        <v>397</v>
      </c>
      <c r="AA319" s="4" t="s">
        <v>703</v>
      </c>
      <c r="AB319" s="4" t="s">
        <v>166</v>
      </c>
      <c r="AC319" s="4" t="s">
        <v>531</v>
      </c>
    </row>
    <row r="320" spans="1:29" x14ac:dyDescent="0.3">
      <c r="A320" s="6" t="s">
        <v>70</v>
      </c>
      <c r="B320" s="10">
        <v>9502</v>
      </c>
      <c r="C320" s="10" t="s">
        <v>3030</v>
      </c>
      <c r="D320" s="4" t="s">
        <v>634</v>
      </c>
      <c r="F320" s="4" t="s">
        <v>936</v>
      </c>
      <c r="G320" s="4" t="s">
        <v>1656</v>
      </c>
      <c r="H320" s="4" t="s">
        <v>1509</v>
      </c>
      <c r="J320" s="4" t="s">
        <v>2744</v>
      </c>
      <c r="K320" s="4" t="s">
        <v>78</v>
      </c>
      <c r="L320" s="4" t="s">
        <v>250</v>
      </c>
      <c r="M320" s="4" t="s">
        <v>478</v>
      </c>
      <c r="N320" s="4" t="s">
        <v>78</v>
      </c>
      <c r="O320" s="4" t="s">
        <v>78</v>
      </c>
      <c r="P320" s="4" t="s">
        <v>614</v>
      </c>
      <c r="Q320" s="4" t="s">
        <v>1178</v>
      </c>
      <c r="R320" s="4" t="s">
        <v>2328</v>
      </c>
      <c r="T320" s="4" t="s">
        <v>1162</v>
      </c>
      <c r="U320" s="4" t="s">
        <v>632</v>
      </c>
      <c r="V320" s="4" t="s">
        <v>745</v>
      </c>
      <c r="W320" s="4" t="s">
        <v>2254</v>
      </c>
      <c r="Y320" s="4" t="s">
        <v>2715</v>
      </c>
      <c r="Z320" s="4" t="s">
        <v>2371</v>
      </c>
      <c r="AA320" s="4" t="s">
        <v>1032</v>
      </c>
      <c r="AB320" s="4" t="s">
        <v>738</v>
      </c>
      <c r="AC320" s="4" t="s">
        <v>1838</v>
      </c>
    </row>
    <row r="321" spans="1:29" x14ac:dyDescent="0.3">
      <c r="A321" s="6" t="s">
        <v>88</v>
      </c>
      <c r="B321" s="10">
        <v>9502</v>
      </c>
      <c r="C321" s="10" t="s">
        <v>3030</v>
      </c>
      <c r="D321" s="4" t="s">
        <v>1465</v>
      </c>
      <c r="F321" s="4" t="s">
        <v>452</v>
      </c>
      <c r="G321" s="4" t="s">
        <v>730</v>
      </c>
      <c r="H321" s="4" t="s">
        <v>163</v>
      </c>
      <c r="J321" s="4" t="s">
        <v>1277</v>
      </c>
      <c r="K321" s="4" t="s">
        <v>97</v>
      </c>
      <c r="L321" s="4" t="s">
        <v>253</v>
      </c>
      <c r="M321" s="4" t="s">
        <v>185</v>
      </c>
      <c r="N321" s="4" t="s">
        <v>97</v>
      </c>
      <c r="O321" s="4" t="s">
        <v>97</v>
      </c>
      <c r="P321" s="4" t="s">
        <v>563</v>
      </c>
      <c r="Q321" s="4" t="s">
        <v>413</v>
      </c>
      <c r="R321" s="4" t="s">
        <v>1276</v>
      </c>
      <c r="T321" s="4" t="s">
        <v>638</v>
      </c>
      <c r="U321" s="4" t="s">
        <v>751</v>
      </c>
      <c r="V321" s="4" t="s">
        <v>398</v>
      </c>
      <c r="W321" s="4" t="s">
        <v>297</v>
      </c>
      <c r="Y321" s="4" t="s">
        <v>1224</v>
      </c>
      <c r="Z321" s="4" t="s">
        <v>681</v>
      </c>
      <c r="AA321" s="4" t="s">
        <v>732</v>
      </c>
      <c r="AB321" s="4" t="s">
        <v>548</v>
      </c>
      <c r="AC321" s="4" t="s">
        <v>619</v>
      </c>
    </row>
    <row r="322" spans="1:29" x14ac:dyDescent="0.3">
      <c r="A322" s="6" t="s">
        <v>70</v>
      </c>
      <c r="B322" s="10">
        <v>9503</v>
      </c>
      <c r="C322" s="10" t="s">
        <v>3030</v>
      </c>
      <c r="D322" s="4" t="s">
        <v>2745</v>
      </c>
      <c r="F322" s="4" t="s">
        <v>2709</v>
      </c>
      <c r="G322" s="4" t="s">
        <v>2746</v>
      </c>
      <c r="H322" s="4" t="s">
        <v>382</v>
      </c>
      <c r="J322" s="4" t="s">
        <v>2747</v>
      </c>
      <c r="K322" s="4" t="s">
        <v>150</v>
      </c>
      <c r="L322" s="4" t="s">
        <v>801</v>
      </c>
      <c r="M322" s="4" t="s">
        <v>78</v>
      </c>
      <c r="N322" s="4" t="s">
        <v>78</v>
      </c>
      <c r="O322" s="4" t="s">
        <v>830</v>
      </c>
      <c r="P322" s="4" t="s">
        <v>492</v>
      </c>
      <c r="Q322" s="4" t="s">
        <v>200</v>
      </c>
      <c r="R322" s="4" t="s">
        <v>2136</v>
      </c>
      <c r="T322" s="4" t="s">
        <v>2321</v>
      </c>
      <c r="U322" s="4" t="s">
        <v>482</v>
      </c>
      <c r="V322" s="4" t="s">
        <v>925</v>
      </c>
      <c r="W322" s="4" t="s">
        <v>2269</v>
      </c>
      <c r="Y322" s="4" t="s">
        <v>774</v>
      </c>
      <c r="Z322" s="4" t="s">
        <v>808</v>
      </c>
      <c r="AA322" s="4" t="s">
        <v>775</v>
      </c>
      <c r="AB322" s="4" t="s">
        <v>490</v>
      </c>
      <c r="AC322" s="4" t="s">
        <v>2748</v>
      </c>
    </row>
    <row r="323" spans="1:29" x14ac:dyDescent="0.3">
      <c r="A323" s="6" t="s">
        <v>88</v>
      </c>
      <c r="B323" s="10">
        <v>9503</v>
      </c>
      <c r="C323" s="10" t="s">
        <v>3030</v>
      </c>
      <c r="D323" s="4" t="s">
        <v>89</v>
      </c>
      <c r="F323" s="4" t="s">
        <v>862</v>
      </c>
      <c r="G323" s="4" t="s">
        <v>778</v>
      </c>
      <c r="H323" s="4" t="s">
        <v>446</v>
      </c>
      <c r="J323" s="4" t="s">
        <v>623</v>
      </c>
      <c r="K323" s="4" t="s">
        <v>767</v>
      </c>
      <c r="L323" s="4" t="s">
        <v>767</v>
      </c>
      <c r="M323" s="4" t="s">
        <v>97</v>
      </c>
      <c r="N323" s="4" t="s">
        <v>97</v>
      </c>
      <c r="O323" s="4" t="s">
        <v>915</v>
      </c>
      <c r="P323" s="4" t="s">
        <v>413</v>
      </c>
      <c r="Q323" s="4" t="s">
        <v>145</v>
      </c>
      <c r="R323" s="4" t="s">
        <v>369</v>
      </c>
      <c r="T323" s="4" t="s">
        <v>1225</v>
      </c>
      <c r="U323" s="4" t="s">
        <v>296</v>
      </c>
      <c r="V323" s="4" t="s">
        <v>906</v>
      </c>
      <c r="W323" s="4" t="s">
        <v>553</v>
      </c>
      <c r="Y323" s="4" t="s">
        <v>450</v>
      </c>
      <c r="Z323" s="4" t="s">
        <v>1174</v>
      </c>
      <c r="AA323" s="4" t="s">
        <v>241</v>
      </c>
      <c r="AB323" s="4" t="s">
        <v>247</v>
      </c>
      <c r="AC323" s="4" t="s">
        <v>411</v>
      </c>
    </row>
    <row r="324" spans="1:29" x14ac:dyDescent="0.3">
      <c r="A324" s="6" t="s">
        <v>70</v>
      </c>
      <c r="B324" s="10">
        <v>9505</v>
      </c>
      <c r="C324" s="10" t="s">
        <v>3030</v>
      </c>
      <c r="D324" s="4" t="s">
        <v>2743</v>
      </c>
      <c r="F324" s="4" t="s">
        <v>1085</v>
      </c>
      <c r="G324" s="4" t="s">
        <v>2245</v>
      </c>
      <c r="H324" s="4" t="s">
        <v>1798</v>
      </c>
      <c r="J324" s="4" t="s">
        <v>2625</v>
      </c>
      <c r="K324" s="4" t="s">
        <v>78</v>
      </c>
      <c r="L324" s="4" t="s">
        <v>78</v>
      </c>
      <c r="M324" s="4" t="s">
        <v>318</v>
      </c>
      <c r="N324" s="4" t="s">
        <v>78</v>
      </c>
      <c r="O324" s="4" t="s">
        <v>78</v>
      </c>
      <c r="P324" s="4" t="s">
        <v>181</v>
      </c>
      <c r="Q324" s="4" t="s">
        <v>540</v>
      </c>
      <c r="R324" s="4" t="s">
        <v>1932</v>
      </c>
      <c r="T324" s="4" t="s">
        <v>1384</v>
      </c>
      <c r="U324" s="4" t="s">
        <v>127</v>
      </c>
      <c r="V324" s="4" t="s">
        <v>358</v>
      </c>
      <c r="W324" s="4" t="s">
        <v>603</v>
      </c>
      <c r="Y324" s="4" t="s">
        <v>2749</v>
      </c>
      <c r="Z324" s="4" t="s">
        <v>1489</v>
      </c>
      <c r="AA324" s="4" t="s">
        <v>1079</v>
      </c>
      <c r="AB324" s="4" t="s">
        <v>115</v>
      </c>
      <c r="AC324" s="4" t="s">
        <v>2150</v>
      </c>
    </row>
    <row r="325" spans="1:29" x14ac:dyDescent="0.3">
      <c r="A325" s="6" t="s">
        <v>88</v>
      </c>
      <c r="B325" s="10">
        <v>9505</v>
      </c>
      <c r="C325" s="10" t="s">
        <v>3030</v>
      </c>
      <c r="D325" s="4" t="s">
        <v>905</v>
      </c>
      <c r="F325" s="4" t="s">
        <v>1126</v>
      </c>
      <c r="G325" s="4" t="s">
        <v>267</v>
      </c>
      <c r="H325" s="4" t="s">
        <v>531</v>
      </c>
      <c r="J325" s="4" t="s">
        <v>1296</v>
      </c>
      <c r="K325" s="4" t="s">
        <v>97</v>
      </c>
      <c r="L325" s="4" t="s">
        <v>97</v>
      </c>
      <c r="M325" s="4" t="s">
        <v>253</v>
      </c>
      <c r="N325" s="4" t="s">
        <v>97</v>
      </c>
      <c r="O325" s="4" t="s">
        <v>97</v>
      </c>
      <c r="P325" s="4" t="s">
        <v>766</v>
      </c>
      <c r="Q325" s="4" t="s">
        <v>324</v>
      </c>
      <c r="R325" s="4" t="s">
        <v>567</v>
      </c>
      <c r="T325" s="4" t="s">
        <v>529</v>
      </c>
      <c r="U325" s="4" t="s">
        <v>137</v>
      </c>
      <c r="V325" s="4" t="s">
        <v>89</v>
      </c>
      <c r="W325" s="4" t="s">
        <v>625</v>
      </c>
      <c r="Y325" s="4" t="s">
        <v>238</v>
      </c>
      <c r="Z325" s="4" t="s">
        <v>474</v>
      </c>
      <c r="AA325" s="4" t="s">
        <v>267</v>
      </c>
      <c r="AB325" s="4" t="s">
        <v>186</v>
      </c>
      <c r="AC325" s="4" t="s">
        <v>811</v>
      </c>
    </row>
    <row r="326" spans="1:29" x14ac:dyDescent="0.3">
      <c r="A326" s="6" t="s">
        <v>70</v>
      </c>
      <c r="B326" s="10">
        <v>9506</v>
      </c>
      <c r="C326" s="10" t="s">
        <v>3030</v>
      </c>
      <c r="D326" s="4" t="s">
        <v>1920</v>
      </c>
      <c r="F326" s="4" t="s">
        <v>1492</v>
      </c>
      <c r="G326" s="4" t="s">
        <v>1028</v>
      </c>
      <c r="H326" s="4" t="s">
        <v>2750</v>
      </c>
      <c r="J326" s="4" t="s">
        <v>1536</v>
      </c>
      <c r="K326" s="4" t="s">
        <v>78</v>
      </c>
      <c r="L326" s="4" t="s">
        <v>115</v>
      </c>
      <c r="M326" s="4" t="s">
        <v>533</v>
      </c>
      <c r="N326" s="4" t="s">
        <v>481</v>
      </c>
      <c r="O326" s="4" t="s">
        <v>78</v>
      </c>
      <c r="P326" s="4" t="s">
        <v>881</v>
      </c>
      <c r="Q326" s="4" t="s">
        <v>1568</v>
      </c>
      <c r="R326" s="4" t="s">
        <v>2751</v>
      </c>
      <c r="T326" s="4" t="s">
        <v>2752</v>
      </c>
      <c r="U326" s="4" t="s">
        <v>316</v>
      </c>
      <c r="V326" s="4" t="s">
        <v>2753</v>
      </c>
      <c r="W326" s="4" t="s">
        <v>598</v>
      </c>
      <c r="Y326" s="4" t="s">
        <v>193</v>
      </c>
      <c r="Z326" s="4" t="s">
        <v>1780</v>
      </c>
      <c r="AA326" s="4" t="s">
        <v>2723</v>
      </c>
      <c r="AB326" s="4" t="s">
        <v>151</v>
      </c>
      <c r="AC326" s="4" t="s">
        <v>2037</v>
      </c>
    </row>
    <row r="327" spans="1:29" x14ac:dyDescent="0.3">
      <c r="A327" s="6" t="s">
        <v>88</v>
      </c>
      <c r="B327" s="10">
        <v>9506</v>
      </c>
      <c r="C327" s="10" t="s">
        <v>3030</v>
      </c>
      <c r="D327" s="4" t="s">
        <v>1716</v>
      </c>
      <c r="F327" s="4" t="s">
        <v>714</v>
      </c>
      <c r="G327" s="4" t="s">
        <v>238</v>
      </c>
      <c r="H327" s="4" t="s">
        <v>302</v>
      </c>
      <c r="J327" s="4" t="s">
        <v>133</v>
      </c>
      <c r="K327" s="4" t="s">
        <v>97</v>
      </c>
      <c r="L327" s="4" t="s">
        <v>767</v>
      </c>
      <c r="M327" s="4" t="s">
        <v>92</v>
      </c>
      <c r="N327" s="4" t="s">
        <v>168</v>
      </c>
      <c r="O327" s="4" t="s">
        <v>97</v>
      </c>
      <c r="P327" s="4" t="s">
        <v>715</v>
      </c>
      <c r="Q327" s="4" t="s">
        <v>506</v>
      </c>
      <c r="R327" s="4" t="s">
        <v>264</v>
      </c>
      <c r="T327" s="4" t="s">
        <v>778</v>
      </c>
      <c r="U327" s="4" t="s">
        <v>424</v>
      </c>
      <c r="V327" s="4" t="s">
        <v>142</v>
      </c>
      <c r="W327" s="4" t="s">
        <v>715</v>
      </c>
      <c r="Y327" s="4" t="s">
        <v>101</v>
      </c>
      <c r="Z327" s="4" t="s">
        <v>597</v>
      </c>
      <c r="AA327" s="4" t="s">
        <v>343</v>
      </c>
      <c r="AB327" s="4" t="s">
        <v>253</v>
      </c>
      <c r="AC327" s="4" t="s">
        <v>295</v>
      </c>
    </row>
    <row r="328" spans="1:29" x14ac:dyDescent="0.3">
      <c r="A328" s="6" t="s">
        <v>70</v>
      </c>
      <c r="B328" s="10">
        <v>9507</v>
      </c>
      <c r="C328" s="10" t="s">
        <v>3030</v>
      </c>
      <c r="D328" s="4" t="s">
        <v>2754</v>
      </c>
      <c r="F328" s="4" t="s">
        <v>1228</v>
      </c>
      <c r="G328" s="4" t="s">
        <v>2602</v>
      </c>
      <c r="H328" s="4" t="s">
        <v>284</v>
      </c>
      <c r="J328" s="4" t="s">
        <v>2755</v>
      </c>
      <c r="K328" s="4" t="s">
        <v>127</v>
      </c>
      <c r="L328" s="4" t="s">
        <v>465</v>
      </c>
      <c r="M328" s="4" t="s">
        <v>481</v>
      </c>
      <c r="N328" s="4" t="s">
        <v>617</v>
      </c>
      <c r="O328" s="4" t="s">
        <v>127</v>
      </c>
      <c r="P328" s="4" t="s">
        <v>793</v>
      </c>
      <c r="Q328" s="4" t="s">
        <v>421</v>
      </c>
      <c r="R328" s="4" t="s">
        <v>2452</v>
      </c>
      <c r="T328" s="4" t="s">
        <v>1733</v>
      </c>
      <c r="U328" s="4" t="s">
        <v>333</v>
      </c>
      <c r="V328" s="4" t="s">
        <v>2652</v>
      </c>
      <c r="W328" s="4" t="s">
        <v>2250</v>
      </c>
      <c r="Y328" s="4" t="s">
        <v>1694</v>
      </c>
      <c r="Z328" s="4" t="s">
        <v>2718</v>
      </c>
      <c r="AA328" s="4" t="s">
        <v>891</v>
      </c>
      <c r="AB328" s="4" t="s">
        <v>314</v>
      </c>
      <c r="AC328" s="4" t="s">
        <v>1283</v>
      </c>
    </row>
    <row r="329" spans="1:29" x14ac:dyDescent="0.3">
      <c r="A329" s="6" t="s">
        <v>88</v>
      </c>
      <c r="B329" s="10">
        <v>9507</v>
      </c>
      <c r="C329" s="10" t="s">
        <v>3030</v>
      </c>
      <c r="D329" s="4" t="s">
        <v>596</v>
      </c>
      <c r="F329" s="4" t="s">
        <v>644</v>
      </c>
      <c r="G329" s="4" t="s">
        <v>754</v>
      </c>
      <c r="H329" s="4" t="s">
        <v>751</v>
      </c>
      <c r="J329" s="4" t="s">
        <v>474</v>
      </c>
      <c r="K329" s="4" t="s">
        <v>763</v>
      </c>
      <c r="L329" s="4" t="s">
        <v>187</v>
      </c>
      <c r="M329" s="4" t="s">
        <v>168</v>
      </c>
      <c r="N329" s="4" t="s">
        <v>162</v>
      </c>
      <c r="O329" s="4" t="s">
        <v>248</v>
      </c>
      <c r="P329" s="4" t="s">
        <v>427</v>
      </c>
      <c r="Q329" s="4" t="s">
        <v>337</v>
      </c>
      <c r="R329" s="4" t="s">
        <v>218</v>
      </c>
      <c r="T329" s="4" t="s">
        <v>304</v>
      </c>
      <c r="U329" s="4" t="s">
        <v>763</v>
      </c>
      <c r="V329" s="4" t="s">
        <v>239</v>
      </c>
      <c r="W329" s="4" t="s">
        <v>104</v>
      </c>
      <c r="Y329" s="4" t="s">
        <v>239</v>
      </c>
      <c r="Z329" s="4" t="s">
        <v>862</v>
      </c>
      <c r="AA329" s="4" t="s">
        <v>620</v>
      </c>
      <c r="AB329" s="4" t="s">
        <v>365</v>
      </c>
      <c r="AC329" s="4" t="s">
        <v>297</v>
      </c>
    </row>
    <row r="330" spans="1:29" x14ac:dyDescent="0.3">
      <c r="A330" s="6" t="s">
        <v>70</v>
      </c>
      <c r="B330" s="10">
        <v>9508</v>
      </c>
      <c r="C330" s="10" t="s">
        <v>3030</v>
      </c>
      <c r="D330" s="4" t="s">
        <v>2756</v>
      </c>
      <c r="F330" s="4" t="s">
        <v>2404</v>
      </c>
      <c r="G330" s="4" t="s">
        <v>980</v>
      </c>
      <c r="H330" s="4" t="s">
        <v>1767</v>
      </c>
      <c r="J330" s="4" t="s">
        <v>2757</v>
      </c>
      <c r="K330" s="4" t="s">
        <v>483</v>
      </c>
      <c r="L330" s="4" t="s">
        <v>150</v>
      </c>
      <c r="M330" s="4" t="s">
        <v>150</v>
      </c>
      <c r="N330" s="4" t="s">
        <v>78</v>
      </c>
      <c r="O330" s="4" t="s">
        <v>78</v>
      </c>
      <c r="P330" s="4" t="s">
        <v>177</v>
      </c>
      <c r="Q330" s="4" t="s">
        <v>78</v>
      </c>
      <c r="R330" s="4" t="s">
        <v>2757</v>
      </c>
      <c r="T330" s="4" t="s">
        <v>1591</v>
      </c>
      <c r="U330" s="4" t="s">
        <v>421</v>
      </c>
      <c r="V330" s="4" t="s">
        <v>2251</v>
      </c>
      <c r="W330" s="4" t="s">
        <v>256</v>
      </c>
      <c r="Y330" s="4" t="s">
        <v>2758</v>
      </c>
      <c r="Z330" s="4" t="s">
        <v>1029</v>
      </c>
      <c r="AA330" s="4" t="s">
        <v>2759</v>
      </c>
      <c r="AB330" s="4" t="s">
        <v>151</v>
      </c>
      <c r="AC330" s="4" t="s">
        <v>2194</v>
      </c>
    </row>
    <row r="331" spans="1:29" x14ac:dyDescent="0.3">
      <c r="A331" s="6" t="s">
        <v>88</v>
      </c>
      <c r="B331" s="10">
        <v>9508</v>
      </c>
      <c r="C331" s="10" t="s">
        <v>3030</v>
      </c>
      <c r="D331" s="4" t="s">
        <v>729</v>
      </c>
      <c r="F331" s="4" t="s">
        <v>596</v>
      </c>
      <c r="G331" s="4" t="s">
        <v>859</v>
      </c>
      <c r="H331" s="4" t="s">
        <v>131</v>
      </c>
      <c r="J331" s="4" t="s">
        <v>855</v>
      </c>
      <c r="K331" s="4" t="s">
        <v>641</v>
      </c>
      <c r="L331" s="4" t="s">
        <v>767</v>
      </c>
      <c r="M331" s="4" t="s">
        <v>135</v>
      </c>
      <c r="N331" s="4" t="s">
        <v>97</v>
      </c>
      <c r="O331" s="4" t="s">
        <v>97</v>
      </c>
      <c r="P331" s="4" t="s">
        <v>215</v>
      </c>
      <c r="Q331" s="4" t="s">
        <v>97</v>
      </c>
      <c r="R331" s="4" t="s">
        <v>855</v>
      </c>
      <c r="T331" s="4" t="s">
        <v>473</v>
      </c>
      <c r="U331" s="4" t="s">
        <v>424</v>
      </c>
      <c r="V331" s="4" t="s">
        <v>452</v>
      </c>
      <c r="W331" s="4" t="s">
        <v>749</v>
      </c>
      <c r="Y331" s="4" t="s">
        <v>810</v>
      </c>
      <c r="Z331" s="4" t="s">
        <v>369</v>
      </c>
      <c r="AA331" s="4" t="s">
        <v>594</v>
      </c>
      <c r="AB331" s="4" t="s">
        <v>137</v>
      </c>
      <c r="AC331" s="4" t="s">
        <v>1050</v>
      </c>
    </row>
    <row r="332" spans="1:29" x14ac:dyDescent="0.3">
      <c r="A332" s="6" t="s">
        <v>70</v>
      </c>
      <c r="B332" s="10">
        <v>9509</v>
      </c>
      <c r="C332" s="10" t="s">
        <v>3030</v>
      </c>
      <c r="D332" s="4" t="s">
        <v>583</v>
      </c>
      <c r="F332" s="4" t="s">
        <v>1329</v>
      </c>
      <c r="G332" s="4" t="s">
        <v>2760</v>
      </c>
      <c r="H332" s="4" t="s">
        <v>1512</v>
      </c>
      <c r="J332" s="4" t="s">
        <v>2319</v>
      </c>
      <c r="K332" s="4" t="s">
        <v>180</v>
      </c>
      <c r="L332" s="4" t="s">
        <v>406</v>
      </c>
      <c r="M332" s="4" t="s">
        <v>180</v>
      </c>
      <c r="N332" s="4" t="s">
        <v>78</v>
      </c>
      <c r="O332" s="4" t="s">
        <v>481</v>
      </c>
      <c r="P332" s="4" t="s">
        <v>252</v>
      </c>
      <c r="Q332" s="4" t="s">
        <v>115</v>
      </c>
      <c r="R332" s="4" t="s">
        <v>1369</v>
      </c>
      <c r="T332" s="4" t="s">
        <v>2761</v>
      </c>
      <c r="U332" s="4" t="s">
        <v>738</v>
      </c>
      <c r="V332" s="4" t="s">
        <v>288</v>
      </c>
      <c r="W332" s="4" t="s">
        <v>403</v>
      </c>
      <c r="Y332" s="4" t="s">
        <v>2648</v>
      </c>
      <c r="Z332" s="4" t="s">
        <v>1439</v>
      </c>
      <c r="AA332" s="4" t="s">
        <v>1499</v>
      </c>
      <c r="AB332" s="4" t="s">
        <v>534</v>
      </c>
      <c r="AC332" s="4" t="s">
        <v>1435</v>
      </c>
    </row>
    <row r="333" spans="1:29" x14ac:dyDescent="0.3">
      <c r="A333" s="6" t="s">
        <v>88</v>
      </c>
      <c r="B333" s="10">
        <v>9509</v>
      </c>
      <c r="C333" s="10" t="s">
        <v>3030</v>
      </c>
      <c r="D333" s="4" t="s">
        <v>302</v>
      </c>
      <c r="F333" s="4" t="s">
        <v>833</v>
      </c>
      <c r="G333" s="4" t="s">
        <v>429</v>
      </c>
      <c r="H333" s="4" t="s">
        <v>501</v>
      </c>
      <c r="J333" s="4" t="s">
        <v>553</v>
      </c>
      <c r="K333" s="4" t="s">
        <v>135</v>
      </c>
      <c r="L333" s="4" t="s">
        <v>306</v>
      </c>
      <c r="M333" s="4" t="s">
        <v>97</v>
      </c>
      <c r="N333" s="4" t="s">
        <v>97</v>
      </c>
      <c r="O333" s="4" t="s">
        <v>254</v>
      </c>
      <c r="P333" s="4" t="s">
        <v>141</v>
      </c>
      <c r="Q333" s="4" t="s">
        <v>97</v>
      </c>
      <c r="R333" s="4" t="s">
        <v>553</v>
      </c>
      <c r="T333" s="4" t="s">
        <v>372</v>
      </c>
      <c r="U333" s="4" t="s">
        <v>108</v>
      </c>
      <c r="V333" s="4" t="s">
        <v>610</v>
      </c>
      <c r="W333" s="4" t="s">
        <v>247</v>
      </c>
      <c r="Y333" s="4" t="s">
        <v>826</v>
      </c>
      <c r="Z333" s="4" t="s">
        <v>167</v>
      </c>
      <c r="AA333" s="4" t="s">
        <v>487</v>
      </c>
      <c r="AB333" s="4" t="s">
        <v>915</v>
      </c>
      <c r="AC333" s="4" t="s">
        <v>484</v>
      </c>
    </row>
    <row r="334" spans="1:29" x14ac:dyDescent="0.3">
      <c r="A334" s="6" t="s">
        <v>70</v>
      </c>
      <c r="B334" s="10">
        <v>9511</v>
      </c>
      <c r="C334" s="10" t="s">
        <v>3030</v>
      </c>
      <c r="D334" s="4" t="s">
        <v>1554</v>
      </c>
      <c r="F334" s="4" t="s">
        <v>2763</v>
      </c>
      <c r="G334" s="4" t="s">
        <v>1989</v>
      </c>
      <c r="H334" s="4" t="s">
        <v>975</v>
      </c>
      <c r="J334" s="4" t="s">
        <v>1436</v>
      </c>
      <c r="K334" s="4" t="s">
        <v>880</v>
      </c>
      <c r="L334" s="4" t="s">
        <v>939</v>
      </c>
      <c r="M334" s="4" t="s">
        <v>481</v>
      </c>
      <c r="N334" s="4" t="s">
        <v>78</v>
      </c>
      <c r="O334" s="4" t="s">
        <v>178</v>
      </c>
      <c r="P334" s="4" t="s">
        <v>400</v>
      </c>
      <c r="Q334" s="4" t="s">
        <v>149</v>
      </c>
      <c r="R334" s="4" t="s">
        <v>2764</v>
      </c>
      <c r="T334" s="4" t="s">
        <v>2765</v>
      </c>
      <c r="U334" s="4" t="s">
        <v>2024</v>
      </c>
      <c r="V334" s="4" t="s">
        <v>2195</v>
      </c>
      <c r="W334" s="4" t="s">
        <v>1317</v>
      </c>
      <c r="Y334" s="4" t="s">
        <v>1110</v>
      </c>
      <c r="Z334" s="4" t="s">
        <v>521</v>
      </c>
      <c r="AA334" s="4" t="s">
        <v>892</v>
      </c>
      <c r="AB334" s="4" t="s">
        <v>940</v>
      </c>
      <c r="AC334" s="4" t="s">
        <v>2664</v>
      </c>
    </row>
    <row r="335" spans="1:29" x14ac:dyDescent="0.3">
      <c r="A335" s="6" t="s">
        <v>88</v>
      </c>
      <c r="B335" s="10">
        <v>9511</v>
      </c>
      <c r="C335" s="10" t="s">
        <v>3030</v>
      </c>
      <c r="D335" s="4" t="s">
        <v>441</v>
      </c>
      <c r="F335" s="4" t="s">
        <v>687</v>
      </c>
      <c r="G335" s="4" t="s">
        <v>845</v>
      </c>
      <c r="H335" s="4" t="s">
        <v>265</v>
      </c>
      <c r="J335" s="4" t="s">
        <v>658</v>
      </c>
      <c r="K335" s="4" t="s">
        <v>527</v>
      </c>
      <c r="L335" s="4" t="s">
        <v>190</v>
      </c>
      <c r="M335" s="4" t="s">
        <v>608</v>
      </c>
      <c r="N335" s="4" t="s">
        <v>97</v>
      </c>
      <c r="O335" s="4" t="s">
        <v>192</v>
      </c>
      <c r="P335" s="4" t="s">
        <v>235</v>
      </c>
      <c r="Q335" s="4" t="s">
        <v>191</v>
      </c>
      <c r="R335" s="4" t="s">
        <v>1803</v>
      </c>
      <c r="T335" s="4" t="s">
        <v>592</v>
      </c>
      <c r="U335" s="4" t="s">
        <v>662</v>
      </c>
      <c r="V335" s="4" t="s">
        <v>638</v>
      </c>
      <c r="W335" s="4" t="s">
        <v>337</v>
      </c>
      <c r="Y335" s="4" t="s">
        <v>1135</v>
      </c>
      <c r="Z335" s="4" t="s">
        <v>303</v>
      </c>
      <c r="AA335" s="4" t="s">
        <v>303</v>
      </c>
      <c r="AB335" s="4" t="s">
        <v>185</v>
      </c>
      <c r="AC335" s="4" t="s">
        <v>1090</v>
      </c>
    </row>
    <row r="336" spans="1:29" x14ac:dyDescent="0.3">
      <c r="A336" s="6" t="s">
        <v>70</v>
      </c>
      <c r="B336" s="10">
        <v>9513.01</v>
      </c>
      <c r="C336" s="10" t="s">
        <v>3030</v>
      </c>
      <c r="D336" s="4" t="s">
        <v>2767</v>
      </c>
      <c r="F336" s="4" t="s">
        <v>1546</v>
      </c>
      <c r="G336" s="4" t="s">
        <v>1621</v>
      </c>
      <c r="H336" s="4" t="s">
        <v>941</v>
      </c>
      <c r="J336" s="4" t="s">
        <v>2768</v>
      </c>
      <c r="K336" s="4" t="s">
        <v>78</v>
      </c>
      <c r="L336" s="4" t="s">
        <v>801</v>
      </c>
      <c r="M336" s="4" t="s">
        <v>880</v>
      </c>
      <c r="N336" s="4" t="s">
        <v>180</v>
      </c>
      <c r="O336" s="4" t="s">
        <v>78</v>
      </c>
      <c r="P336" s="4" t="s">
        <v>665</v>
      </c>
      <c r="Q336" s="4" t="s">
        <v>839</v>
      </c>
      <c r="R336" s="4" t="s">
        <v>2731</v>
      </c>
      <c r="T336" s="4" t="s">
        <v>2327</v>
      </c>
      <c r="U336" s="4" t="s">
        <v>1178</v>
      </c>
      <c r="V336" s="4" t="s">
        <v>2264</v>
      </c>
      <c r="W336" s="4" t="s">
        <v>784</v>
      </c>
      <c r="Y336" s="4" t="s">
        <v>2529</v>
      </c>
      <c r="Z336" s="4" t="s">
        <v>698</v>
      </c>
      <c r="AA336" s="4" t="s">
        <v>439</v>
      </c>
      <c r="AB336" s="4" t="s">
        <v>380</v>
      </c>
      <c r="AC336" s="4" t="s">
        <v>2062</v>
      </c>
    </row>
    <row r="337" spans="1:29" x14ac:dyDescent="0.3">
      <c r="A337" s="6" t="s">
        <v>88</v>
      </c>
      <c r="B337" s="10">
        <v>9513.01</v>
      </c>
      <c r="C337" s="10" t="s">
        <v>3030</v>
      </c>
      <c r="D337" s="4" t="s">
        <v>2769</v>
      </c>
      <c r="F337" s="4" t="s">
        <v>1716</v>
      </c>
      <c r="G337" s="4" t="s">
        <v>391</v>
      </c>
      <c r="H337" s="4" t="s">
        <v>92</v>
      </c>
      <c r="J337" s="4" t="s">
        <v>1661</v>
      </c>
      <c r="K337" s="4" t="s">
        <v>97</v>
      </c>
      <c r="L337" s="4" t="s">
        <v>162</v>
      </c>
      <c r="M337" s="4" t="s">
        <v>763</v>
      </c>
      <c r="N337" s="4" t="s">
        <v>165</v>
      </c>
      <c r="O337" s="4" t="s">
        <v>97</v>
      </c>
      <c r="P337" s="4" t="s">
        <v>625</v>
      </c>
      <c r="Q337" s="4" t="s">
        <v>235</v>
      </c>
      <c r="R337" s="4" t="s">
        <v>388</v>
      </c>
      <c r="T337" s="4" t="s">
        <v>859</v>
      </c>
      <c r="U337" s="4" t="s">
        <v>527</v>
      </c>
      <c r="V337" s="4" t="s">
        <v>1751</v>
      </c>
      <c r="W337" s="4" t="s">
        <v>622</v>
      </c>
      <c r="Y337" s="4" t="s">
        <v>1293</v>
      </c>
      <c r="Z337" s="4" t="s">
        <v>93</v>
      </c>
      <c r="AA337" s="4" t="s">
        <v>812</v>
      </c>
      <c r="AB337" s="4" t="s">
        <v>275</v>
      </c>
      <c r="AC337" s="4" t="s">
        <v>343</v>
      </c>
    </row>
    <row r="338" spans="1:29" x14ac:dyDescent="0.3">
      <c r="A338" s="6" t="s">
        <v>70</v>
      </c>
      <c r="B338" s="10">
        <v>9513.02</v>
      </c>
      <c r="C338" s="10" t="s">
        <v>3030</v>
      </c>
      <c r="D338" s="4" t="s">
        <v>1338</v>
      </c>
      <c r="F338" s="4" t="s">
        <v>716</v>
      </c>
      <c r="G338" s="4" t="s">
        <v>2771</v>
      </c>
      <c r="H338" s="4" t="s">
        <v>881</v>
      </c>
      <c r="J338" s="4" t="s">
        <v>2772</v>
      </c>
      <c r="K338" s="4" t="s">
        <v>78</v>
      </c>
      <c r="L338" s="4" t="s">
        <v>291</v>
      </c>
      <c r="M338" s="4" t="s">
        <v>434</v>
      </c>
      <c r="N338" s="4" t="s">
        <v>78</v>
      </c>
      <c r="O338" s="4" t="s">
        <v>78</v>
      </c>
      <c r="P338" s="4" t="s">
        <v>180</v>
      </c>
      <c r="Q338" s="4" t="s">
        <v>1002</v>
      </c>
      <c r="R338" s="4" t="s">
        <v>2186</v>
      </c>
      <c r="T338" s="4" t="s">
        <v>2548</v>
      </c>
      <c r="U338" s="4" t="s">
        <v>183</v>
      </c>
      <c r="V338" s="4" t="s">
        <v>2130</v>
      </c>
      <c r="W338" s="4" t="s">
        <v>1638</v>
      </c>
      <c r="Y338" s="4" t="s">
        <v>1837</v>
      </c>
      <c r="Z338" s="4" t="s">
        <v>804</v>
      </c>
      <c r="AA338" s="4" t="s">
        <v>1457</v>
      </c>
      <c r="AB338" s="4" t="s">
        <v>406</v>
      </c>
      <c r="AC338" s="4" t="s">
        <v>2773</v>
      </c>
    </row>
    <row r="339" spans="1:29" x14ac:dyDescent="0.3">
      <c r="A339" s="6" t="s">
        <v>88</v>
      </c>
      <c r="B339" s="10">
        <v>9513.02</v>
      </c>
      <c r="C339" s="10" t="s">
        <v>3030</v>
      </c>
      <c r="D339" s="4" t="s">
        <v>908</v>
      </c>
      <c r="F339" s="4" t="s">
        <v>501</v>
      </c>
      <c r="G339" s="4" t="s">
        <v>507</v>
      </c>
      <c r="H339" s="4" t="s">
        <v>424</v>
      </c>
      <c r="J339" s="4" t="s">
        <v>619</v>
      </c>
      <c r="K339" s="4" t="s">
        <v>97</v>
      </c>
      <c r="L339" s="4" t="s">
        <v>192</v>
      </c>
      <c r="M339" s="4" t="s">
        <v>95</v>
      </c>
      <c r="N339" s="4" t="s">
        <v>97</v>
      </c>
      <c r="O339" s="4" t="s">
        <v>97</v>
      </c>
      <c r="P339" s="4" t="s">
        <v>135</v>
      </c>
      <c r="Q339" s="4" t="s">
        <v>206</v>
      </c>
      <c r="R339" s="4" t="s">
        <v>241</v>
      </c>
      <c r="T339" s="4" t="s">
        <v>551</v>
      </c>
      <c r="U339" s="4" t="s">
        <v>608</v>
      </c>
      <c r="V339" s="4" t="s">
        <v>302</v>
      </c>
      <c r="W339" s="4" t="s">
        <v>640</v>
      </c>
      <c r="Y339" s="4" t="s">
        <v>396</v>
      </c>
      <c r="Z339" s="4" t="s">
        <v>714</v>
      </c>
      <c r="AA339" s="4" t="s">
        <v>620</v>
      </c>
      <c r="AB339" s="4" t="s">
        <v>135</v>
      </c>
      <c r="AC339" s="4" t="s">
        <v>485</v>
      </c>
    </row>
    <row r="340" spans="1:29" x14ac:dyDescent="0.3">
      <c r="A340" s="6" t="s">
        <v>70</v>
      </c>
      <c r="B340" s="10">
        <v>9514.01</v>
      </c>
      <c r="C340" s="10" t="s">
        <v>3030</v>
      </c>
      <c r="D340" s="4" t="s">
        <v>2774</v>
      </c>
      <c r="F340" s="4" t="s">
        <v>2435</v>
      </c>
      <c r="G340" s="4" t="s">
        <v>2383</v>
      </c>
      <c r="H340" s="4" t="s">
        <v>1142</v>
      </c>
      <c r="J340" s="4" t="s">
        <v>2775</v>
      </c>
      <c r="K340" s="4" t="s">
        <v>78</v>
      </c>
      <c r="L340" s="4" t="s">
        <v>617</v>
      </c>
      <c r="M340" s="4" t="s">
        <v>78</v>
      </c>
      <c r="N340" s="4" t="s">
        <v>78</v>
      </c>
      <c r="O340" s="4" t="s">
        <v>78</v>
      </c>
      <c r="P340" s="4" t="s">
        <v>434</v>
      </c>
      <c r="Q340" s="4" t="s">
        <v>1569</v>
      </c>
      <c r="R340" s="4" t="s">
        <v>2776</v>
      </c>
      <c r="T340" s="4" t="s">
        <v>1094</v>
      </c>
      <c r="U340" s="4" t="s">
        <v>1046</v>
      </c>
      <c r="V340" s="4" t="s">
        <v>840</v>
      </c>
      <c r="W340" s="4" t="s">
        <v>1103</v>
      </c>
      <c r="Y340" s="4" t="s">
        <v>2500</v>
      </c>
      <c r="Z340" s="4" t="s">
        <v>2777</v>
      </c>
      <c r="AA340" s="4" t="s">
        <v>1631</v>
      </c>
      <c r="AB340" s="4" t="s">
        <v>417</v>
      </c>
      <c r="AC340" s="4" t="s">
        <v>1521</v>
      </c>
    </row>
    <row r="341" spans="1:29" x14ac:dyDescent="0.3">
      <c r="A341" s="6" t="s">
        <v>88</v>
      </c>
      <c r="B341" s="10">
        <v>9514.01</v>
      </c>
      <c r="C341" s="10" t="s">
        <v>3030</v>
      </c>
      <c r="D341" s="4" t="s">
        <v>1497</v>
      </c>
      <c r="F341" s="4" t="s">
        <v>1069</v>
      </c>
      <c r="G341" s="4" t="s">
        <v>1358</v>
      </c>
      <c r="H341" s="4" t="s">
        <v>371</v>
      </c>
      <c r="J341" s="4" t="s">
        <v>1497</v>
      </c>
      <c r="K341" s="4" t="s">
        <v>97</v>
      </c>
      <c r="L341" s="4" t="s">
        <v>162</v>
      </c>
      <c r="M341" s="4" t="s">
        <v>97</v>
      </c>
      <c r="N341" s="4" t="s">
        <v>97</v>
      </c>
      <c r="O341" s="4" t="s">
        <v>97</v>
      </c>
      <c r="P341" s="4" t="s">
        <v>412</v>
      </c>
      <c r="Q341" s="4" t="s">
        <v>213</v>
      </c>
      <c r="R341" s="4" t="s">
        <v>2317</v>
      </c>
      <c r="T341" s="4" t="s">
        <v>471</v>
      </c>
      <c r="U341" s="4" t="s">
        <v>98</v>
      </c>
      <c r="V341" s="4" t="s">
        <v>1134</v>
      </c>
      <c r="W341" s="4" t="s">
        <v>139</v>
      </c>
      <c r="Y341" s="4" t="s">
        <v>2064</v>
      </c>
      <c r="Z341" s="4" t="s">
        <v>391</v>
      </c>
      <c r="AA341" s="4" t="s">
        <v>567</v>
      </c>
      <c r="AB341" s="4" t="s">
        <v>640</v>
      </c>
      <c r="AC341" s="4" t="s">
        <v>547</v>
      </c>
    </row>
    <row r="342" spans="1:29" x14ac:dyDescent="0.3">
      <c r="A342" s="6" t="s">
        <v>70</v>
      </c>
      <c r="B342" s="10">
        <v>9514.02</v>
      </c>
      <c r="C342" s="10" t="s">
        <v>3030</v>
      </c>
      <c r="D342" s="4" t="s">
        <v>2779</v>
      </c>
      <c r="F342" s="4" t="s">
        <v>2778</v>
      </c>
      <c r="G342" s="4" t="s">
        <v>1544</v>
      </c>
      <c r="H342" s="4" t="s">
        <v>2129</v>
      </c>
      <c r="J342" s="4" t="s">
        <v>2780</v>
      </c>
      <c r="K342" s="4" t="s">
        <v>78</v>
      </c>
      <c r="L342" s="4" t="s">
        <v>78</v>
      </c>
      <c r="M342" s="4" t="s">
        <v>717</v>
      </c>
      <c r="N342" s="4" t="s">
        <v>78</v>
      </c>
      <c r="O342" s="4" t="s">
        <v>78</v>
      </c>
      <c r="P342" s="4" t="s">
        <v>930</v>
      </c>
      <c r="Q342" s="4" t="s">
        <v>2250</v>
      </c>
      <c r="R342" s="4" t="s">
        <v>1964</v>
      </c>
      <c r="T342" s="4" t="s">
        <v>1371</v>
      </c>
      <c r="U342" s="4" t="s">
        <v>722</v>
      </c>
      <c r="V342" s="4" t="s">
        <v>2781</v>
      </c>
      <c r="W342" s="4" t="s">
        <v>2280</v>
      </c>
      <c r="Y342" s="4" t="s">
        <v>1928</v>
      </c>
      <c r="Z342" s="4" t="s">
        <v>2515</v>
      </c>
      <c r="AA342" s="4" t="s">
        <v>2450</v>
      </c>
      <c r="AB342" s="4" t="s">
        <v>146</v>
      </c>
      <c r="AC342" s="4" t="s">
        <v>2726</v>
      </c>
    </row>
    <row r="343" spans="1:29" x14ac:dyDescent="0.3">
      <c r="A343" s="6" t="s">
        <v>88</v>
      </c>
      <c r="B343" s="10">
        <v>9514.02</v>
      </c>
      <c r="C343" s="10" t="s">
        <v>3030</v>
      </c>
      <c r="D343" s="4" t="s">
        <v>1803</v>
      </c>
      <c r="F343" s="4" t="s">
        <v>530</v>
      </c>
      <c r="G343" s="4" t="s">
        <v>1211</v>
      </c>
      <c r="H343" s="4" t="s">
        <v>272</v>
      </c>
      <c r="J343" s="4" t="s">
        <v>2119</v>
      </c>
      <c r="K343" s="4" t="s">
        <v>97</v>
      </c>
      <c r="L343" s="4" t="s">
        <v>97</v>
      </c>
      <c r="M343" s="4" t="s">
        <v>235</v>
      </c>
      <c r="N343" s="4" t="s">
        <v>97</v>
      </c>
      <c r="O343" s="4" t="s">
        <v>97</v>
      </c>
      <c r="P343" s="4" t="s">
        <v>163</v>
      </c>
      <c r="Q343" s="4" t="s">
        <v>218</v>
      </c>
      <c r="R343" s="4" t="s">
        <v>2336</v>
      </c>
      <c r="T343" s="4" t="s">
        <v>1157</v>
      </c>
      <c r="U343" s="4" t="s">
        <v>501</v>
      </c>
      <c r="V343" s="4" t="s">
        <v>1295</v>
      </c>
      <c r="W343" s="4" t="s">
        <v>1264</v>
      </c>
      <c r="Y343" s="4" t="s">
        <v>470</v>
      </c>
      <c r="Z343" s="4" t="s">
        <v>1158</v>
      </c>
      <c r="AA343" s="4" t="s">
        <v>1158</v>
      </c>
      <c r="AB343" s="4" t="s">
        <v>173</v>
      </c>
      <c r="AC343" s="4" t="s">
        <v>369</v>
      </c>
    </row>
    <row r="344" spans="1:29" x14ac:dyDescent="0.3">
      <c r="A344" s="6" t="s">
        <v>70</v>
      </c>
      <c r="B344" s="10">
        <v>1</v>
      </c>
      <c r="C344" s="10" t="s">
        <v>3031</v>
      </c>
      <c r="D344" s="4" t="s">
        <v>1269</v>
      </c>
      <c r="F344" s="4" t="s">
        <v>1331</v>
      </c>
      <c r="G344" s="4" t="s">
        <v>2169</v>
      </c>
      <c r="H344" s="4" t="s">
        <v>839</v>
      </c>
      <c r="J344" s="4" t="s">
        <v>2115</v>
      </c>
      <c r="K344" s="4" t="s">
        <v>490</v>
      </c>
      <c r="L344" s="4" t="s">
        <v>78</v>
      </c>
      <c r="M344" s="4" t="s">
        <v>614</v>
      </c>
      <c r="N344" s="4" t="s">
        <v>78</v>
      </c>
      <c r="O344" s="4" t="s">
        <v>314</v>
      </c>
      <c r="P344" s="4" t="s">
        <v>153</v>
      </c>
      <c r="Q344" s="4" t="s">
        <v>999</v>
      </c>
      <c r="R344" s="4" t="s">
        <v>2782</v>
      </c>
      <c r="T344" s="4" t="s">
        <v>283</v>
      </c>
      <c r="U344" s="4" t="s">
        <v>77</v>
      </c>
      <c r="V344" s="4" t="s">
        <v>869</v>
      </c>
      <c r="W344" s="4" t="s">
        <v>1535</v>
      </c>
      <c r="Y344" s="4" t="s">
        <v>1025</v>
      </c>
      <c r="Z344" s="4" t="s">
        <v>1041</v>
      </c>
      <c r="AA344" s="4" t="s">
        <v>1006</v>
      </c>
      <c r="AB344" s="4" t="s">
        <v>314</v>
      </c>
      <c r="AC344" s="4" t="s">
        <v>1531</v>
      </c>
    </row>
    <row r="345" spans="1:29" x14ac:dyDescent="0.3">
      <c r="A345" s="6" t="s">
        <v>88</v>
      </c>
      <c r="B345" s="10">
        <v>1</v>
      </c>
      <c r="C345" s="10" t="s">
        <v>3031</v>
      </c>
      <c r="D345" s="4" t="s">
        <v>1505</v>
      </c>
      <c r="F345" s="4" t="s">
        <v>813</v>
      </c>
      <c r="G345" s="4" t="s">
        <v>841</v>
      </c>
      <c r="H345" s="4" t="s">
        <v>186</v>
      </c>
      <c r="J345" s="4" t="s">
        <v>2038</v>
      </c>
      <c r="K345" s="4" t="s">
        <v>416</v>
      </c>
      <c r="L345" s="4" t="s">
        <v>165</v>
      </c>
      <c r="M345" s="4" t="s">
        <v>145</v>
      </c>
      <c r="N345" s="4" t="s">
        <v>165</v>
      </c>
      <c r="O345" s="4" t="s">
        <v>296</v>
      </c>
      <c r="P345" s="4" t="s">
        <v>751</v>
      </c>
      <c r="Q345" s="4" t="s">
        <v>501</v>
      </c>
      <c r="R345" s="4" t="s">
        <v>1467</v>
      </c>
      <c r="T345" s="4" t="s">
        <v>813</v>
      </c>
      <c r="U345" s="4" t="s">
        <v>108</v>
      </c>
      <c r="V345" s="4" t="s">
        <v>551</v>
      </c>
      <c r="W345" s="4" t="s">
        <v>307</v>
      </c>
      <c r="Y345" s="4" t="s">
        <v>1603</v>
      </c>
      <c r="Z345" s="4" t="s">
        <v>369</v>
      </c>
      <c r="AA345" s="4" t="s">
        <v>450</v>
      </c>
      <c r="AB345" s="4" t="s">
        <v>365</v>
      </c>
      <c r="AC345" s="4" t="s">
        <v>911</v>
      </c>
    </row>
    <row r="346" spans="1:29" x14ac:dyDescent="0.3">
      <c r="A346" s="6" t="s">
        <v>70</v>
      </c>
      <c r="B346" s="10">
        <v>2.0099999999999998</v>
      </c>
      <c r="C346" s="10" t="s">
        <v>3031</v>
      </c>
      <c r="D346" s="4" t="s">
        <v>2783</v>
      </c>
      <c r="F346" s="4" t="s">
        <v>386</v>
      </c>
      <c r="G346" s="4" t="s">
        <v>2532</v>
      </c>
      <c r="H346" s="4" t="s">
        <v>917</v>
      </c>
      <c r="J346" s="4" t="s">
        <v>2784</v>
      </c>
      <c r="K346" s="4" t="s">
        <v>483</v>
      </c>
      <c r="L346" s="4" t="s">
        <v>77</v>
      </c>
      <c r="M346" s="4" t="s">
        <v>1067</v>
      </c>
      <c r="N346" s="4" t="s">
        <v>78</v>
      </c>
      <c r="O346" s="4" t="s">
        <v>78</v>
      </c>
      <c r="P346" s="4" t="s">
        <v>912</v>
      </c>
      <c r="Q346" s="4" t="s">
        <v>113</v>
      </c>
      <c r="R346" s="4" t="s">
        <v>1550</v>
      </c>
      <c r="T346" s="4" t="s">
        <v>818</v>
      </c>
      <c r="U346" s="4" t="s">
        <v>716</v>
      </c>
      <c r="V346" s="4" t="s">
        <v>1080</v>
      </c>
      <c r="W346" s="4" t="s">
        <v>2785</v>
      </c>
      <c r="Y346" s="4" t="s">
        <v>2786</v>
      </c>
      <c r="Z346" s="4" t="s">
        <v>2787</v>
      </c>
      <c r="AA346" s="4" t="s">
        <v>2503</v>
      </c>
      <c r="AB346" s="4" t="s">
        <v>722</v>
      </c>
      <c r="AC346" s="4" t="s">
        <v>2788</v>
      </c>
    </row>
    <row r="347" spans="1:29" x14ac:dyDescent="0.3">
      <c r="A347" s="6" t="s">
        <v>88</v>
      </c>
      <c r="B347" s="10">
        <v>2.0099999999999998</v>
      </c>
      <c r="C347" s="10" t="s">
        <v>3031</v>
      </c>
      <c r="D347" s="4" t="s">
        <v>1636</v>
      </c>
      <c r="F347" s="4" t="s">
        <v>295</v>
      </c>
      <c r="G347" s="4" t="s">
        <v>1815</v>
      </c>
      <c r="H347" s="4" t="s">
        <v>396</v>
      </c>
      <c r="J347" s="4" t="s">
        <v>1643</v>
      </c>
      <c r="K347" s="4" t="s">
        <v>235</v>
      </c>
      <c r="L347" s="4" t="s">
        <v>887</v>
      </c>
      <c r="M347" s="4" t="s">
        <v>526</v>
      </c>
      <c r="N347" s="4" t="s">
        <v>97</v>
      </c>
      <c r="O347" s="4" t="s">
        <v>97</v>
      </c>
      <c r="P347" s="4" t="s">
        <v>1114</v>
      </c>
      <c r="Q347" s="4" t="s">
        <v>241</v>
      </c>
      <c r="R347" s="4" t="s">
        <v>2128</v>
      </c>
      <c r="T347" s="4" t="s">
        <v>1210</v>
      </c>
      <c r="U347" s="4" t="s">
        <v>1332</v>
      </c>
      <c r="V347" s="4" t="s">
        <v>1813</v>
      </c>
      <c r="W347" s="4" t="s">
        <v>1227</v>
      </c>
      <c r="Y347" s="4" t="s">
        <v>1385</v>
      </c>
      <c r="Z347" s="4" t="s">
        <v>1729</v>
      </c>
      <c r="AA347" s="4" t="s">
        <v>1263</v>
      </c>
      <c r="AB347" s="4" t="s">
        <v>172</v>
      </c>
      <c r="AC347" s="4" t="s">
        <v>811</v>
      </c>
    </row>
    <row r="348" spans="1:29" x14ac:dyDescent="0.3">
      <c r="A348" s="6" t="s">
        <v>70</v>
      </c>
      <c r="B348" s="10">
        <v>2.02</v>
      </c>
      <c r="C348" s="10" t="s">
        <v>3031</v>
      </c>
      <c r="D348" s="4" t="s">
        <v>1861</v>
      </c>
      <c r="F348" s="4" t="s">
        <v>2716</v>
      </c>
      <c r="G348" s="4" t="s">
        <v>1410</v>
      </c>
      <c r="H348" s="4" t="s">
        <v>196</v>
      </c>
      <c r="J348" s="4" t="s">
        <v>932</v>
      </c>
      <c r="K348" s="4" t="s">
        <v>765</v>
      </c>
      <c r="L348" s="4" t="s">
        <v>78</v>
      </c>
      <c r="M348" s="4" t="s">
        <v>668</v>
      </c>
      <c r="N348" s="4" t="s">
        <v>78</v>
      </c>
      <c r="O348" s="4" t="s">
        <v>1002</v>
      </c>
      <c r="P348" s="4" t="s">
        <v>228</v>
      </c>
      <c r="Q348" s="4" t="s">
        <v>281</v>
      </c>
      <c r="R348" s="4" t="s">
        <v>379</v>
      </c>
      <c r="T348" s="4" t="s">
        <v>2320</v>
      </c>
      <c r="U348" s="4" t="s">
        <v>251</v>
      </c>
      <c r="V348" s="4" t="s">
        <v>2789</v>
      </c>
      <c r="W348" s="4" t="s">
        <v>1881</v>
      </c>
      <c r="Y348" s="4" t="s">
        <v>2441</v>
      </c>
      <c r="Z348" s="4" t="s">
        <v>657</v>
      </c>
      <c r="AA348" s="4" t="s">
        <v>2134</v>
      </c>
      <c r="AB348" s="4" t="s">
        <v>310</v>
      </c>
      <c r="AC348" s="4" t="s">
        <v>1298</v>
      </c>
    </row>
    <row r="349" spans="1:29" x14ac:dyDescent="0.3">
      <c r="A349" s="6" t="s">
        <v>88</v>
      </c>
      <c r="B349" s="10">
        <v>2.02</v>
      </c>
      <c r="C349" s="10" t="s">
        <v>3031</v>
      </c>
      <c r="D349" s="4" t="s">
        <v>1133</v>
      </c>
      <c r="F349" s="4" t="s">
        <v>446</v>
      </c>
      <c r="G349" s="4" t="s">
        <v>1487</v>
      </c>
      <c r="H349" s="4" t="s">
        <v>172</v>
      </c>
      <c r="J349" s="4" t="s">
        <v>642</v>
      </c>
      <c r="K349" s="4" t="s">
        <v>596</v>
      </c>
      <c r="L349" s="4" t="s">
        <v>97</v>
      </c>
      <c r="M349" s="4" t="s">
        <v>662</v>
      </c>
      <c r="N349" s="4" t="s">
        <v>97</v>
      </c>
      <c r="O349" s="4" t="s">
        <v>210</v>
      </c>
      <c r="P349" s="4" t="s">
        <v>415</v>
      </c>
      <c r="Q349" s="4" t="s">
        <v>828</v>
      </c>
      <c r="R349" s="4" t="s">
        <v>1069</v>
      </c>
      <c r="T349" s="4" t="s">
        <v>810</v>
      </c>
      <c r="U349" s="4" t="s">
        <v>416</v>
      </c>
      <c r="V349" s="4" t="s">
        <v>218</v>
      </c>
      <c r="W349" s="4" t="s">
        <v>1227</v>
      </c>
      <c r="Y349" s="4" t="s">
        <v>502</v>
      </c>
      <c r="Z349" s="4" t="s">
        <v>796</v>
      </c>
      <c r="AA349" s="4" t="s">
        <v>750</v>
      </c>
      <c r="AB349" s="4" t="s">
        <v>326</v>
      </c>
      <c r="AC349" s="4" t="s">
        <v>620</v>
      </c>
    </row>
    <row r="350" spans="1:29" x14ac:dyDescent="0.3">
      <c r="A350" s="6" t="s">
        <v>70</v>
      </c>
      <c r="B350" s="10">
        <v>3</v>
      </c>
      <c r="C350" s="10" t="s">
        <v>3031</v>
      </c>
      <c r="D350" s="4" t="s">
        <v>2790</v>
      </c>
      <c r="F350" s="4" t="s">
        <v>1208</v>
      </c>
      <c r="G350" s="4" t="s">
        <v>2176</v>
      </c>
      <c r="H350" s="4" t="s">
        <v>1363</v>
      </c>
      <c r="J350" s="4" t="s">
        <v>2791</v>
      </c>
      <c r="K350" s="4" t="s">
        <v>765</v>
      </c>
      <c r="L350" s="4" t="s">
        <v>534</v>
      </c>
      <c r="M350" s="4" t="s">
        <v>1058</v>
      </c>
      <c r="N350" s="4" t="s">
        <v>115</v>
      </c>
      <c r="O350" s="4" t="s">
        <v>81</v>
      </c>
      <c r="P350" s="4" t="s">
        <v>1526</v>
      </c>
      <c r="Q350" s="4" t="s">
        <v>736</v>
      </c>
      <c r="R350" s="4" t="s">
        <v>2791</v>
      </c>
      <c r="T350" s="4" t="s">
        <v>2644</v>
      </c>
      <c r="U350" s="4" t="s">
        <v>712</v>
      </c>
      <c r="V350" s="4" t="s">
        <v>1203</v>
      </c>
      <c r="W350" s="4" t="s">
        <v>2792</v>
      </c>
      <c r="Y350" s="4" t="s">
        <v>2793</v>
      </c>
      <c r="Z350" s="4" t="s">
        <v>2638</v>
      </c>
      <c r="AA350" s="4" t="s">
        <v>2794</v>
      </c>
      <c r="AB350" s="4" t="s">
        <v>151</v>
      </c>
      <c r="AC350" s="4" t="s">
        <v>1129</v>
      </c>
    </row>
    <row r="351" spans="1:29" x14ac:dyDescent="0.3">
      <c r="A351" s="6" t="s">
        <v>88</v>
      </c>
      <c r="B351" s="10">
        <v>3</v>
      </c>
      <c r="C351" s="10" t="s">
        <v>3031</v>
      </c>
      <c r="D351" s="4" t="s">
        <v>2203</v>
      </c>
      <c r="F351" s="4" t="s">
        <v>1197</v>
      </c>
      <c r="G351" s="4" t="s">
        <v>2159</v>
      </c>
      <c r="H351" s="4" t="s">
        <v>142</v>
      </c>
      <c r="J351" s="4" t="s">
        <v>1815</v>
      </c>
      <c r="K351" s="4" t="s">
        <v>319</v>
      </c>
      <c r="L351" s="4" t="s">
        <v>190</v>
      </c>
      <c r="M351" s="4" t="s">
        <v>341</v>
      </c>
      <c r="N351" s="4" t="s">
        <v>187</v>
      </c>
      <c r="O351" s="4" t="s">
        <v>812</v>
      </c>
      <c r="P351" s="4" t="s">
        <v>90</v>
      </c>
      <c r="Q351" s="4" t="s">
        <v>1264</v>
      </c>
      <c r="R351" s="4" t="s">
        <v>1815</v>
      </c>
      <c r="T351" s="4" t="s">
        <v>857</v>
      </c>
      <c r="U351" s="4" t="s">
        <v>190</v>
      </c>
      <c r="V351" s="4" t="s">
        <v>394</v>
      </c>
      <c r="W351" s="4" t="s">
        <v>1824</v>
      </c>
      <c r="Y351" s="4" t="s">
        <v>1357</v>
      </c>
      <c r="Z351" s="4" t="s">
        <v>1770</v>
      </c>
      <c r="AA351" s="4" t="s">
        <v>858</v>
      </c>
      <c r="AB351" s="4" t="s">
        <v>487</v>
      </c>
      <c r="AC351" s="4" t="s">
        <v>395</v>
      </c>
    </row>
    <row r="352" spans="1:29" x14ac:dyDescent="0.3">
      <c r="A352" s="6" t="s">
        <v>70</v>
      </c>
      <c r="B352" s="10">
        <v>4</v>
      </c>
      <c r="C352" s="10" t="s">
        <v>3031</v>
      </c>
      <c r="D352" s="4" t="s">
        <v>2796</v>
      </c>
      <c r="F352" s="4" t="s">
        <v>1462</v>
      </c>
      <c r="G352" s="4" t="s">
        <v>2758</v>
      </c>
      <c r="H352" s="4" t="s">
        <v>2418</v>
      </c>
      <c r="J352" s="4" t="s">
        <v>2654</v>
      </c>
      <c r="K352" s="4" t="s">
        <v>939</v>
      </c>
      <c r="L352" s="4" t="s">
        <v>243</v>
      </c>
      <c r="M352" s="4" t="s">
        <v>2795</v>
      </c>
      <c r="N352" s="4" t="s">
        <v>78</v>
      </c>
      <c r="O352" s="4" t="s">
        <v>939</v>
      </c>
      <c r="P352" s="4" t="s">
        <v>1064</v>
      </c>
      <c r="Q352" s="4" t="s">
        <v>676</v>
      </c>
      <c r="R352" s="4" t="s">
        <v>1977</v>
      </c>
      <c r="T352" s="4" t="s">
        <v>2797</v>
      </c>
      <c r="U352" s="4" t="s">
        <v>86</v>
      </c>
      <c r="V352" s="4" t="s">
        <v>2798</v>
      </c>
      <c r="W352" s="4" t="s">
        <v>2799</v>
      </c>
      <c r="Y352" s="4" t="s">
        <v>2800</v>
      </c>
      <c r="Z352" s="4" t="s">
        <v>697</v>
      </c>
      <c r="AA352" s="4" t="s">
        <v>1450</v>
      </c>
      <c r="AB352" s="4" t="s">
        <v>483</v>
      </c>
      <c r="AC352" s="4" t="s">
        <v>1014</v>
      </c>
    </row>
    <row r="353" spans="1:29" x14ac:dyDescent="0.3">
      <c r="A353" s="6" t="s">
        <v>88</v>
      </c>
      <c r="B353" s="10">
        <v>4</v>
      </c>
      <c r="C353" s="10" t="s">
        <v>3031</v>
      </c>
      <c r="D353" s="4" t="s">
        <v>1642</v>
      </c>
      <c r="F353" s="4" t="s">
        <v>906</v>
      </c>
      <c r="G353" s="4" t="s">
        <v>1842</v>
      </c>
      <c r="H353" s="4" t="s">
        <v>275</v>
      </c>
      <c r="J353" s="4" t="s">
        <v>2317</v>
      </c>
      <c r="K353" s="4" t="s">
        <v>137</v>
      </c>
      <c r="L353" s="4" t="s">
        <v>97</v>
      </c>
      <c r="M353" s="4" t="s">
        <v>571</v>
      </c>
      <c r="N353" s="4" t="s">
        <v>97</v>
      </c>
      <c r="O353" s="4" t="s">
        <v>365</v>
      </c>
      <c r="P353" s="4" t="s">
        <v>922</v>
      </c>
      <c r="Q353" s="4" t="s">
        <v>644</v>
      </c>
      <c r="R353" s="4" t="s">
        <v>361</v>
      </c>
      <c r="T353" s="4" t="s">
        <v>827</v>
      </c>
      <c r="U353" s="4" t="s">
        <v>137</v>
      </c>
      <c r="V353" s="4" t="s">
        <v>217</v>
      </c>
      <c r="W353" s="4" t="s">
        <v>623</v>
      </c>
      <c r="Y353" s="4" t="s">
        <v>1652</v>
      </c>
      <c r="Z353" s="4" t="s">
        <v>1726</v>
      </c>
      <c r="AA353" s="4" t="s">
        <v>1564</v>
      </c>
      <c r="AB353" s="4" t="s">
        <v>249</v>
      </c>
      <c r="AC353" s="4" t="s">
        <v>341</v>
      </c>
    </row>
    <row r="354" spans="1:29" x14ac:dyDescent="0.3">
      <c r="A354" s="6" t="s">
        <v>70</v>
      </c>
      <c r="B354" s="10">
        <v>5</v>
      </c>
      <c r="C354" s="10" t="s">
        <v>3031</v>
      </c>
      <c r="D354" s="4" t="s">
        <v>261</v>
      </c>
      <c r="F354" s="4" t="s">
        <v>533</v>
      </c>
      <c r="G354" s="4" t="s">
        <v>896</v>
      </c>
      <c r="H354" s="4" t="s">
        <v>830</v>
      </c>
      <c r="J354" s="4" t="s">
        <v>2766</v>
      </c>
      <c r="K354" s="4" t="s">
        <v>78</v>
      </c>
      <c r="L354" s="4" t="s">
        <v>78</v>
      </c>
      <c r="M354" s="4" t="s">
        <v>154</v>
      </c>
      <c r="N354" s="4" t="s">
        <v>78</v>
      </c>
      <c r="O354" s="4" t="s">
        <v>243</v>
      </c>
      <c r="P354" s="4" t="s">
        <v>78</v>
      </c>
      <c r="Q354" s="4" t="s">
        <v>78</v>
      </c>
      <c r="R354" s="4" t="s">
        <v>2766</v>
      </c>
      <c r="T354" s="4" t="s">
        <v>279</v>
      </c>
      <c r="U354" s="4" t="s">
        <v>830</v>
      </c>
      <c r="V354" s="4" t="s">
        <v>194</v>
      </c>
      <c r="W354" s="4" t="s">
        <v>1001</v>
      </c>
      <c r="Y354" s="4" t="s">
        <v>1657</v>
      </c>
      <c r="Z354" s="4" t="s">
        <v>316</v>
      </c>
      <c r="AA354" s="4" t="s">
        <v>799</v>
      </c>
      <c r="AB354" s="4" t="s">
        <v>481</v>
      </c>
      <c r="AC354" s="4" t="s">
        <v>870</v>
      </c>
    </row>
    <row r="355" spans="1:29" x14ac:dyDescent="0.3">
      <c r="A355" s="6" t="s">
        <v>88</v>
      </c>
      <c r="B355" s="10">
        <v>5</v>
      </c>
      <c r="C355" s="10" t="s">
        <v>3031</v>
      </c>
      <c r="D355" s="4" t="s">
        <v>1565</v>
      </c>
      <c r="F355" s="4" t="s">
        <v>339</v>
      </c>
      <c r="G355" s="4" t="s">
        <v>1939</v>
      </c>
      <c r="H355" s="4" t="s">
        <v>96</v>
      </c>
      <c r="J355" s="4" t="s">
        <v>1336</v>
      </c>
      <c r="K355" s="4" t="s">
        <v>97</v>
      </c>
      <c r="L355" s="4" t="s">
        <v>97</v>
      </c>
      <c r="M355" s="4" t="s">
        <v>319</v>
      </c>
      <c r="N355" s="4" t="s">
        <v>97</v>
      </c>
      <c r="O355" s="4" t="s">
        <v>254</v>
      </c>
      <c r="P355" s="4" t="s">
        <v>97</v>
      </c>
      <c r="Q355" s="4" t="s">
        <v>97</v>
      </c>
      <c r="R355" s="4" t="s">
        <v>1336</v>
      </c>
      <c r="T355" s="4" t="s">
        <v>167</v>
      </c>
      <c r="U355" s="4" t="s">
        <v>96</v>
      </c>
      <c r="V355" s="4" t="s">
        <v>445</v>
      </c>
      <c r="W355" s="4" t="s">
        <v>641</v>
      </c>
      <c r="Y355" s="4" t="s">
        <v>1158</v>
      </c>
      <c r="Z355" s="4" t="s">
        <v>610</v>
      </c>
      <c r="AA355" s="4" t="s">
        <v>626</v>
      </c>
      <c r="AB355" s="4" t="s">
        <v>608</v>
      </c>
      <c r="AC355" s="4" t="s">
        <v>1222</v>
      </c>
    </row>
    <row r="356" spans="1:29" x14ac:dyDescent="0.3">
      <c r="A356" s="6" t="s">
        <v>70</v>
      </c>
      <c r="B356" s="10">
        <v>6.01</v>
      </c>
      <c r="C356" s="10" t="s">
        <v>3031</v>
      </c>
      <c r="D356" s="4" t="s">
        <v>1469</v>
      </c>
      <c r="F356" s="4" t="s">
        <v>2690</v>
      </c>
      <c r="G356" s="4" t="s">
        <v>2501</v>
      </c>
      <c r="H356" s="4" t="s">
        <v>352</v>
      </c>
      <c r="J356" s="4" t="s">
        <v>2614</v>
      </c>
      <c r="K356" s="4" t="s">
        <v>632</v>
      </c>
      <c r="L356" s="4" t="s">
        <v>434</v>
      </c>
      <c r="M356" s="4" t="s">
        <v>2801</v>
      </c>
      <c r="N356" s="4" t="s">
        <v>180</v>
      </c>
      <c r="O356" s="4" t="s">
        <v>151</v>
      </c>
      <c r="P356" s="4" t="s">
        <v>539</v>
      </c>
      <c r="Q356" s="4" t="s">
        <v>308</v>
      </c>
      <c r="R356" s="4" t="s">
        <v>2802</v>
      </c>
      <c r="T356" s="4" t="s">
        <v>2803</v>
      </c>
      <c r="U356" s="4" t="s">
        <v>491</v>
      </c>
      <c r="V356" s="4" t="s">
        <v>1106</v>
      </c>
      <c r="W356" s="4" t="s">
        <v>633</v>
      </c>
      <c r="Y356" s="4" t="s">
        <v>2804</v>
      </c>
      <c r="Z356" s="4" t="s">
        <v>2629</v>
      </c>
      <c r="AA356" s="4" t="s">
        <v>972</v>
      </c>
      <c r="AB356" s="4" t="s">
        <v>942</v>
      </c>
      <c r="AC356" s="4" t="s">
        <v>1864</v>
      </c>
    </row>
    <row r="357" spans="1:29" x14ac:dyDescent="0.3">
      <c r="A357" s="6" t="s">
        <v>88</v>
      </c>
      <c r="B357" s="10">
        <v>6.01</v>
      </c>
      <c r="C357" s="10" t="s">
        <v>3031</v>
      </c>
      <c r="D357" s="4" t="s">
        <v>1727</v>
      </c>
      <c r="F357" s="4" t="s">
        <v>273</v>
      </c>
      <c r="G357" s="4" t="s">
        <v>2387</v>
      </c>
      <c r="H357" s="4" t="s">
        <v>208</v>
      </c>
      <c r="J357" s="4" t="s">
        <v>1170</v>
      </c>
      <c r="K357" s="4" t="s">
        <v>90</v>
      </c>
      <c r="L357" s="4" t="s">
        <v>99</v>
      </c>
      <c r="M357" s="4" t="s">
        <v>1222</v>
      </c>
      <c r="N357" s="4" t="s">
        <v>608</v>
      </c>
      <c r="O357" s="4" t="s">
        <v>843</v>
      </c>
      <c r="P357" s="4" t="s">
        <v>103</v>
      </c>
      <c r="Q357" s="4" t="s">
        <v>426</v>
      </c>
      <c r="R357" s="4" t="s">
        <v>1132</v>
      </c>
      <c r="T357" s="4" t="s">
        <v>663</v>
      </c>
      <c r="U357" s="4" t="s">
        <v>160</v>
      </c>
      <c r="V357" s="4" t="s">
        <v>485</v>
      </c>
      <c r="W357" s="4" t="s">
        <v>409</v>
      </c>
      <c r="Y357" s="4" t="s">
        <v>2421</v>
      </c>
      <c r="Z357" s="4" t="s">
        <v>1684</v>
      </c>
      <c r="AA357" s="4" t="s">
        <v>363</v>
      </c>
      <c r="AB357" s="4" t="s">
        <v>475</v>
      </c>
      <c r="AC357" s="4" t="s">
        <v>1133</v>
      </c>
    </row>
    <row r="358" spans="1:29" x14ac:dyDescent="0.3">
      <c r="A358" s="6" t="s">
        <v>70</v>
      </c>
      <c r="B358" s="10">
        <v>6.02</v>
      </c>
      <c r="C358" s="10" t="s">
        <v>3031</v>
      </c>
      <c r="D358" s="4" t="s">
        <v>2806</v>
      </c>
      <c r="F358" s="4" t="s">
        <v>1979</v>
      </c>
      <c r="G358" s="4" t="s">
        <v>2455</v>
      </c>
      <c r="H358" s="4" t="s">
        <v>402</v>
      </c>
      <c r="J358" s="4" t="s">
        <v>2713</v>
      </c>
      <c r="K358" s="4" t="s">
        <v>1178</v>
      </c>
      <c r="L358" s="4" t="s">
        <v>243</v>
      </c>
      <c r="M358" s="4" t="s">
        <v>721</v>
      </c>
      <c r="N358" s="4" t="s">
        <v>127</v>
      </c>
      <c r="O358" s="4" t="s">
        <v>604</v>
      </c>
      <c r="P358" s="4" t="s">
        <v>2474</v>
      </c>
      <c r="Q358" s="4" t="s">
        <v>1667</v>
      </c>
      <c r="R358" s="4" t="s">
        <v>2598</v>
      </c>
      <c r="T358" s="4" t="s">
        <v>2384</v>
      </c>
      <c r="U358" s="4" t="s">
        <v>940</v>
      </c>
      <c r="V358" s="4" t="s">
        <v>382</v>
      </c>
      <c r="W358" s="4" t="s">
        <v>463</v>
      </c>
      <c r="Y358" s="4" t="s">
        <v>2072</v>
      </c>
      <c r="Z358" s="4" t="s">
        <v>2075</v>
      </c>
      <c r="AA358" s="4" t="s">
        <v>2378</v>
      </c>
      <c r="AB358" s="4" t="s">
        <v>328</v>
      </c>
      <c r="AC358" s="4" t="s">
        <v>2018</v>
      </c>
    </row>
    <row r="359" spans="1:29" x14ac:dyDescent="0.3">
      <c r="A359" s="6" t="s">
        <v>88</v>
      </c>
      <c r="B359" s="10">
        <v>6.02</v>
      </c>
      <c r="C359" s="10" t="s">
        <v>3031</v>
      </c>
      <c r="D359" s="4" t="s">
        <v>2545</v>
      </c>
      <c r="F359" s="4" t="s">
        <v>204</v>
      </c>
      <c r="G359" s="4" t="s">
        <v>2565</v>
      </c>
      <c r="H359" s="4" t="s">
        <v>339</v>
      </c>
      <c r="J359" s="4" t="s">
        <v>2023</v>
      </c>
      <c r="K359" s="4" t="s">
        <v>416</v>
      </c>
      <c r="L359" s="4" t="s">
        <v>97</v>
      </c>
      <c r="M359" s="4" t="s">
        <v>204</v>
      </c>
      <c r="N359" s="4" t="s">
        <v>206</v>
      </c>
      <c r="O359" s="4" t="s">
        <v>138</v>
      </c>
      <c r="P359" s="4" t="s">
        <v>620</v>
      </c>
      <c r="Q359" s="4" t="s">
        <v>624</v>
      </c>
      <c r="R359" s="4" t="s">
        <v>2807</v>
      </c>
      <c r="T359" s="4" t="s">
        <v>1906</v>
      </c>
      <c r="U359" s="4" t="s">
        <v>206</v>
      </c>
      <c r="V359" s="4" t="s">
        <v>409</v>
      </c>
      <c r="W359" s="4" t="s">
        <v>448</v>
      </c>
      <c r="Y359" s="4" t="s">
        <v>2003</v>
      </c>
      <c r="Z359" s="4" t="s">
        <v>1387</v>
      </c>
      <c r="AA359" s="4" t="s">
        <v>1652</v>
      </c>
      <c r="AB359" s="4" t="s">
        <v>1506</v>
      </c>
      <c r="AC359" s="4" t="s">
        <v>593</v>
      </c>
    </row>
    <row r="360" spans="1:29" x14ac:dyDescent="0.3">
      <c r="A360" s="6" t="s">
        <v>70</v>
      </c>
      <c r="B360" s="10">
        <v>7</v>
      </c>
      <c r="C360" s="10" t="s">
        <v>3031</v>
      </c>
      <c r="D360" s="4" t="s">
        <v>2267</v>
      </c>
      <c r="F360" s="4" t="s">
        <v>1996</v>
      </c>
      <c r="G360" s="4" t="s">
        <v>2808</v>
      </c>
      <c r="H360" s="4" t="s">
        <v>946</v>
      </c>
      <c r="J360" s="4" t="s">
        <v>2809</v>
      </c>
      <c r="K360" s="4" t="s">
        <v>182</v>
      </c>
      <c r="L360" s="4" t="s">
        <v>182</v>
      </c>
      <c r="M360" s="4" t="s">
        <v>480</v>
      </c>
      <c r="N360" s="4" t="s">
        <v>78</v>
      </c>
      <c r="O360" s="4" t="s">
        <v>534</v>
      </c>
      <c r="P360" s="4" t="s">
        <v>359</v>
      </c>
      <c r="Q360" s="4" t="s">
        <v>490</v>
      </c>
      <c r="R360" s="4" t="s">
        <v>1560</v>
      </c>
      <c r="T360" s="4" t="s">
        <v>2810</v>
      </c>
      <c r="U360" s="4" t="s">
        <v>151</v>
      </c>
      <c r="V360" s="4" t="s">
        <v>2007</v>
      </c>
      <c r="W360" s="4" t="s">
        <v>2811</v>
      </c>
      <c r="Y360" s="4" t="s">
        <v>2812</v>
      </c>
      <c r="Z360" s="4" t="s">
        <v>982</v>
      </c>
      <c r="AA360" s="4" t="s">
        <v>746</v>
      </c>
      <c r="AB360" s="4" t="s">
        <v>480</v>
      </c>
      <c r="AC360" s="4" t="s">
        <v>1784</v>
      </c>
    </row>
    <row r="361" spans="1:29" x14ac:dyDescent="0.3">
      <c r="A361" s="6" t="s">
        <v>88</v>
      </c>
      <c r="B361" s="10">
        <v>7</v>
      </c>
      <c r="C361" s="10" t="s">
        <v>3031</v>
      </c>
      <c r="D361" s="4" t="s">
        <v>592</v>
      </c>
      <c r="F361" s="4" t="s">
        <v>415</v>
      </c>
      <c r="G361" s="4" t="s">
        <v>529</v>
      </c>
      <c r="H361" s="4" t="s">
        <v>326</v>
      </c>
      <c r="J361" s="4" t="s">
        <v>781</v>
      </c>
      <c r="K361" s="4" t="s">
        <v>168</v>
      </c>
      <c r="L361" s="4" t="s">
        <v>306</v>
      </c>
      <c r="M361" s="4" t="s">
        <v>186</v>
      </c>
      <c r="N361" s="4" t="s">
        <v>97</v>
      </c>
      <c r="O361" s="4" t="s">
        <v>187</v>
      </c>
      <c r="P361" s="4" t="s">
        <v>365</v>
      </c>
      <c r="Q361" s="4" t="s">
        <v>170</v>
      </c>
      <c r="R361" s="4" t="s">
        <v>1278</v>
      </c>
      <c r="T361" s="4" t="s">
        <v>268</v>
      </c>
      <c r="U361" s="4" t="s">
        <v>767</v>
      </c>
      <c r="V361" s="4" t="s">
        <v>338</v>
      </c>
      <c r="W361" s="4" t="s">
        <v>345</v>
      </c>
      <c r="Y361" s="4" t="s">
        <v>681</v>
      </c>
      <c r="Z361" s="4" t="s">
        <v>217</v>
      </c>
      <c r="AA361" s="4" t="s">
        <v>813</v>
      </c>
      <c r="AB361" s="4" t="s">
        <v>168</v>
      </c>
      <c r="AC361" s="4" t="s">
        <v>596</v>
      </c>
    </row>
    <row r="362" spans="1:29" x14ac:dyDescent="0.3">
      <c r="A362" s="6" t="s">
        <v>70</v>
      </c>
      <c r="B362" s="10">
        <v>8</v>
      </c>
      <c r="C362" s="10" t="s">
        <v>3031</v>
      </c>
      <c r="D362" s="4" t="s">
        <v>1687</v>
      </c>
      <c r="F362" s="4" t="s">
        <v>1027</v>
      </c>
      <c r="G362" s="4" t="s">
        <v>2448</v>
      </c>
      <c r="H362" s="4" t="s">
        <v>1457</v>
      </c>
      <c r="J362" s="4" t="s">
        <v>2814</v>
      </c>
      <c r="K362" s="4" t="s">
        <v>78</v>
      </c>
      <c r="L362" s="4" t="s">
        <v>183</v>
      </c>
      <c r="M362" s="4" t="s">
        <v>488</v>
      </c>
      <c r="N362" s="4" t="s">
        <v>78</v>
      </c>
      <c r="O362" s="4" t="s">
        <v>157</v>
      </c>
      <c r="P362" s="4" t="s">
        <v>1061</v>
      </c>
      <c r="Q362" s="4" t="s">
        <v>1000</v>
      </c>
      <c r="R362" s="4" t="s">
        <v>495</v>
      </c>
      <c r="T362" s="4" t="s">
        <v>2762</v>
      </c>
      <c r="U362" s="4" t="s">
        <v>405</v>
      </c>
      <c r="V362" s="4" t="s">
        <v>2724</v>
      </c>
      <c r="W362" s="4" t="s">
        <v>2496</v>
      </c>
      <c r="Y362" s="4" t="s">
        <v>2815</v>
      </c>
      <c r="Z362" s="4" t="s">
        <v>2132</v>
      </c>
      <c r="AA362" s="4" t="s">
        <v>2337</v>
      </c>
      <c r="AB362" s="4" t="s">
        <v>759</v>
      </c>
      <c r="AC362" s="4" t="s">
        <v>2177</v>
      </c>
    </row>
    <row r="363" spans="1:29" x14ac:dyDescent="0.3">
      <c r="A363" s="6" t="s">
        <v>88</v>
      </c>
      <c r="B363" s="10">
        <v>8</v>
      </c>
      <c r="C363" s="10" t="s">
        <v>3031</v>
      </c>
      <c r="D363" s="4" t="s">
        <v>1234</v>
      </c>
      <c r="F363" s="4" t="s">
        <v>307</v>
      </c>
      <c r="G363" s="4" t="s">
        <v>530</v>
      </c>
      <c r="H363" s="4" t="s">
        <v>220</v>
      </c>
      <c r="J363" s="4" t="s">
        <v>1133</v>
      </c>
      <c r="K363" s="4" t="s">
        <v>97</v>
      </c>
      <c r="L363" s="4" t="s">
        <v>767</v>
      </c>
      <c r="M363" s="4" t="s">
        <v>412</v>
      </c>
      <c r="N363" s="4" t="s">
        <v>97</v>
      </c>
      <c r="O363" s="4" t="s">
        <v>167</v>
      </c>
      <c r="P363" s="4" t="s">
        <v>684</v>
      </c>
      <c r="Q363" s="4" t="s">
        <v>159</v>
      </c>
      <c r="R363" s="4" t="s">
        <v>1293</v>
      </c>
      <c r="T363" s="4" t="s">
        <v>781</v>
      </c>
      <c r="U363" s="4" t="s">
        <v>104</v>
      </c>
      <c r="V363" s="4" t="s">
        <v>732</v>
      </c>
      <c r="W363" s="4" t="s">
        <v>396</v>
      </c>
      <c r="Y363" s="4" t="s">
        <v>1224</v>
      </c>
      <c r="Z363" s="4" t="s">
        <v>371</v>
      </c>
      <c r="AA363" s="4" t="s">
        <v>369</v>
      </c>
      <c r="AB363" s="4" t="s">
        <v>248</v>
      </c>
      <c r="AC363" s="4" t="s">
        <v>813</v>
      </c>
    </row>
    <row r="364" spans="1:29" x14ac:dyDescent="0.3">
      <c r="A364" s="6" t="s">
        <v>70</v>
      </c>
      <c r="B364" s="10">
        <v>9</v>
      </c>
      <c r="C364" s="10" t="s">
        <v>3031</v>
      </c>
      <c r="D364" s="4" t="s">
        <v>2816</v>
      </c>
      <c r="F364" s="4" t="s">
        <v>1831</v>
      </c>
      <c r="G364" s="4" t="s">
        <v>2451</v>
      </c>
      <c r="H364" s="4" t="s">
        <v>1292</v>
      </c>
      <c r="J364" s="4" t="s">
        <v>2121</v>
      </c>
      <c r="K364" s="4" t="s">
        <v>77</v>
      </c>
      <c r="L364" s="4" t="s">
        <v>712</v>
      </c>
      <c r="M364" s="4" t="s">
        <v>243</v>
      </c>
      <c r="N364" s="4" t="s">
        <v>149</v>
      </c>
      <c r="O364" s="4" t="s">
        <v>738</v>
      </c>
      <c r="P364" s="4" t="s">
        <v>402</v>
      </c>
      <c r="Q364" s="4" t="s">
        <v>835</v>
      </c>
      <c r="R364" s="4" t="s">
        <v>2817</v>
      </c>
      <c r="T364" s="4" t="s">
        <v>2502</v>
      </c>
      <c r="U364" s="4" t="s">
        <v>328</v>
      </c>
      <c r="V364" s="4" t="s">
        <v>918</v>
      </c>
      <c r="W364" s="4" t="s">
        <v>2559</v>
      </c>
      <c r="Y364" s="4" t="s">
        <v>2419</v>
      </c>
      <c r="Z364" s="4" t="s">
        <v>72</v>
      </c>
      <c r="AA364" s="4" t="s">
        <v>2742</v>
      </c>
      <c r="AB364" s="4" t="s">
        <v>490</v>
      </c>
      <c r="AC364" s="4" t="s">
        <v>2818</v>
      </c>
    </row>
    <row r="365" spans="1:29" x14ac:dyDescent="0.3">
      <c r="A365" s="6" t="s">
        <v>88</v>
      </c>
      <c r="B365" s="10">
        <v>9</v>
      </c>
      <c r="C365" s="10" t="s">
        <v>3031</v>
      </c>
      <c r="D365" s="4" t="s">
        <v>1576</v>
      </c>
      <c r="F365" s="4" t="s">
        <v>684</v>
      </c>
      <c r="G365" s="4" t="s">
        <v>265</v>
      </c>
      <c r="H365" s="4" t="s">
        <v>319</v>
      </c>
      <c r="J365" s="4" t="s">
        <v>1226</v>
      </c>
      <c r="K365" s="4" t="s">
        <v>887</v>
      </c>
      <c r="L365" s="4" t="s">
        <v>135</v>
      </c>
      <c r="M365" s="4" t="s">
        <v>164</v>
      </c>
      <c r="N365" s="4" t="s">
        <v>164</v>
      </c>
      <c r="O365" s="4" t="s">
        <v>445</v>
      </c>
      <c r="P365" s="4" t="s">
        <v>365</v>
      </c>
      <c r="Q365" s="4" t="s">
        <v>671</v>
      </c>
      <c r="R365" s="4" t="s">
        <v>710</v>
      </c>
      <c r="T365" s="4" t="s">
        <v>571</v>
      </c>
      <c r="U365" s="4" t="s">
        <v>640</v>
      </c>
      <c r="V365" s="4" t="s">
        <v>343</v>
      </c>
      <c r="W365" s="4" t="s">
        <v>867</v>
      </c>
      <c r="Y365" s="4" t="s">
        <v>101</v>
      </c>
      <c r="Z365" s="4" t="s">
        <v>275</v>
      </c>
      <c r="AA365" s="4" t="s">
        <v>103</v>
      </c>
      <c r="AB365" s="4" t="s">
        <v>190</v>
      </c>
      <c r="AC365" s="4" t="s">
        <v>204</v>
      </c>
    </row>
    <row r="366" spans="1:29" x14ac:dyDescent="0.3">
      <c r="A366" s="6" t="s">
        <v>70</v>
      </c>
      <c r="B366" s="10">
        <v>10</v>
      </c>
      <c r="C366" s="10" t="s">
        <v>3031</v>
      </c>
      <c r="D366" s="4" t="s">
        <v>2406</v>
      </c>
      <c r="F366" s="4" t="s">
        <v>1470</v>
      </c>
      <c r="G366" s="4" t="s">
        <v>260</v>
      </c>
      <c r="H366" s="4" t="s">
        <v>1510</v>
      </c>
      <c r="J366" s="4" t="s">
        <v>1914</v>
      </c>
      <c r="K366" s="4" t="s">
        <v>78</v>
      </c>
      <c r="L366" s="4" t="s">
        <v>712</v>
      </c>
      <c r="M366" s="4" t="s">
        <v>78</v>
      </c>
      <c r="N366" s="4" t="s">
        <v>78</v>
      </c>
      <c r="O366" s="4" t="s">
        <v>178</v>
      </c>
      <c r="P366" s="4" t="s">
        <v>866</v>
      </c>
      <c r="Q366" s="4" t="s">
        <v>522</v>
      </c>
      <c r="R366" s="4" t="s">
        <v>2819</v>
      </c>
      <c r="T366" s="4" t="s">
        <v>2820</v>
      </c>
      <c r="U366" s="4" t="s">
        <v>1152</v>
      </c>
      <c r="V366" s="4" t="s">
        <v>2280</v>
      </c>
      <c r="W366" s="4" t="s">
        <v>2821</v>
      </c>
      <c r="Y366" s="4" t="s">
        <v>2322</v>
      </c>
      <c r="Z366" s="4" t="s">
        <v>1862</v>
      </c>
      <c r="AA366" s="4" t="s">
        <v>223</v>
      </c>
      <c r="AB366" s="4" t="s">
        <v>802</v>
      </c>
      <c r="AC366" s="4" t="s">
        <v>1973</v>
      </c>
    </row>
    <row r="367" spans="1:29" x14ac:dyDescent="0.3">
      <c r="A367" s="6" t="s">
        <v>88</v>
      </c>
      <c r="B367" s="10">
        <v>10</v>
      </c>
      <c r="C367" s="10" t="s">
        <v>3031</v>
      </c>
      <c r="D367" s="4" t="s">
        <v>238</v>
      </c>
      <c r="F367" s="4" t="s">
        <v>132</v>
      </c>
      <c r="G367" s="4" t="s">
        <v>207</v>
      </c>
      <c r="H367" s="4" t="s">
        <v>766</v>
      </c>
      <c r="J367" s="4" t="s">
        <v>529</v>
      </c>
      <c r="K367" s="4" t="s">
        <v>97</v>
      </c>
      <c r="L367" s="4" t="s">
        <v>477</v>
      </c>
      <c r="M367" s="4" t="s">
        <v>97</v>
      </c>
      <c r="N367" s="4" t="s">
        <v>97</v>
      </c>
      <c r="O367" s="4" t="s">
        <v>192</v>
      </c>
      <c r="P367" s="4" t="s">
        <v>99</v>
      </c>
      <c r="Q367" s="4" t="s">
        <v>247</v>
      </c>
      <c r="R367" s="4" t="s">
        <v>571</v>
      </c>
      <c r="T367" s="4" t="s">
        <v>273</v>
      </c>
      <c r="U367" s="4" t="s">
        <v>170</v>
      </c>
      <c r="V367" s="4" t="s">
        <v>620</v>
      </c>
      <c r="W367" s="4" t="s">
        <v>372</v>
      </c>
      <c r="Y367" s="4" t="s">
        <v>298</v>
      </c>
      <c r="Z367" s="4" t="s">
        <v>415</v>
      </c>
      <c r="AA367" s="4" t="s">
        <v>275</v>
      </c>
      <c r="AB367" s="4" t="s">
        <v>189</v>
      </c>
      <c r="AC367" s="4" t="s">
        <v>484</v>
      </c>
    </row>
    <row r="368" spans="1:29" x14ac:dyDescent="0.3">
      <c r="A368" s="6" t="s">
        <v>70</v>
      </c>
      <c r="B368" s="6"/>
      <c r="C368" s="10" t="s">
        <v>3023</v>
      </c>
      <c r="D368" s="4" t="s">
        <v>2822</v>
      </c>
      <c r="F368" s="4" t="s">
        <v>2823</v>
      </c>
      <c r="G368" s="4" t="s">
        <v>2824</v>
      </c>
      <c r="H368" s="4" t="s">
        <v>1748</v>
      </c>
      <c r="J368" s="4" t="s">
        <v>2825</v>
      </c>
      <c r="K368" s="4" t="s">
        <v>418</v>
      </c>
      <c r="L368" s="4" t="s">
        <v>1558</v>
      </c>
      <c r="M368" s="4" t="s">
        <v>244</v>
      </c>
      <c r="N368" s="4" t="s">
        <v>80</v>
      </c>
      <c r="O368" s="4" t="s">
        <v>2826</v>
      </c>
      <c r="P368" s="4" t="s">
        <v>2727</v>
      </c>
      <c r="Q368" s="4" t="s">
        <v>2827</v>
      </c>
      <c r="R368" s="4" t="s">
        <v>2828</v>
      </c>
      <c r="T368" s="4" t="s">
        <v>2829</v>
      </c>
      <c r="U368" s="4" t="s">
        <v>2830</v>
      </c>
      <c r="V368" s="4" t="s">
        <v>2831</v>
      </c>
      <c r="W368" s="4" t="s">
        <v>629</v>
      </c>
      <c r="Y368" s="4" t="s">
        <v>2832</v>
      </c>
      <c r="Z368" s="4" t="s">
        <v>2833</v>
      </c>
      <c r="AA368" s="4" t="s">
        <v>2834</v>
      </c>
      <c r="AB368" s="4" t="s">
        <v>598</v>
      </c>
      <c r="AC368" s="4" t="s">
        <v>2835</v>
      </c>
    </row>
    <row r="369" spans="1:29" x14ac:dyDescent="0.3">
      <c r="A369" s="6" t="s">
        <v>88</v>
      </c>
      <c r="B369" s="6"/>
      <c r="C369" s="10" t="s">
        <v>3023</v>
      </c>
      <c r="D369" s="4" t="s">
        <v>2022</v>
      </c>
      <c r="F369" s="4" t="s">
        <v>1293</v>
      </c>
      <c r="G369" s="4" t="s">
        <v>203</v>
      </c>
      <c r="H369" s="4" t="s">
        <v>754</v>
      </c>
      <c r="J369" s="4" t="s">
        <v>2344</v>
      </c>
      <c r="K369" s="4" t="s">
        <v>670</v>
      </c>
      <c r="L369" s="4" t="s">
        <v>414</v>
      </c>
      <c r="M369" s="4" t="s">
        <v>171</v>
      </c>
      <c r="N369" s="4" t="s">
        <v>428</v>
      </c>
      <c r="O369" s="4" t="s">
        <v>2836</v>
      </c>
      <c r="P369" s="4" t="s">
        <v>1794</v>
      </c>
      <c r="Q369" s="4" t="s">
        <v>2010</v>
      </c>
      <c r="R369" s="4" t="s">
        <v>782</v>
      </c>
      <c r="T369" s="4" t="s">
        <v>590</v>
      </c>
      <c r="U369" s="4" t="s">
        <v>1649</v>
      </c>
      <c r="V369" s="4" t="s">
        <v>855</v>
      </c>
      <c r="W369" s="4" t="s">
        <v>1751</v>
      </c>
      <c r="Y369" s="4" t="s">
        <v>637</v>
      </c>
      <c r="Z369" s="4" t="s">
        <v>1155</v>
      </c>
      <c r="AA369" s="4" t="s">
        <v>703</v>
      </c>
      <c r="AB369" s="4" t="s">
        <v>1506</v>
      </c>
      <c r="AC369" s="4" t="s">
        <v>827</v>
      </c>
    </row>
    <row r="370" spans="1:29" x14ac:dyDescent="0.3">
      <c r="A370" s="6" t="s">
        <v>70</v>
      </c>
      <c r="B370" s="6"/>
      <c r="C370" s="10" t="s">
        <v>3024</v>
      </c>
      <c r="D370" s="4" t="s">
        <v>2837</v>
      </c>
      <c r="F370" s="4" t="s">
        <v>2838</v>
      </c>
      <c r="G370" s="4" t="s">
        <v>2839</v>
      </c>
      <c r="H370" s="4" t="s">
        <v>1397</v>
      </c>
      <c r="J370" s="4" t="s">
        <v>2840</v>
      </c>
      <c r="K370" s="4" t="s">
        <v>174</v>
      </c>
      <c r="L370" s="4" t="s">
        <v>1329</v>
      </c>
      <c r="M370" s="4" t="s">
        <v>890</v>
      </c>
      <c r="N370" s="4" t="s">
        <v>75</v>
      </c>
      <c r="O370" s="4" t="s">
        <v>1151</v>
      </c>
      <c r="P370" s="4" t="s">
        <v>2770</v>
      </c>
      <c r="Q370" s="4" t="s">
        <v>223</v>
      </c>
      <c r="R370" s="4" t="s">
        <v>2841</v>
      </c>
      <c r="T370" s="4" t="s">
        <v>2842</v>
      </c>
      <c r="U370" s="4" t="s">
        <v>1131</v>
      </c>
      <c r="V370" s="4" t="s">
        <v>2843</v>
      </c>
      <c r="W370" s="4" t="s">
        <v>2844</v>
      </c>
      <c r="Y370" s="4" t="s">
        <v>2845</v>
      </c>
      <c r="Z370" s="4" t="s">
        <v>2846</v>
      </c>
      <c r="AA370" s="4" t="s">
        <v>2847</v>
      </c>
      <c r="AB370" s="4" t="s">
        <v>1199</v>
      </c>
      <c r="AC370" s="4" t="s">
        <v>2848</v>
      </c>
    </row>
    <row r="371" spans="1:29" x14ac:dyDescent="0.3">
      <c r="A371" s="6" t="s">
        <v>88</v>
      </c>
      <c r="B371" s="6"/>
      <c r="C371" s="10" t="s">
        <v>3024</v>
      </c>
      <c r="D371" s="4" t="s">
        <v>842</v>
      </c>
      <c r="F371" s="4" t="s">
        <v>597</v>
      </c>
      <c r="G371" s="4" t="s">
        <v>732</v>
      </c>
      <c r="H371" s="4" t="s">
        <v>593</v>
      </c>
      <c r="J371" s="4" t="s">
        <v>2064</v>
      </c>
      <c r="K371" s="4" t="s">
        <v>501</v>
      </c>
      <c r="L371" s="4" t="s">
        <v>105</v>
      </c>
      <c r="M371" s="4" t="s">
        <v>161</v>
      </c>
      <c r="N371" s="4" t="s">
        <v>640</v>
      </c>
      <c r="O371" s="4" t="s">
        <v>671</v>
      </c>
      <c r="P371" s="4" t="s">
        <v>922</v>
      </c>
      <c r="Q371" s="4" t="s">
        <v>208</v>
      </c>
      <c r="R371" s="4" t="s">
        <v>2086</v>
      </c>
      <c r="T371" s="4" t="s">
        <v>857</v>
      </c>
      <c r="U371" s="4" t="s">
        <v>93</v>
      </c>
      <c r="V371" s="4" t="s">
        <v>1567</v>
      </c>
      <c r="W371" s="4" t="s">
        <v>1538</v>
      </c>
      <c r="Y371" s="4" t="s">
        <v>1508</v>
      </c>
      <c r="Z371" s="4" t="s">
        <v>209</v>
      </c>
      <c r="AA371" s="4" t="s">
        <v>606</v>
      </c>
      <c r="AB371" s="4" t="s">
        <v>336</v>
      </c>
      <c r="AC371" s="4" t="s">
        <v>1467</v>
      </c>
    </row>
    <row r="372" spans="1:29" x14ac:dyDescent="0.3">
      <c r="A372" s="6" t="s">
        <v>70</v>
      </c>
      <c r="B372" s="6"/>
      <c r="C372" s="10" t="s">
        <v>3032</v>
      </c>
      <c r="D372" s="4" t="s">
        <v>2849</v>
      </c>
      <c r="F372" s="4" t="s">
        <v>1059</v>
      </c>
      <c r="G372" s="4" t="s">
        <v>2850</v>
      </c>
      <c r="H372" s="4" t="s">
        <v>2049</v>
      </c>
      <c r="J372" s="4" t="s">
        <v>2851</v>
      </c>
      <c r="K372" s="4" t="s">
        <v>149</v>
      </c>
      <c r="L372" s="4" t="s">
        <v>1493</v>
      </c>
      <c r="M372" s="4" t="s">
        <v>801</v>
      </c>
      <c r="N372" s="4" t="s">
        <v>178</v>
      </c>
      <c r="O372" s="4" t="s">
        <v>78</v>
      </c>
      <c r="P372" s="4" t="s">
        <v>2307</v>
      </c>
      <c r="Q372" s="4" t="s">
        <v>289</v>
      </c>
      <c r="R372" s="4" t="s">
        <v>2852</v>
      </c>
      <c r="T372" s="4" t="s">
        <v>2168</v>
      </c>
      <c r="U372" s="4" t="s">
        <v>757</v>
      </c>
      <c r="V372" s="4" t="s">
        <v>2151</v>
      </c>
      <c r="W372" s="4" t="s">
        <v>864</v>
      </c>
      <c r="Y372" s="4" t="s">
        <v>2853</v>
      </c>
      <c r="Z372" s="4" t="s">
        <v>741</v>
      </c>
      <c r="AA372" s="4" t="s">
        <v>2636</v>
      </c>
      <c r="AB372" s="4" t="s">
        <v>82</v>
      </c>
      <c r="AC372" s="4" t="s">
        <v>2295</v>
      </c>
    </row>
    <row r="373" spans="1:29" x14ac:dyDescent="0.3">
      <c r="A373" s="6" t="s">
        <v>88</v>
      </c>
      <c r="B373" s="6"/>
      <c r="C373" s="10" t="s">
        <v>3032</v>
      </c>
      <c r="D373" s="4" t="s">
        <v>1089</v>
      </c>
      <c r="F373" s="4" t="s">
        <v>485</v>
      </c>
      <c r="G373" s="4" t="s">
        <v>1090</v>
      </c>
      <c r="H373" s="4" t="s">
        <v>140</v>
      </c>
      <c r="J373" s="4" t="s">
        <v>1508</v>
      </c>
      <c r="K373" s="4" t="s">
        <v>164</v>
      </c>
      <c r="L373" s="4" t="s">
        <v>563</v>
      </c>
      <c r="M373" s="4" t="s">
        <v>190</v>
      </c>
      <c r="N373" s="4" t="s">
        <v>189</v>
      </c>
      <c r="O373" s="4" t="s">
        <v>165</v>
      </c>
      <c r="P373" s="4" t="s">
        <v>484</v>
      </c>
      <c r="Q373" s="4" t="s">
        <v>137</v>
      </c>
      <c r="R373" s="4" t="s">
        <v>1538</v>
      </c>
      <c r="T373" s="4" t="s">
        <v>263</v>
      </c>
      <c r="U373" s="4" t="s">
        <v>428</v>
      </c>
      <c r="V373" s="4" t="s">
        <v>779</v>
      </c>
      <c r="W373" s="4" t="s">
        <v>272</v>
      </c>
      <c r="Y373" s="4" t="s">
        <v>661</v>
      </c>
      <c r="Z373" s="4" t="s">
        <v>1225</v>
      </c>
      <c r="AA373" s="4" t="s">
        <v>475</v>
      </c>
      <c r="AB373" s="4" t="s">
        <v>861</v>
      </c>
      <c r="AC373" s="4" t="s">
        <v>845</v>
      </c>
    </row>
    <row r="374" spans="1:29" x14ac:dyDescent="0.3">
      <c r="A374" s="6" t="s">
        <v>70</v>
      </c>
      <c r="B374" s="6"/>
      <c r="C374" s="10" t="s">
        <v>3026</v>
      </c>
      <c r="D374" s="4" t="s">
        <v>953</v>
      </c>
      <c r="F374" s="4" t="s">
        <v>954</v>
      </c>
      <c r="G374" s="4" t="s">
        <v>955</v>
      </c>
      <c r="H374" s="4" t="s">
        <v>277</v>
      </c>
      <c r="J374" s="4" t="s">
        <v>652</v>
      </c>
      <c r="K374" s="4" t="s">
        <v>78</v>
      </c>
      <c r="L374" s="4" t="s">
        <v>78</v>
      </c>
      <c r="M374" s="4" t="s">
        <v>759</v>
      </c>
      <c r="N374" s="4" t="s">
        <v>78</v>
      </c>
      <c r="O374" s="4" t="s">
        <v>78</v>
      </c>
      <c r="P374" s="4" t="s">
        <v>121</v>
      </c>
      <c r="Q374" s="4" t="s">
        <v>194</v>
      </c>
      <c r="R374" s="4" t="s">
        <v>956</v>
      </c>
      <c r="T374" s="4" t="s">
        <v>957</v>
      </c>
      <c r="U374" s="4" t="s">
        <v>722</v>
      </c>
      <c r="V374" s="4" t="s">
        <v>958</v>
      </c>
      <c r="W374" s="4" t="s">
        <v>599</v>
      </c>
      <c r="Y374" s="4" t="s">
        <v>959</v>
      </c>
      <c r="Z374" s="4" t="s">
        <v>960</v>
      </c>
      <c r="AA374" s="4" t="s">
        <v>961</v>
      </c>
      <c r="AB374" s="4" t="s">
        <v>499</v>
      </c>
      <c r="AC374" s="4" t="s">
        <v>962</v>
      </c>
    </row>
    <row r="375" spans="1:29" x14ac:dyDescent="0.3">
      <c r="A375" s="6" t="s">
        <v>88</v>
      </c>
      <c r="B375" s="6"/>
      <c r="C375" s="10" t="s">
        <v>3026</v>
      </c>
      <c r="D375" s="4" t="s">
        <v>214</v>
      </c>
      <c r="F375" s="4" t="s">
        <v>166</v>
      </c>
      <c r="G375" s="4" t="s">
        <v>106</v>
      </c>
      <c r="H375" s="4" t="s">
        <v>167</v>
      </c>
      <c r="J375" s="4" t="s">
        <v>337</v>
      </c>
      <c r="K375" s="4" t="s">
        <v>97</v>
      </c>
      <c r="L375" s="4" t="s">
        <v>97</v>
      </c>
      <c r="M375" s="4" t="s">
        <v>235</v>
      </c>
      <c r="N375" s="4" t="s">
        <v>97</v>
      </c>
      <c r="O375" s="4" t="s">
        <v>97</v>
      </c>
      <c r="P375" s="4" t="s">
        <v>206</v>
      </c>
      <c r="Q375" s="4" t="s">
        <v>99</v>
      </c>
      <c r="R375" s="4" t="s">
        <v>144</v>
      </c>
      <c r="T375" s="4" t="s">
        <v>621</v>
      </c>
      <c r="U375" s="4" t="s">
        <v>365</v>
      </c>
      <c r="V375" s="4" t="s">
        <v>145</v>
      </c>
      <c r="W375" s="4" t="s">
        <v>337</v>
      </c>
      <c r="Y375" s="4" t="s">
        <v>684</v>
      </c>
      <c r="Z375" s="4" t="s">
        <v>145</v>
      </c>
      <c r="AA375" s="4" t="s">
        <v>271</v>
      </c>
      <c r="AB375" s="4" t="s">
        <v>641</v>
      </c>
      <c r="AC375" s="4" t="s">
        <v>337</v>
      </c>
    </row>
    <row r="376" spans="1:29" x14ac:dyDescent="0.3">
      <c r="A376" s="6" t="s">
        <v>70</v>
      </c>
      <c r="B376" s="6"/>
      <c r="C376" s="10" t="s">
        <v>3027</v>
      </c>
      <c r="D376" s="4" t="s">
        <v>2854</v>
      </c>
      <c r="F376" s="4" t="s">
        <v>2510</v>
      </c>
      <c r="G376" s="4" t="s">
        <v>2855</v>
      </c>
      <c r="H376" s="4" t="s">
        <v>2625</v>
      </c>
      <c r="J376" s="4" t="s">
        <v>2856</v>
      </c>
      <c r="K376" s="4" t="s">
        <v>423</v>
      </c>
      <c r="L376" s="4" t="s">
        <v>612</v>
      </c>
      <c r="M376" s="4" t="s">
        <v>151</v>
      </c>
      <c r="N376" s="4" t="s">
        <v>246</v>
      </c>
      <c r="O376" s="4" t="s">
        <v>499</v>
      </c>
      <c r="P376" s="4" t="s">
        <v>736</v>
      </c>
      <c r="Q376" s="4" t="s">
        <v>1022</v>
      </c>
      <c r="R376" s="4" t="s">
        <v>2857</v>
      </c>
      <c r="T376" s="4" t="s">
        <v>2858</v>
      </c>
      <c r="U376" s="4" t="s">
        <v>1549</v>
      </c>
      <c r="V376" s="4" t="s">
        <v>2859</v>
      </c>
      <c r="W376" s="4" t="s">
        <v>1795</v>
      </c>
      <c r="Y376" s="4" t="s">
        <v>2860</v>
      </c>
      <c r="Z376" s="4" t="s">
        <v>2621</v>
      </c>
      <c r="AA376" s="4" t="s">
        <v>2861</v>
      </c>
      <c r="AB376" s="4" t="s">
        <v>334</v>
      </c>
      <c r="AC376" s="4" t="s">
        <v>2862</v>
      </c>
    </row>
    <row r="377" spans="1:29" x14ac:dyDescent="0.3">
      <c r="A377" s="6" t="s">
        <v>88</v>
      </c>
      <c r="B377" s="6"/>
      <c r="C377" s="10" t="s">
        <v>3027</v>
      </c>
      <c r="D377" s="4" t="s">
        <v>341</v>
      </c>
      <c r="F377" s="4" t="s">
        <v>640</v>
      </c>
      <c r="G377" s="4" t="s">
        <v>106</v>
      </c>
      <c r="H377" s="4" t="s">
        <v>103</v>
      </c>
      <c r="J377" s="4" t="s">
        <v>340</v>
      </c>
      <c r="K377" s="4" t="s">
        <v>186</v>
      </c>
      <c r="L377" s="4" t="s">
        <v>641</v>
      </c>
      <c r="M377" s="4" t="s">
        <v>95</v>
      </c>
      <c r="N377" s="4" t="s">
        <v>188</v>
      </c>
      <c r="O377" s="4" t="s">
        <v>325</v>
      </c>
      <c r="P377" s="4" t="s">
        <v>321</v>
      </c>
      <c r="Q377" s="4" t="s">
        <v>325</v>
      </c>
      <c r="R377" s="4" t="s">
        <v>812</v>
      </c>
      <c r="T377" s="4" t="s">
        <v>749</v>
      </c>
      <c r="U377" s="4" t="s">
        <v>344</v>
      </c>
      <c r="V377" s="4" t="s">
        <v>1264</v>
      </c>
      <c r="W377" s="4" t="s">
        <v>1050</v>
      </c>
      <c r="Y377" s="4" t="s">
        <v>338</v>
      </c>
      <c r="Z377" s="4" t="s">
        <v>204</v>
      </c>
      <c r="AA377" s="4" t="s">
        <v>909</v>
      </c>
      <c r="AB377" s="4" t="s">
        <v>324</v>
      </c>
      <c r="AC377" s="4" t="s">
        <v>340</v>
      </c>
    </row>
    <row r="378" spans="1:29" x14ac:dyDescent="0.3">
      <c r="A378" s="6" t="s">
        <v>70</v>
      </c>
      <c r="B378" s="6"/>
      <c r="C378" s="10" t="s">
        <v>3028</v>
      </c>
      <c r="D378" s="4" t="s">
        <v>2863</v>
      </c>
      <c r="F378" s="4" t="s">
        <v>894</v>
      </c>
      <c r="G378" s="4" t="s">
        <v>2864</v>
      </c>
      <c r="H378" s="4" t="s">
        <v>1461</v>
      </c>
      <c r="J378" s="4" t="s">
        <v>2865</v>
      </c>
      <c r="K378" s="4" t="s">
        <v>78</v>
      </c>
      <c r="L378" s="4" t="s">
        <v>890</v>
      </c>
      <c r="M378" s="4" t="s">
        <v>1061</v>
      </c>
      <c r="N378" s="4" t="s">
        <v>149</v>
      </c>
      <c r="O378" s="4" t="s">
        <v>672</v>
      </c>
      <c r="P378" s="4" t="s">
        <v>2459</v>
      </c>
      <c r="Q378" s="4" t="s">
        <v>1060</v>
      </c>
      <c r="R378" s="4" t="s">
        <v>2866</v>
      </c>
      <c r="T378" s="4" t="s">
        <v>2867</v>
      </c>
      <c r="U378" s="4" t="s">
        <v>2868</v>
      </c>
      <c r="V378" s="4" t="s">
        <v>2869</v>
      </c>
      <c r="W378" s="4" t="s">
        <v>1570</v>
      </c>
      <c r="Y378" s="4" t="s">
        <v>2870</v>
      </c>
      <c r="Z378" s="4" t="s">
        <v>1299</v>
      </c>
      <c r="AA378" s="4" t="s">
        <v>2680</v>
      </c>
      <c r="AB378" s="4" t="s">
        <v>543</v>
      </c>
      <c r="AC378" s="4" t="s">
        <v>2088</v>
      </c>
    </row>
    <row r="379" spans="1:29" x14ac:dyDescent="0.3">
      <c r="A379" s="6" t="s">
        <v>88</v>
      </c>
      <c r="B379" s="6"/>
      <c r="C379" s="10" t="s">
        <v>3028</v>
      </c>
      <c r="D379" s="4" t="s">
        <v>2387</v>
      </c>
      <c r="F379" s="4" t="s">
        <v>341</v>
      </c>
      <c r="G379" s="4" t="s">
        <v>394</v>
      </c>
      <c r="H379" s="4" t="s">
        <v>295</v>
      </c>
      <c r="J379" s="4" t="s">
        <v>706</v>
      </c>
      <c r="K379" s="4" t="s">
        <v>486</v>
      </c>
      <c r="L379" s="4" t="s">
        <v>484</v>
      </c>
      <c r="M379" s="4" t="s">
        <v>641</v>
      </c>
      <c r="N379" s="4" t="s">
        <v>189</v>
      </c>
      <c r="O379" s="4" t="s">
        <v>213</v>
      </c>
      <c r="P379" s="4" t="s">
        <v>272</v>
      </c>
      <c r="Q379" s="4" t="s">
        <v>142</v>
      </c>
      <c r="R379" s="4" t="s">
        <v>703</v>
      </c>
      <c r="T379" s="4" t="s">
        <v>1197</v>
      </c>
      <c r="U379" s="4" t="s">
        <v>218</v>
      </c>
      <c r="V379" s="4" t="s">
        <v>442</v>
      </c>
      <c r="W379" s="4" t="s">
        <v>779</v>
      </c>
      <c r="Y379" s="4" t="s">
        <v>209</v>
      </c>
      <c r="Z379" s="4" t="s">
        <v>468</v>
      </c>
      <c r="AA379" s="4" t="s">
        <v>592</v>
      </c>
      <c r="AB379" s="4" t="s">
        <v>416</v>
      </c>
      <c r="AC379" s="4" t="s">
        <v>1794</v>
      </c>
    </row>
    <row r="380" spans="1:29" x14ac:dyDescent="0.3">
      <c r="A380" s="6" t="s">
        <v>70</v>
      </c>
      <c r="B380" s="6"/>
      <c r="C380" s="10" t="s">
        <v>3033</v>
      </c>
      <c r="D380" s="4" t="s">
        <v>2872</v>
      </c>
      <c r="F380" s="4" t="s">
        <v>2873</v>
      </c>
      <c r="G380" s="4" t="s">
        <v>2874</v>
      </c>
      <c r="H380" s="4" t="s">
        <v>2875</v>
      </c>
      <c r="J380" s="4" t="s">
        <v>2876</v>
      </c>
      <c r="K380" s="4" t="s">
        <v>2877</v>
      </c>
      <c r="L380" s="4" t="s">
        <v>2878</v>
      </c>
      <c r="M380" s="4" t="s">
        <v>2879</v>
      </c>
      <c r="N380" s="4" t="s">
        <v>2880</v>
      </c>
      <c r="O380" s="4" t="s">
        <v>2881</v>
      </c>
      <c r="P380" s="4" t="s">
        <v>2882</v>
      </c>
      <c r="Q380" s="4" t="s">
        <v>2883</v>
      </c>
      <c r="R380" s="4" t="s">
        <v>2884</v>
      </c>
      <c r="T380" s="4" t="s">
        <v>2885</v>
      </c>
      <c r="U380" s="4" t="s">
        <v>2886</v>
      </c>
      <c r="V380" s="4" t="s">
        <v>2887</v>
      </c>
      <c r="W380" s="4" t="s">
        <v>2888</v>
      </c>
      <c r="Y380" s="4" t="s">
        <v>2889</v>
      </c>
      <c r="Z380" s="4" t="s">
        <v>2890</v>
      </c>
      <c r="AA380" s="4" t="s">
        <v>2891</v>
      </c>
      <c r="AB380" s="4" t="s">
        <v>2892</v>
      </c>
      <c r="AC380" s="4" t="s">
        <v>2893</v>
      </c>
    </row>
    <row r="381" spans="1:29" x14ac:dyDescent="0.3">
      <c r="A381" s="6" t="s">
        <v>88</v>
      </c>
      <c r="B381" s="6"/>
      <c r="C381" s="10" t="s">
        <v>3033</v>
      </c>
      <c r="D381" s="4" t="s">
        <v>2894</v>
      </c>
      <c r="F381" s="4" t="s">
        <v>467</v>
      </c>
      <c r="G381" s="4" t="s">
        <v>2895</v>
      </c>
      <c r="H381" s="4" t="s">
        <v>2896</v>
      </c>
      <c r="J381" s="4" t="s">
        <v>2897</v>
      </c>
      <c r="K381" s="4" t="s">
        <v>392</v>
      </c>
      <c r="L381" s="4" t="s">
        <v>2303</v>
      </c>
      <c r="M381" s="4" t="s">
        <v>2898</v>
      </c>
      <c r="N381" s="4" t="s">
        <v>1173</v>
      </c>
      <c r="O381" s="4" t="s">
        <v>2899</v>
      </c>
      <c r="P381" s="4" t="s">
        <v>2900</v>
      </c>
      <c r="Q381" s="4" t="s">
        <v>2158</v>
      </c>
      <c r="R381" s="4" t="s">
        <v>2901</v>
      </c>
      <c r="T381" s="4" t="s">
        <v>2902</v>
      </c>
      <c r="U381" s="4" t="s">
        <v>2903</v>
      </c>
      <c r="V381" s="4" t="s">
        <v>2904</v>
      </c>
      <c r="W381" s="4" t="s">
        <v>2905</v>
      </c>
      <c r="Y381" s="4" t="s">
        <v>2906</v>
      </c>
      <c r="Z381" s="4" t="s">
        <v>2907</v>
      </c>
      <c r="AA381" s="4" t="s">
        <v>2908</v>
      </c>
      <c r="AB381" s="4" t="s">
        <v>2909</v>
      </c>
      <c r="AC381" s="4" t="s">
        <v>2910</v>
      </c>
    </row>
    <row r="382" spans="1:29" x14ac:dyDescent="0.3">
      <c r="A382" s="6" t="s">
        <v>70</v>
      </c>
      <c r="B382" s="6"/>
      <c r="C382" s="10" t="s">
        <v>3034</v>
      </c>
      <c r="D382" s="4" t="s">
        <v>2911</v>
      </c>
      <c r="F382" s="4" t="s">
        <v>2912</v>
      </c>
      <c r="G382" s="4" t="s">
        <v>2913</v>
      </c>
      <c r="H382" s="4" t="s">
        <v>2914</v>
      </c>
      <c r="J382" s="4" t="s">
        <v>2915</v>
      </c>
      <c r="K382" s="4" t="s">
        <v>964</v>
      </c>
      <c r="L382" s="4" t="s">
        <v>957</v>
      </c>
      <c r="M382" s="4" t="s">
        <v>1587</v>
      </c>
      <c r="N382" s="4" t="s">
        <v>762</v>
      </c>
      <c r="O382" s="4" t="s">
        <v>177</v>
      </c>
      <c r="P382" s="4" t="s">
        <v>2916</v>
      </c>
      <c r="Q382" s="4" t="s">
        <v>2917</v>
      </c>
      <c r="R382" s="4" t="s">
        <v>2918</v>
      </c>
      <c r="T382" s="4" t="s">
        <v>2919</v>
      </c>
      <c r="U382" s="4" t="s">
        <v>2871</v>
      </c>
      <c r="V382" s="4" t="s">
        <v>2920</v>
      </c>
      <c r="W382" s="4" t="s">
        <v>2921</v>
      </c>
      <c r="Y382" s="4" t="s">
        <v>2922</v>
      </c>
      <c r="Z382" s="4" t="s">
        <v>2923</v>
      </c>
      <c r="AA382" s="4" t="s">
        <v>2924</v>
      </c>
      <c r="AB382" s="4" t="s">
        <v>2925</v>
      </c>
      <c r="AC382" s="4" t="s">
        <v>2926</v>
      </c>
    </row>
    <row r="383" spans="1:29" x14ac:dyDescent="0.3">
      <c r="A383" s="6" t="s">
        <v>88</v>
      </c>
      <c r="B383" s="6"/>
      <c r="C383" s="10" t="s">
        <v>3034</v>
      </c>
      <c r="D383" s="4" t="s">
        <v>2927</v>
      </c>
      <c r="F383" s="4" t="s">
        <v>450</v>
      </c>
      <c r="G383" s="4" t="s">
        <v>444</v>
      </c>
      <c r="H383" s="4" t="s">
        <v>1211</v>
      </c>
      <c r="J383" s="4" t="s">
        <v>2628</v>
      </c>
      <c r="K383" s="4" t="s">
        <v>368</v>
      </c>
      <c r="L383" s="4" t="s">
        <v>264</v>
      </c>
      <c r="M383" s="4" t="s">
        <v>167</v>
      </c>
      <c r="N383" s="4" t="s">
        <v>137</v>
      </c>
      <c r="O383" s="4" t="s">
        <v>206</v>
      </c>
      <c r="P383" s="4" t="s">
        <v>1604</v>
      </c>
      <c r="Q383" s="4" t="s">
        <v>104</v>
      </c>
      <c r="R383" s="4" t="s">
        <v>2805</v>
      </c>
      <c r="T383" s="4" t="s">
        <v>2342</v>
      </c>
      <c r="U383" s="4" t="s">
        <v>1813</v>
      </c>
      <c r="V383" s="4" t="s">
        <v>2928</v>
      </c>
      <c r="W383" s="4" t="s">
        <v>2929</v>
      </c>
      <c r="Y383" s="4" t="s">
        <v>1497</v>
      </c>
      <c r="Z383" s="4" t="s">
        <v>2157</v>
      </c>
      <c r="AA383" s="4" t="s">
        <v>1633</v>
      </c>
      <c r="AB383" s="4" t="s">
        <v>336</v>
      </c>
      <c r="AC383" s="4" t="s">
        <v>2599</v>
      </c>
    </row>
    <row r="384" spans="1:29" x14ac:dyDescent="0.3">
      <c r="A384" s="6" t="s">
        <v>70</v>
      </c>
      <c r="B384" s="6"/>
      <c r="C384" s="10" t="s">
        <v>3035</v>
      </c>
      <c r="D384" s="4" t="s">
        <v>2930</v>
      </c>
      <c r="F384" s="4" t="s">
        <v>2931</v>
      </c>
      <c r="G384" s="4" t="s">
        <v>2932</v>
      </c>
      <c r="H384" s="4" t="s">
        <v>2933</v>
      </c>
      <c r="J384" s="4" t="s">
        <v>2934</v>
      </c>
      <c r="K384" s="4" t="s">
        <v>460</v>
      </c>
      <c r="L384" s="4" t="s">
        <v>279</v>
      </c>
      <c r="M384" s="4" t="s">
        <v>2935</v>
      </c>
      <c r="N384" s="4" t="s">
        <v>314</v>
      </c>
      <c r="O384" s="4" t="s">
        <v>2936</v>
      </c>
      <c r="P384" s="4" t="s">
        <v>2813</v>
      </c>
      <c r="Q384" s="4" t="s">
        <v>2937</v>
      </c>
      <c r="R384" s="4" t="s">
        <v>2938</v>
      </c>
      <c r="T384" s="4" t="s">
        <v>2939</v>
      </c>
      <c r="U384" s="4" t="s">
        <v>2801</v>
      </c>
      <c r="V384" s="4" t="s">
        <v>2940</v>
      </c>
      <c r="W384" s="4" t="s">
        <v>2941</v>
      </c>
      <c r="Y384" s="4" t="s">
        <v>2942</v>
      </c>
      <c r="Z384" s="4" t="s">
        <v>2943</v>
      </c>
      <c r="AA384" s="4" t="s">
        <v>2944</v>
      </c>
      <c r="AB384" s="4" t="s">
        <v>1527</v>
      </c>
      <c r="AC384" s="4" t="s">
        <v>2945</v>
      </c>
    </row>
    <row r="385" spans="1:29" x14ac:dyDescent="0.3">
      <c r="A385" s="6" t="s">
        <v>88</v>
      </c>
      <c r="B385" s="6"/>
      <c r="C385" s="10" t="s">
        <v>3035</v>
      </c>
      <c r="D385" s="4" t="s">
        <v>2946</v>
      </c>
      <c r="F385" s="4" t="s">
        <v>779</v>
      </c>
      <c r="G385" s="4" t="s">
        <v>2341</v>
      </c>
      <c r="H385" s="4" t="s">
        <v>341</v>
      </c>
      <c r="J385" s="4" t="s">
        <v>1303</v>
      </c>
      <c r="K385" s="4" t="s">
        <v>217</v>
      </c>
      <c r="L385" s="4" t="s">
        <v>764</v>
      </c>
      <c r="M385" s="4" t="s">
        <v>234</v>
      </c>
      <c r="N385" s="4" t="s">
        <v>670</v>
      </c>
      <c r="O385" s="4" t="s">
        <v>859</v>
      </c>
      <c r="P385" s="4" t="s">
        <v>1350</v>
      </c>
      <c r="Q385" s="4" t="s">
        <v>1044</v>
      </c>
      <c r="R385" s="4" t="s">
        <v>2947</v>
      </c>
      <c r="T385" s="4" t="s">
        <v>2213</v>
      </c>
      <c r="U385" s="4" t="s">
        <v>1044</v>
      </c>
      <c r="V385" s="4" t="s">
        <v>1622</v>
      </c>
      <c r="W385" s="4" t="s">
        <v>2038</v>
      </c>
      <c r="Y385" s="4" t="s">
        <v>2948</v>
      </c>
      <c r="Z385" s="4" t="s">
        <v>2316</v>
      </c>
      <c r="AA385" s="4" t="s">
        <v>2949</v>
      </c>
      <c r="AB385" s="4" t="s">
        <v>638</v>
      </c>
      <c r="AC385" s="4" t="s">
        <v>2950</v>
      </c>
    </row>
    <row r="386" spans="1:29" x14ac:dyDescent="0.3">
      <c r="A386" s="6" t="s">
        <v>70</v>
      </c>
      <c r="B386" s="6"/>
      <c r="C386" s="10" t="s">
        <v>3036</v>
      </c>
      <c r="D386" s="4" t="s">
        <v>2952</v>
      </c>
      <c r="F386" s="4" t="s">
        <v>2953</v>
      </c>
      <c r="G386" s="4" t="s">
        <v>2954</v>
      </c>
      <c r="H386" s="4" t="s">
        <v>2955</v>
      </c>
      <c r="J386" s="4" t="s">
        <v>2956</v>
      </c>
      <c r="K386" s="4" t="s">
        <v>2957</v>
      </c>
      <c r="L386" s="4" t="s">
        <v>2215</v>
      </c>
      <c r="M386" s="4" t="s">
        <v>2958</v>
      </c>
      <c r="N386" s="4" t="s">
        <v>1290</v>
      </c>
      <c r="O386" s="4" t="s">
        <v>2959</v>
      </c>
      <c r="P386" s="4" t="s">
        <v>2960</v>
      </c>
      <c r="Q386" s="4" t="s">
        <v>2961</v>
      </c>
      <c r="R386" s="4" t="s">
        <v>2962</v>
      </c>
      <c r="T386" s="4" t="s">
        <v>2963</v>
      </c>
      <c r="U386" s="4" t="s">
        <v>2964</v>
      </c>
      <c r="V386" s="4" t="s">
        <v>2965</v>
      </c>
      <c r="W386" s="4" t="s">
        <v>2966</v>
      </c>
      <c r="Y386" s="4" t="s">
        <v>2967</v>
      </c>
      <c r="Z386" s="4" t="s">
        <v>2968</v>
      </c>
      <c r="AA386" s="4" t="s">
        <v>2969</v>
      </c>
      <c r="AB386" s="4" t="s">
        <v>2970</v>
      </c>
      <c r="AC386" s="4" t="s">
        <v>2971</v>
      </c>
    </row>
    <row r="387" spans="1:29" x14ac:dyDescent="0.3">
      <c r="A387" s="6" t="s">
        <v>88</v>
      </c>
      <c r="B387" s="6"/>
      <c r="C387" s="10" t="s">
        <v>3036</v>
      </c>
      <c r="D387" s="4" t="s">
        <v>2972</v>
      </c>
      <c r="F387" s="4" t="s">
        <v>2554</v>
      </c>
      <c r="G387" s="4" t="s">
        <v>2973</v>
      </c>
      <c r="H387" s="4" t="s">
        <v>2708</v>
      </c>
      <c r="J387" s="4" t="s">
        <v>2974</v>
      </c>
      <c r="K387" s="4" t="s">
        <v>2303</v>
      </c>
      <c r="L387" s="4" t="s">
        <v>1155</v>
      </c>
      <c r="M387" s="4" t="s">
        <v>2457</v>
      </c>
      <c r="N387" s="4" t="s">
        <v>1757</v>
      </c>
      <c r="O387" s="4" t="s">
        <v>2699</v>
      </c>
      <c r="P387" s="4" t="s">
        <v>2555</v>
      </c>
      <c r="Q387" s="4" t="s">
        <v>2951</v>
      </c>
      <c r="R387" s="4" t="s">
        <v>2975</v>
      </c>
      <c r="T387" s="4" t="s">
        <v>2976</v>
      </c>
      <c r="U387" s="4" t="s">
        <v>2977</v>
      </c>
      <c r="V387" s="4" t="s">
        <v>2978</v>
      </c>
      <c r="W387" s="4" t="s">
        <v>2979</v>
      </c>
      <c r="Y387" s="4" t="s">
        <v>2980</v>
      </c>
      <c r="Z387" s="4" t="s">
        <v>2981</v>
      </c>
      <c r="AA387" s="4" t="s">
        <v>2982</v>
      </c>
      <c r="AB387" s="4" t="s">
        <v>1306</v>
      </c>
      <c r="AC387" s="4" t="s">
        <v>2983</v>
      </c>
    </row>
    <row r="388" spans="1:29" x14ac:dyDescent="0.3">
      <c r="A388" s="6" t="s">
        <v>70</v>
      </c>
      <c r="B388" s="6"/>
      <c r="C388" s="10" t="s">
        <v>3037</v>
      </c>
      <c r="D388" s="4" t="s">
        <v>2985</v>
      </c>
      <c r="F388" s="4" t="s">
        <v>2986</v>
      </c>
      <c r="G388" s="4" t="s">
        <v>2987</v>
      </c>
      <c r="H388" s="4" t="s">
        <v>2988</v>
      </c>
      <c r="J388" s="4" t="s">
        <v>2989</v>
      </c>
      <c r="K388" s="4" t="s">
        <v>2990</v>
      </c>
      <c r="L388" s="4" t="s">
        <v>2991</v>
      </c>
      <c r="M388" s="4" t="s">
        <v>2992</v>
      </c>
      <c r="N388" s="4" t="s">
        <v>1371</v>
      </c>
      <c r="O388" s="4" t="s">
        <v>2993</v>
      </c>
      <c r="P388" s="4" t="s">
        <v>2994</v>
      </c>
      <c r="Q388" s="4" t="s">
        <v>2995</v>
      </c>
      <c r="R388" s="4" t="s">
        <v>2996</v>
      </c>
      <c r="T388" s="4" t="s">
        <v>2997</v>
      </c>
      <c r="U388" s="4" t="s">
        <v>2998</v>
      </c>
      <c r="V388" s="4" t="s">
        <v>2999</v>
      </c>
      <c r="W388" s="4" t="s">
        <v>3000</v>
      </c>
      <c r="Y388" s="4" t="s">
        <v>3001</v>
      </c>
      <c r="Z388" s="4" t="s">
        <v>3002</v>
      </c>
      <c r="AA388" s="4" t="s">
        <v>3003</v>
      </c>
      <c r="AB388" s="4" t="s">
        <v>3004</v>
      </c>
      <c r="AC388" s="4" t="s">
        <v>3005</v>
      </c>
    </row>
    <row r="389" spans="1:29" x14ac:dyDescent="0.3">
      <c r="A389" s="6" t="s">
        <v>88</v>
      </c>
      <c r="B389" s="6"/>
      <c r="C389" s="10" t="s">
        <v>3037</v>
      </c>
      <c r="D389" s="4" t="s">
        <v>3006</v>
      </c>
      <c r="F389" s="4" t="s">
        <v>1402</v>
      </c>
      <c r="G389" s="4" t="s">
        <v>3007</v>
      </c>
      <c r="H389" s="4" t="s">
        <v>3008</v>
      </c>
      <c r="J389" s="4" t="s">
        <v>3009</v>
      </c>
      <c r="K389" s="4" t="s">
        <v>2984</v>
      </c>
      <c r="L389" s="4" t="s">
        <v>589</v>
      </c>
      <c r="M389" s="4" t="s">
        <v>2008</v>
      </c>
      <c r="N389" s="4" t="s">
        <v>904</v>
      </c>
      <c r="O389" s="4" t="s">
        <v>3010</v>
      </c>
      <c r="P389" s="4" t="s">
        <v>3011</v>
      </c>
      <c r="Q389" s="4" t="s">
        <v>1993</v>
      </c>
      <c r="R389" s="4" t="s">
        <v>3012</v>
      </c>
      <c r="T389" s="4" t="s">
        <v>3013</v>
      </c>
      <c r="U389" s="4" t="s">
        <v>3014</v>
      </c>
      <c r="V389" s="4" t="s">
        <v>3015</v>
      </c>
      <c r="W389" s="4" t="s">
        <v>3016</v>
      </c>
      <c r="Y389" s="4" t="s">
        <v>3017</v>
      </c>
      <c r="Z389" s="4" t="s">
        <v>3018</v>
      </c>
      <c r="AA389" s="4" t="s">
        <v>3019</v>
      </c>
      <c r="AB389" s="4" t="s">
        <v>2343</v>
      </c>
      <c r="AC389" s="4" t="s">
        <v>3020</v>
      </c>
    </row>
  </sheetData>
  <autoFilter ref="A1:AC1" xr:uid="{00000000-0001-0000-0100-000000000000}"/>
  <printOptions gridLines="1"/>
  <pageMargins left="0.7" right="0.7" top="0.75" bottom="0.75" header="0.3" footer="0.3"/>
  <pageSetup pageOrder="overThenDown" orientation="landscape"/>
  <headerFooter>
    <oddHeader>&amp;LTable: ACSST5Y2020.S2802</oddHeader>
    <oddFooter>&amp;L&amp;Bdata.census.gov&amp;B | Measuring America's People, Places, and Economy &amp;R&amp;P</oddFooter>
    <evenHeader>&amp;LTable: ACSST5Y2020.S2802</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ED92E-9D42-469B-A4F0-B4586D80F7E1}">
  <dimension ref="A1:BE198"/>
  <sheetViews>
    <sheetView tabSelected="1" topLeftCell="AK1" zoomScale="70" zoomScaleNormal="70" workbookViewId="0">
      <selection activeCell="U204" sqref="U204"/>
    </sheetView>
  </sheetViews>
  <sheetFormatPr defaultRowHeight="14.4" x14ac:dyDescent="0.3"/>
  <cols>
    <col min="1" max="1" width="29.77734375" style="4" bestFit="1" customWidth="1"/>
    <col min="2" max="3" width="29.77734375" style="4" customWidth="1"/>
    <col min="4" max="4" width="19.21875" style="4" bestFit="1" customWidth="1"/>
    <col min="5" max="5" width="19.21875" style="4" customWidth="1"/>
    <col min="6" max="6" width="15.88671875" style="4" bestFit="1" customWidth="1"/>
    <col min="7" max="7" width="15.88671875" style="4" customWidth="1"/>
    <col min="8" max="8" width="14.77734375" style="4" bestFit="1" customWidth="1"/>
    <col min="9" max="9" width="14.77734375" style="4" customWidth="1"/>
    <col min="10" max="10" width="18.109375" style="4" bestFit="1" customWidth="1"/>
    <col min="11" max="11" width="18.109375" style="4" customWidth="1"/>
    <col min="12" max="12" width="13.33203125" style="4" bestFit="1" customWidth="1"/>
    <col min="13" max="13" width="13.33203125" style="4" customWidth="1"/>
    <col min="14" max="14" width="16.44140625" style="4" bestFit="1" customWidth="1"/>
    <col min="15" max="15" width="16.44140625" style="4" customWidth="1"/>
    <col min="16" max="16" width="20.88671875" style="4" bestFit="1" customWidth="1"/>
    <col min="17" max="17" width="20.88671875" style="4" customWidth="1"/>
    <col min="18" max="18" width="12.88671875" style="4" bestFit="1" customWidth="1"/>
    <col min="19" max="19" width="12.88671875" style="4" customWidth="1"/>
    <col min="20" max="20" width="26" style="4" bestFit="1" customWidth="1"/>
    <col min="21" max="21" width="26" style="4" customWidth="1"/>
    <col min="22" max="22" width="17.109375" style="4" bestFit="1" customWidth="1"/>
    <col min="23" max="23" width="17.109375" style="4" customWidth="1"/>
    <col min="24" max="24" width="18.77734375" style="4" bestFit="1" customWidth="1"/>
    <col min="25" max="25" width="18.77734375" style="4" customWidth="1"/>
    <col min="26" max="26" width="19.21875" style="4" bestFit="1" customWidth="1"/>
    <col min="27" max="27" width="19.21875" style="4" customWidth="1"/>
    <col min="28" max="28" width="18.21875" style="4" bestFit="1" customWidth="1"/>
    <col min="29" max="29" width="18.21875" style="4" customWidth="1"/>
    <col min="30" max="30" width="15.5546875" style="4" bestFit="1" customWidth="1"/>
    <col min="31" max="31" width="15.5546875" style="4" customWidth="1"/>
    <col min="32" max="32" width="22.109375" style="4" bestFit="1" customWidth="1"/>
    <col min="33" max="33" width="22.109375" style="4" customWidth="1"/>
    <col min="34" max="34" width="23.88671875" style="4" bestFit="1" customWidth="1"/>
    <col min="35" max="35" width="23.88671875" style="4" customWidth="1"/>
    <col min="36" max="36" width="41.44140625" style="4" bestFit="1" customWidth="1"/>
    <col min="37" max="37" width="41.44140625" style="4" customWidth="1"/>
    <col min="38" max="38" width="20.44140625" style="4" bestFit="1" customWidth="1"/>
    <col min="39" max="39" width="20.44140625" style="4" customWidth="1"/>
    <col min="40" max="40" width="15.5546875" style="4" bestFit="1" customWidth="1"/>
    <col min="41" max="41" width="15.5546875" style="4" customWidth="1"/>
    <col min="42" max="42" width="21.5546875" style="4" bestFit="1" customWidth="1"/>
    <col min="43" max="43" width="21.5546875" style="4" customWidth="1"/>
    <col min="44" max="44" width="14.44140625" style="4" bestFit="1" customWidth="1"/>
    <col min="45" max="46" width="14.44140625" style="4" customWidth="1"/>
    <col min="47" max="48" width="11.6640625" style="4" customWidth="1"/>
    <col min="49" max="49" width="14.109375" style="4" bestFit="1" customWidth="1"/>
    <col min="50" max="50" width="14.109375" style="4" customWidth="1"/>
    <col min="51" max="51" width="18" style="4" bestFit="1" customWidth="1"/>
  </cols>
  <sheetData>
    <row r="1" spans="1:52" ht="49.95" customHeight="1" x14ac:dyDescent="0.3">
      <c r="A1" s="5" t="s">
        <v>66</v>
      </c>
      <c r="B1" s="5" t="s">
        <v>3021</v>
      </c>
      <c r="C1" s="5" t="s">
        <v>3022</v>
      </c>
      <c r="D1" s="5" t="s">
        <v>42</v>
      </c>
      <c r="E1" s="5" t="s">
        <v>3040</v>
      </c>
      <c r="F1" s="5" t="s">
        <v>47</v>
      </c>
      <c r="G1" s="5" t="s">
        <v>3041</v>
      </c>
      <c r="H1" s="5" t="s">
        <v>48</v>
      </c>
      <c r="I1" s="5" t="s">
        <v>3042</v>
      </c>
      <c r="J1" s="5" t="s">
        <v>49</v>
      </c>
      <c r="K1" s="5" t="s">
        <v>49</v>
      </c>
      <c r="L1" s="5" t="s">
        <v>50</v>
      </c>
      <c r="M1" s="5" t="s">
        <v>3043</v>
      </c>
      <c r="N1" s="5" t="s">
        <v>51</v>
      </c>
      <c r="O1" s="5" t="s">
        <v>3044</v>
      </c>
      <c r="P1" s="5" t="s">
        <v>52</v>
      </c>
      <c r="Q1" s="5" t="s">
        <v>3045</v>
      </c>
      <c r="R1" s="5" t="s">
        <v>53</v>
      </c>
      <c r="S1" s="5" t="s">
        <v>3046</v>
      </c>
      <c r="T1" s="5" t="s">
        <v>54</v>
      </c>
      <c r="U1" s="5" t="s">
        <v>3047</v>
      </c>
      <c r="V1" s="5" t="s">
        <v>55</v>
      </c>
      <c r="W1" s="5" t="s">
        <v>3048</v>
      </c>
      <c r="X1" s="5" t="s">
        <v>56</v>
      </c>
      <c r="Y1" s="5" t="s">
        <v>3049</v>
      </c>
      <c r="Z1" s="5" t="s">
        <v>57</v>
      </c>
      <c r="AA1" s="5" t="s">
        <v>3050</v>
      </c>
      <c r="AB1" s="5" t="s">
        <v>58</v>
      </c>
      <c r="AC1" s="5" t="s">
        <v>3043</v>
      </c>
      <c r="AD1" s="5" t="s">
        <v>45</v>
      </c>
      <c r="AE1" s="5" t="s">
        <v>3051</v>
      </c>
      <c r="AF1" s="5" t="s">
        <v>59</v>
      </c>
      <c r="AG1" s="5" t="s">
        <v>3052</v>
      </c>
      <c r="AH1" s="5" t="s">
        <v>61</v>
      </c>
      <c r="AI1" s="5" t="s">
        <v>3053</v>
      </c>
      <c r="AJ1" s="5" t="s">
        <v>62</v>
      </c>
      <c r="AK1" s="5" t="s">
        <v>3054</v>
      </c>
      <c r="AL1" s="5" t="s">
        <v>63</v>
      </c>
      <c r="AM1" s="5" t="s">
        <v>3055</v>
      </c>
      <c r="AN1" s="5" t="s">
        <v>46</v>
      </c>
      <c r="AO1" s="5" t="s">
        <v>3056</v>
      </c>
      <c r="AP1" s="5" t="s">
        <v>60</v>
      </c>
      <c r="AQ1" s="5" t="s">
        <v>3057</v>
      </c>
      <c r="AR1" s="5" t="s">
        <v>64</v>
      </c>
      <c r="AS1" s="5" t="s">
        <v>3058</v>
      </c>
      <c r="AT1" s="5"/>
      <c r="AU1" s="5" t="s">
        <v>67</v>
      </c>
      <c r="AV1" s="5" t="s">
        <v>3059</v>
      </c>
      <c r="AW1" s="5" t="s">
        <v>68</v>
      </c>
      <c r="AX1" s="5" t="s">
        <v>3060</v>
      </c>
      <c r="AY1" s="5" t="s">
        <v>65</v>
      </c>
      <c r="AZ1" s="18" t="s">
        <v>3061</v>
      </c>
    </row>
    <row r="2" spans="1:52" x14ac:dyDescent="0.3">
      <c r="A2" s="6" t="s">
        <v>70</v>
      </c>
      <c r="B2" s="10">
        <v>9501</v>
      </c>
      <c r="C2" s="10" t="s">
        <v>3023</v>
      </c>
      <c r="D2" s="11">
        <v>2188</v>
      </c>
      <c r="E2" s="17">
        <f>STANDARDIZE(D2,$D$197,$D$198)</f>
        <v>-0.15045310034000409</v>
      </c>
      <c r="F2" s="4">
        <v>560</v>
      </c>
      <c r="G2" s="4">
        <f>STANDARDIZE(F2,$F$197,$F$198)</f>
        <v>-0.1453986654737176</v>
      </c>
      <c r="H2" s="11">
        <v>1296</v>
      </c>
      <c r="I2" s="17">
        <f>STANDARDIZE(H2,$H$197,$H$198)</f>
        <v>-0.15217147323756</v>
      </c>
      <c r="J2" s="4">
        <v>332</v>
      </c>
      <c r="K2" s="4">
        <f>STANDARDIZE(J2,$J$197,$J$198)</f>
        <v>-0.15102092859382935</v>
      </c>
      <c r="L2" s="11">
        <v>1924</v>
      </c>
      <c r="M2" s="17">
        <f>STANDARDIZE(L2,$L$197,$L$198)</f>
        <v>-0.14877155568738792</v>
      </c>
      <c r="N2" s="4">
        <v>63</v>
      </c>
      <c r="O2" s="4">
        <f>STANDARDIZE(N2,$N$197,$N$198)</f>
        <v>-0.10714987978845639</v>
      </c>
      <c r="P2" s="4">
        <v>18</v>
      </c>
      <c r="Q2" s="4">
        <f>STANDARDIZE(P2,$P$197,$P$198)</f>
        <v>-0.17866768961466378</v>
      </c>
      <c r="R2" s="4">
        <v>14</v>
      </c>
      <c r="S2" s="4">
        <f>STANDARDIZE(R2,$R$197,$R$198)</f>
        <v>-0.18991058693434953</v>
      </c>
      <c r="T2" s="4">
        <v>0</v>
      </c>
      <c r="U2" s="4">
        <f>STANDARDIZE(T2,$T$197,$T$198)</f>
        <v>-0.17819886523464828</v>
      </c>
      <c r="V2" s="4">
        <v>97</v>
      </c>
      <c r="W2" s="4">
        <f>STANDARDIZE(V2,$V$197,$V$198)</f>
        <v>-0.11465228132552087</v>
      </c>
      <c r="X2" s="4">
        <v>72</v>
      </c>
      <c r="Y2" s="4">
        <f>STANDARDIZE(X2,$X$197,$X$198)</f>
        <v>-0.16701191594558898</v>
      </c>
      <c r="Z2" s="4">
        <v>184</v>
      </c>
      <c r="AA2" s="4">
        <f>STANDARDIZE(Z2,$Z$197,$Z$198)</f>
        <v>-0.15342745344454375</v>
      </c>
      <c r="AB2" s="11">
        <v>1841</v>
      </c>
      <c r="AC2" s="17">
        <f>STANDARDIZE(AB2,$AB$197,$AB$198)</f>
        <v>-0.14836266204566773</v>
      </c>
      <c r="AF2" s="11">
        <v>1434</v>
      </c>
      <c r="AG2" s="17">
        <f>STANDARDIZE(AF2,$AF$197,$AF$198)</f>
        <v>-0.15082843299213547</v>
      </c>
      <c r="AH2" s="4">
        <v>103</v>
      </c>
      <c r="AI2" s="4">
        <f>STANDARDIZE(AH2,$AH$197,$AH$198)</f>
        <v>-0.15100971711620664</v>
      </c>
      <c r="AJ2" s="4">
        <v>987</v>
      </c>
      <c r="AK2" s="4">
        <f>STANDARDIZE(AJ2,$AJ$197,$AJ$198)</f>
        <v>-0.14532345213184783</v>
      </c>
      <c r="AL2" s="4">
        <v>344</v>
      </c>
      <c r="AM2" s="4">
        <f>STANDARDIZE(AL2,$AL$197,$AL$198)</f>
        <v>-0.16065064759046124</v>
      </c>
      <c r="AP2" s="11">
        <v>1679</v>
      </c>
      <c r="AQ2" s="17">
        <f>STANDARDIZE(AP2,$AP$197,$AP$198)</f>
        <v>-0.15194486385059403</v>
      </c>
      <c r="AR2" s="4">
        <v>996</v>
      </c>
      <c r="AS2" s="4">
        <f>STANDARDIZE(AR2,$AR$197,$AR$198)</f>
        <v>-0.15335658941316613</v>
      </c>
      <c r="AU2" s="4">
        <v>966</v>
      </c>
      <c r="AV2" s="4">
        <f>STANDARDIZE(AU2,$AU$197,$AU$198)</f>
        <v>-0.15243235880862907</v>
      </c>
      <c r="AW2" s="4">
        <v>30</v>
      </c>
      <c r="AX2" s="4">
        <f>STANDARDIZE(AW2,$AW$197,$AW$198)</f>
        <v>-0.17061566549731697</v>
      </c>
      <c r="AY2" s="4">
        <v>683</v>
      </c>
      <c r="AZ2">
        <f>STANDARDIZE(AY2,$AY$197,$AY$198)</f>
        <v>-0.14913374904136173</v>
      </c>
    </row>
    <row r="3" spans="1:52" x14ac:dyDescent="0.3">
      <c r="A3" s="6" t="s">
        <v>70</v>
      </c>
      <c r="B3" s="10">
        <v>9502</v>
      </c>
      <c r="C3" s="10" t="s">
        <v>3023</v>
      </c>
      <c r="D3" s="11">
        <v>1553</v>
      </c>
      <c r="E3" s="17">
        <f t="shared" ref="E3:E66" si="0">STANDARDIZE(D3,$D$197,$D$198)</f>
        <v>-0.16308824542345646</v>
      </c>
      <c r="F3" s="4">
        <v>440</v>
      </c>
      <c r="G3" s="4">
        <f t="shared" ref="G3:G66" si="1">STANDARDIZE(F3,$F$197,$F$198)</f>
        <v>-0.15544550567504181</v>
      </c>
      <c r="H3" s="4">
        <v>929</v>
      </c>
      <c r="I3" s="17">
        <f t="shared" ref="I3:I66" si="2">STANDARDIZE(H3,$H$197,$H$198)</f>
        <v>-0.16392314884182341</v>
      </c>
      <c r="J3" s="4">
        <v>184</v>
      </c>
      <c r="K3" s="4">
        <f t="shared" ref="K3:K66" si="3">STANDARDIZE(J3,$J$197,$J$198)</f>
        <v>-0.1718637172141651</v>
      </c>
      <c r="L3" s="11">
        <v>1065</v>
      </c>
      <c r="M3" s="17">
        <f t="shared" ref="M3:M66" si="4">STANDARDIZE(L3,$L$197,$L$198)</f>
        <v>-0.16839615232156388</v>
      </c>
      <c r="N3" s="4">
        <v>0</v>
      </c>
      <c r="O3" s="4">
        <f t="shared" ref="O3:O66" si="5">STANDARDIZE(N3,$N$197,$N$198)</f>
        <v>-0.18107513131397227</v>
      </c>
      <c r="P3" s="4">
        <v>31</v>
      </c>
      <c r="Q3" s="4">
        <f t="shared" ref="Q3:Q66" si="6">STANDARDIZE(P3,$P$197,$P$198)</f>
        <v>-0.15839687611841194</v>
      </c>
      <c r="R3" s="4">
        <v>2</v>
      </c>
      <c r="S3" s="4">
        <f t="shared" ref="S3:S66" si="7">STANDARDIZE(R3,$R$197,$R$198)</f>
        <v>-0.2007101337217638</v>
      </c>
      <c r="T3" s="4">
        <v>0</v>
      </c>
      <c r="U3" s="4">
        <f t="shared" ref="U3:U66" si="8">STANDARDIZE(T3,$T$197,$T$198)</f>
        <v>-0.17819886523464828</v>
      </c>
      <c r="V3" s="4">
        <v>367</v>
      </c>
      <c r="W3" s="4">
        <f t="shared" ref="W3:W66" si="9">STANDARDIZE(V3,$V$197,$V$198)</f>
        <v>0.19766174934850184</v>
      </c>
      <c r="X3" s="4">
        <v>88</v>
      </c>
      <c r="Y3" s="4">
        <f t="shared" ref="Y3:Y66" si="10">STANDARDIZE(X3,$X$197,$X$198)</f>
        <v>-0.16142854326017725</v>
      </c>
      <c r="Z3" s="4">
        <v>491</v>
      </c>
      <c r="AA3" s="4">
        <f t="shared" ref="AA3:AA66" si="11">STANDARDIZE(Z3,$Z$197,$Z$198)</f>
        <v>-5.2635127476640196E-2</v>
      </c>
      <c r="AB3" s="4">
        <v>982</v>
      </c>
      <c r="AC3" s="17">
        <f t="shared" ref="AC3:AC66" si="12">STANDARDIZE(AB3,$AB$197,$AB$198)</f>
        <v>-0.16871694663736217</v>
      </c>
      <c r="AF3" s="4">
        <v>916</v>
      </c>
      <c r="AG3" s="17">
        <f t="shared" ref="AG3:AG66" si="13">STANDARDIZE(AF3,$AF$197,$AF$198)</f>
        <v>-0.16605043616793227</v>
      </c>
      <c r="AH3" s="4">
        <v>170</v>
      </c>
      <c r="AI3" s="4">
        <f t="shared" ref="AI3:AI66" si="14">STANDARDIZE(AH3,$AH$197,$AH$198)</f>
        <v>-0.1126425812637378</v>
      </c>
      <c r="AJ3" s="4">
        <v>524</v>
      </c>
      <c r="AK3" s="4">
        <f t="shared" ref="AK3:AK66" si="15">STANDARDIZE(AJ3,$AJ$197,$AJ$198)</f>
        <v>-0.16733904494185212</v>
      </c>
      <c r="AL3" s="4">
        <v>222</v>
      </c>
      <c r="AM3" s="4">
        <f t="shared" ref="AM3:AM66" si="16">STANDARDIZE(AL3,$AL$197,$AL$198)</f>
        <v>-0.17146286810478889</v>
      </c>
      <c r="AP3" s="11">
        <v>1154</v>
      </c>
      <c r="AQ3" s="17">
        <f t="shared" ref="AQ3:AQ66" si="17">STANDARDIZE(AP3,$AP$197,$AP$198)</f>
        <v>-0.16529207521516054</v>
      </c>
      <c r="AR3" s="4">
        <v>706</v>
      </c>
      <c r="AS3" s="4">
        <f t="shared" ref="AS3:AS66" si="18">STANDARDIZE(AR3,$AR$197,$AR$198)</f>
        <v>-0.16460027445960482</v>
      </c>
      <c r="AU3" s="4">
        <v>675</v>
      </c>
      <c r="AV3" s="4">
        <f t="shared" ref="AV3:AV66" si="19">STANDARDIZE(AU3,$AU$197,$AU$198)</f>
        <v>-0.16431225464083363</v>
      </c>
      <c r="AW3" s="4">
        <v>31</v>
      </c>
      <c r="AX3" s="4">
        <f t="shared" ref="AX3:AX66" si="20">STANDARDIZE(AW3,$AW$197,$AW$198)</f>
        <v>-0.16984558874178024</v>
      </c>
      <c r="AY3" s="4">
        <v>448</v>
      </c>
      <c r="AZ3">
        <f t="shared" ref="AZ3:AZ66" si="21">STANDARDIZE(AY3,$AY$197,$AY$198)</f>
        <v>-0.16647320210272093</v>
      </c>
    </row>
    <row r="4" spans="1:52" x14ac:dyDescent="0.3">
      <c r="A4" s="6" t="s">
        <v>70</v>
      </c>
      <c r="B4" s="10">
        <v>9503.01</v>
      </c>
      <c r="C4" s="10" t="s">
        <v>3023</v>
      </c>
      <c r="D4" s="4">
        <v>986</v>
      </c>
      <c r="E4" s="17">
        <f t="shared" si="0"/>
        <v>-0.17437033560033438</v>
      </c>
      <c r="F4" s="4">
        <v>374</v>
      </c>
      <c r="G4" s="4">
        <f t="shared" si="1"/>
        <v>-0.16097126778577014</v>
      </c>
      <c r="H4" s="4">
        <v>469</v>
      </c>
      <c r="I4" s="17">
        <f t="shared" si="2"/>
        <v>-0.17865276949021897</v>
      </c>
      <c r="J4" s="4">
        <v>143</v>
      </c>
      <c r="K4" s="4">
        <f t="shared" si="3"/>
        <v>-0.17763773298060945</v>
      </c>
      <c r="L4" s="4">
        <v>431</v>
      </c>
      <c r="M4" s="17">
        <f t="shared" si="4"/>
        <v>-0.18288042969766116</v>
      </c>
      <c r="N4" s="4">
        <v>0</v>
      </c>
      <c r="O4" s="4">
        <f t="shared" si="5"/>
        <v>-0.18107513131397227</v>
      </c>
      <c r="P4" s="4">
        <v>160</v>
      </c>
      <c r="Q4" s="4">
        <f t="shared" si="6"/>
        <v>4.2751965498240882E-2</v>
      </c>
      <c r="R4" s="4">
        <v>0</v>
      </c>
      <c r="S4" s="4">
        <f t="shared" si="7"/>
        <v>-0.20251005818633286</v>
      </c>
      <c r="T4" s="4">
        <v>0</v>
      </c>
      <c r="U4" s="4">
        <f t="shared" si="8"/>
        <v>-0.17819886523464828</v>
      </c>
      <c r="V4" s="4">
        <v>395</v>
      </c>
      <c r="W4" s="4">
        <f t="shared" si="9"/>
        <v>0.2300498710480301</v>
      </c>
      <c r="X4" s="4">
        <v>0</v>
      </c>
      <c r="Y4" s="4">
        <f t="shared" si="10"/>
        <v>-0.19213709302994178</v>
      </c>
      <c r="Z4" s="4">
        <v>581</v>
      </c>
      <c r="AA4" s="4">
        <f t="shared" si="11"/>
        <v>-2.3086888593541428E-2</v>
      </c>
      <c r="AB4" s="4">
        <v>382</v>
      </c>
      <c r="AC4" s="17">
        <f t="shared" si="12"/>
        <v>-0.18293414192841764</v>
      </c>
      <c r="AF4" s="4">
        <v>519</v>
      </c>
      <c r="AG4" s="17">
        <f t="shared" si="13"/>
        <v>-0.17771672045517423</v>
      </c>
      <c r="AH4" s="4">
        <v>179</v>
      </c>
      <c r="AI4" s="4">
        <f t="shared" si="14"/>
        <v>-0.10748878689549572</v>
      </c>
      <c r="AJ4" s="4">
        <v>293</v>
      </c>
      <c r="AK4" s="4">
        <f t="shared" si="15"/>
        <v>-0.17832306640861451</v>
      </c>
      <c r="AL4" s="4">
        <v>47</v>
      </c>
      <c r="AM4" s="4">
        <f t="shared" si="16"/>
        <v>-0.18697220080976709</v>
      </c>
      <c r="AP4" s="4">
        <v>660</v>
      </c>
      <c r="AQ4" s="17">
        <f t="shared" si="17"/>
        <v>-0.17785116552772406</v>
      </c>
      <c r="AR4" s="4">
        <v>324</v>
      </c>
      <c r="AS4" s="4">
        <f t="shared" si="18"/>
        <v>-0.17941092165870681</v>
      </c>
      <c r="AU4" s="4">
        <v>323</v>
      </c>
      <c r="AV4" s="4">
        <f t="shared" si="19"/>
        <v>-0.17868243791552779</v>
      </c>
      <c r="AW4" s="4">
        <v>1</v>
      </c>
      <c r="AX4" s="4">
        <f t="shared" si="20"/>
        <v>-0.19294789140788199</v>
      </c>
      <c r="AY4" s="4">
        <v>336</v>
      </c>
      <c r="AZ4">
        <f t="shared" si="21"/>
        <v>-0.17473711164685807</v>
      </c>
    </row>
    <row r="5" spans="1:52" x14ac:dyDescent="0.3">
      <c r="A5" s="6" t="s">
        <v>70</v>
      </c>
      <c r="B5" s="10">
        <v>9503.02</v>
      </c>
      <c r="C5" s="10" t="s">
        <v>3023</v>
      </c>
      <c r="D5" s="11">
        <v>2000</v>
      </c>
      <c r="E5" s="17">
        <f t="shared" si="0"/>
        <v>-0.15419389919935692</v>
      </c>
      <c r="F5" s="4">
        <v>765</v>
      </c>
      <c r="G5" s="4">
        <f t="shared" si="1"/>
        <v>-0.12823531346312203</v>
      </c>
      <c r="H5" s="11">
        <v>1074</v>
      </c>
      <c r="I5" s="17">
        <f t="shared" si="2"/>
        <v>-0.1592801162461335</v>
      </c>
      <c r="J5" s="4">
        <v>161</v>
      </c>
      <c r="K5" s="4">
        <f t="shared" si="3"/>
        <v>-0.17510279922948754</v>
      </c>
      <c r="L5" s="4">
        <v>641</v>
      </c>
      <c r="M5" s="17">
        <f t="shared" si="4"/>
        <v>-0.17808279839012106</v>
      </c>
      <c r="N5" s="4">
        <v>0</v>
      </c>
      <c r="O5" s="4">
        <f t="shared" si="5"/>
        <v>-0.18107513131397227</v>
      </c>
      <c r="P5" s="4">
        <v>0</v>
      </c>
      <c r="Q5" s="4">
        <f t="shared" si="6"/>
        <v>-0.20673496984024323</v>
      </c>
      <c r="R5" s="4">
        <v>0</v>
      </c>
      <c r="S5" s="4">
        <f t="shared" si="7"/>
        <v>-0.20251005818633286</v>
      </c>
      <c r="T5" s="4">
        <v>0</v>
      </c>
      <c r="U5" s="4">
        <f t="shared" si="8"/>
        <v>-0.17819886523464828</v>
      </c>
      <c r="V5" s="11">
        <v>1307</v>
      </c>
      <c r="W5" s="4">
        <f t="shared" si="9"/>
        <v>1.2849772635469512</v>
      </c>
      <c r="X5" s="4">
        <v>52</v>
      </c>
      <c r="Y5" s="4">
        <f t="shared" si="10"/>
        <v>-0.17399113180235365</v>
      </c>
      <c r="Z5" s="11">
        <v>1859</v>
      </c>
      <c r="AA5" s="4">
        <f t="shared" si="11"/>
        <v>0.39649810354646103</v>
      </c>
      <c r="AB5" s="4">
        <v>141</v>
      </c>
      <c r="AC5" s="17">
        <f t="shared" si="12"/>
        <v>-0.18864471537032493</v>
      </c>
      <c r="AF5" s="11">
        <v>1031</v>
      </c>
      <c r="AG5" s="17">
        <f t="shared" si="13"/>
        <v>-0.16267103391847931</v>
      </c>
      <c r="AH5" s="4">
        <v>507</v>
      </c>
      <c r="AI5" s="4">
        <f t="shared" si="14"/>
        <v>8.0338385635993589E-2</v>
      </c>
      <c r="AJ5" s="4">
        <v>431</v>
      </c>
      <c r="AK5" s="4">
        <f t="shared" si="15"/>
        <v>-0.17176118345444477</v>
      </c>
      <c r="AL5" s="4">
        <v>93</v>
      </c>
      <c r="AM5" s="4">
        <f t="shared" si="16"/>
        <v>-0.18289546192731568</v>
      </c>
      <c r="AP5" s="11">
        <v>1393</v>
      </c>
      <c r="AQ5" s="17">
        <f t="shared" si="17"/>
        <v>-0.15921591613681502</v>
      </c>
      <c r="AR5" s="4">
        <v>907</v>
      </c>
      <c r="AS5" s="4">
        <f t="shared" si="18"/>
        <v>-0.15680723758259041</v>
      </c>
      <c r="AU5" s="4">
        <v>817</v>
      </c>
      <c r="AV5" s="4">
        <f t="shared" si="19"/>
        <v>-0.15851519206979223</v>
      </c>
      <c r="AW5" s="4">
        <v>90</v>
      </c>
      <c r="AX5" s="4">
        <f t="shared" si="20"/>
        <v>-0.12441106016511351</v>
      </c>
      <c r="AY5" s="4">
        <v>486</v>
      </c>
      <c r="AZ5">
        <f t="shared" si="21"/>
        <v>-0.16366937565024581</v>
      </c>
    </row>
    <row r="6" spans="1:52" x14ac:dyDescent="0.3">
      <c r="A6" s="6" t="s">
        <v>70</v>
      </c>
      <c r="B6" s="10">
        <v>9503.0300000000007</v>
      </c>
      <c r="C6" s="10" t="s">
        <v>3023</v>
      </c>
      <c r="D6" s="11">
        <v>2285</v>
      </c>
      <c r="E6" s="17">
        <f t="shared" si="0"/>
        <v>-0.14852300731150822</v>
      </c>
      <c r="F6" s="4">
        <v>956</v>
      </c>
      <c r="G6" s="4">
        <f t="shared" si="1"/>
        <v>-0.11224409280934765</v>
      </c>
      <c r="H6" s="11">
        <v>1108</v>
      </c>
      <c r="I6" s="17">
        <f t="shared" si="2"/>
        <v>-0.15819140515473035</v>
      </c>
      <c r="J6" s="4">
        <v>221</v>
      </c>
      <c r="K6" s="4">
        <f t="shared" si="3"/>
        <v>-0.16665302005908114</v>
      </c>
      <c r="L6" s="11">
        <v>1246</v>
      </c>
      <c r="M6" s="17">
        <f t="shared" si="4"/>
        <v>-0.16426105105173169</v>
      </c>
      <c r="N6" s="4">
        <v>0</v>
      </c>
      <c r="O6" s="4">
        <f t="shared" si="5"/>
        <v>-0.18107513131397227</v>
      </c>
      <c r="P6" s="4">
        <v>0</v>
      </c>
      <c r="Q6" s="4">
        <f t="shared" si="6"/>
        <v>-0.20673496984024323</v>
      </c>
      <c r="R6" s="4">
        <v>0</v>
      </c>
      <c r="S6" s="4">
        <f t="shared" si="7"/>
        <v>-0.20251005818633286</v>
      </c>
      <c r="T6" s="4">
        <v>85</v>
      </c>
      <c r="U6" s="4">
        <f t="shared" si="8"/>
        <v>9.8887347657322502E-2</v>
      </c>
      <c r="V6" s="4">
        <v>933</v>
      </c>
      <c r="W6" s="4">
        <f t="shared" si="9"/>
        <v>0.85236449513182355</v>
      </c>
      <c r="X6" s="4">
        <v>21</v>
      </c>
      <c r="Y6" s="4">
        <f t="shared" si="10"/>
        <v>-0.18480891638033889</v>
      </c>
      <c r="Z6" s="11">
        <v>1579</v>
      </c>
      <c r="AA6" s="4">
        <f t="shared" si="11"/>
        <v>0.30457024924348713</v>
      </c>
      <c r="AB6" s="4">
        <v>621</v>
      </c>
      <c r="AC6" s="17">
        <f t="shared" si="12"/>
        <v>-0.17727095913748053</v>
      </c>
      <c r="AF6" s="11">
        <v>1193</v>
      </c>
      <c r="AG6" s="17">
        <f t="shared" si="13"/>
        <v>-0.15791048466272817</v>
      </c>
      <c r="AH6" s="4">
        <v>329</v>
      </c>
      <c r="AI6" s="4">
        <f t="shared" si="14"/>
        <v>-2.1592214091460976E-2</v>
      </c>
      <c r="AJ6" s="4">
        <v>667</v>
      </c>
      <c r="AK6" s="4">
        <f t="shared" si="15"/>
        <v>-0.16053941260528493</v>
      </c>
      <c r="AL6" s="4">
        <v>197</v>
      </c>
      <c r="AM6" s="4">
        <f t="shared" si="16"/>
        <v>-0.17367848706264291</v>
      </c>
      <c r="AP6" s="11">
        <v>1450</v>
      </c>
      <c r="AQ6" s="17">
        <f t="shared" si="17"/>
        <v>-0.15776679033151922</v>
      </c>
      <c r="AR6" s="4">
        <v>859</v>
      </c>
      <c r="AS6" s="4">
        <f t="shared" si="18"/>
        <v>-0.15866826131441475</v>
      </c>
      <c r="AU6" s="4">
        <v>840</v>
      </c>
      <c r="AV6" s="4">
        <f t="shared" si="19"/>
        <v>-0.15757623123082073</v>
      </c>
      <c r="AW6" s="4">
        <v>19</v>
      </c>
      <c r="AX6" s="4">
        <f t="shared" si="20"/>
        <v>-0.17908650980822094</v>
      </c>
      <c r="AY6" s="4">
        <v>591</v>
      </c>
      <c r="AZ6">
        <f t="shared" si="21"/>
        <v>-0.15592196045261725</v>
      </c>
    </row>
    <row r="7" spans="1:52" x14ac:dyDescent="0.3">
      <c r="A7" s="6" t="s">
        <v>70</v>
      </c>
      <c r="B7" s="10">
        <v>9504</v>
      </c>
      <c r="C7" s="10" t="s">
        <v>3023</v>
      </c>
      <c r="D7" s="11">
        <v>2367</v>
      </c>
      <c r="E7" s="17">
        <f t="shared" si="0"/>
        <v>-0.14689138227710963</v>
      </c>
      <c r="F7" s="4">
        <v>993</v>
      </c>
      <c r="G7" s="4">
        <f t="shared" si="1"/>
        <v>-0.109146317080606</v>
      </c>
      <c r="H7" s="11">
        <v>1178</v>
      </c>
      <c r="I7" s="17">
        <f t="shared" si="2"/>
        <v>-0.15594994114301799</v>
      </c>
      <c r="J7" s="4">
        <v>196</v>
      </c>
      <c r="K7" s="4">
        <f t="shared" si="3"/>
        <v>-0.1701737613800838</v>
      </c>
      <c r="L7" s="11">
        <v>1376</v>
      </c>
      <c r="M7" s="17">
        <f t="shared" si="4"/>
        <v>-0.16129108881373067</v>
      </c>
      <c r="N7" s="4">
        <v>0</v>
      </c>
      <c r="O7" s="4">
        <f t="shared" si="5"/>
        <v>-0.18107513131397227</v>
      </c>
      <c r="P7" s="4">
        <v>4</v>
      </c>
      <c r="Q7" s="4">
        <f t="shared" si="6"/>
        <v>-0.20049779645678112</v>
      </c>
      <c r="R7" s="4">
        <v>76</v>
      </c>
      <c r="S7" s="4">
        <f t="shared" si="7"/>
        <v>-0.13411292853270909</v>
      </c>
      <c r="T7" s="4">
        <v>0</v>
      </c>
      <c r="U7" s="4">
        <f t="shared" si="8"/>
        <v>-0.17819886523464828</v>
      </c>
      <c r="V7" s="4">
        <v>724</v>
      </c>
      <c r="W7" s="4">
        <f t="shared" si="9"/>
        <v>0.61061030101748737</v>
      </c>
      <c r="X7" s="4">
        <v>187</v>
      </c>
      <c r="Y7" s="4">
        <f t="shared" si="10"/>
        <v>-0.12688142476919217</v>
      </c>
      <c r="Z7" s="11">
        <v>1758</v>
      </c>
      <c r="AA7" s="4">
        <f t="shared" si="11"/>
        <v>0.36333841324431687</v>
      </c>
      <c r="AB7" s="4">
        <v>519</v>
      </c>
      <c r="AC7" s="17">
        <f t="shared" si="12"/>
        <v>-0.17968788233695998</v>
      </c>
      <c r="AF7" s="11">
        <v>1234</v>
      </c>
      <c r="AG7" s="17">
        <f t="shared" si="13"/>
        <v>-0.1567056542955319</v>
      </c>
      <c r="AH7" s="4">
        <v>344</v>
      </c>
      <c r="AI7" s="4">
        <f t="shared" si="14"/>
        <v>-1.3002556811057501E-2</v>
      </c>
      <c r="AJ7" s="4">
        <v>660</v>
      </c>
      <c r="AK7" s="4">
        <f t="shared" si="15"/>
        <v>-0.16087226174064134</v>
      </c>
      <c r="AL7" s="4">
        <v>230</v>
      </c>
      <c r="AM7" s="4">
        <f t="shared" si="16"/>
        <v>-0.17075387003827561</v>
      </c>
      <c r="AP7" s="11">
        <v>1469</v>
      </c>
      <c r="AQ7" s="17">
        <f t="shared" si="17"/>
        <v>-0.15728374839642062</v>
      </c>
      <c r="AR7" s="11">
        <v>1034</v>
      </c>
      <c r="AS7" s="4">
        <f t="shared" si="18"/>
        <v>-0.15188327895880518</v>
      </c>
      <c r="AT7" s="11"/>
      <c r="AU7" s="4">
        <v>978</v>
      </c>
      <c r="AV7" s="4">
        <f t="shared" si="19"/>
        <v>-0.15194246619699178</v>
      </c>
      <c r="AW7" s="4">
        <v>56</v>
      </c>
      <c r="AX7" s="4">
        <f t="shared" si="20"/>
        <v>-0.15059366985336214</v>
      </c>
      <c r="AY7" s="4">
        <v>435</v>
      </c>
      <c r="AZ7">
        <f t="shared" si="21"/>
        <v>-0.167432405889094</v>
      </c>
    </row>
    <row r="8" spans="1:52" x14ac:dyDescent="0.3">
      <c r="A8" s="6" t="s">
        <v>70</v>
      </c>
      <c r="B8" s="10">
        <v>9505</v>
      </c>
      <c r="C8" s="10" t="s">
        <v>3023</v>
      </c>
      <c r="D8" s="11">
        <v>4374</v>
      </c>
      <c r="E8" s="17">
        <f t="shared" si="0"/>
        <v>-0.10695636466689092</v>
      </c>
      <c r="F8" s="11">
        <v>1664</v>
      </c>
      <c r="G8" s="4">
        <f t="shared" si="1"/>
        <v>-5.2967735621534701E-2</v>
      </c>
      <c r="H8" s="11">
        <v>2454</v>
      </c>
      <c r="I8" s="17">
        <f t="shared" si="2"/>
        <v>-0.11509125430094684</v>
      </c>
      <c r="J8" s="4">
        <v>256</v>
      </c>
      <c r="K8" s="4">
        <f t="shared" si="3"/>
        <v>-0.16172398220967743</v>
      </c>
      <c r="L8" s="11">
        <v>2896</v>
      </c>
      <c r="M8" s="17">
        <f t="shared" si="4"/>
        <v>-0.12656537649248797</v>
      </c>
      <c r="N8" s="4">
        <v>19</v>
      </c>
      <c r="O8" s="4">
        <f t="shared" si="5"/>
        <v>-0.15878021418722937</v>
      </c>
      <c r="P8" s="4">
        <v>0</v>
      </c>
      <c r="Q8" s="4">
        <f t="shared" si="6"/>
        <v>-0.20673496984024323</v>
      </c>
      <c r="R8" s="4">
        <v>17</v>
      </c>
      <c r="S8" s="4">
        <f t="shared" si="7"/>
        <v>-0.18721070023749595</v>
      </c>
      <c r="T8" s="4">
        <v>0</v>
      </c>
      <c r="U8" s="4">
        <f t="shared" si="8"/>
        <v>-0.17819886523464828</v>
      </c>
      <c r="V8" s="11">
        <v>1093</v>
      </c>
      <c r="W8" s="4">
        <f t="shared" si="9"/>
        <v>1.0374394762719852</v>
      </c>
      <c r="X8" s="4">
        <v>349</v>
      </c>
      <c r="Y8" s="4">
        <f t="shared" si="10"/>
        <v>-7.0349776329398428E-2</v>
      </c>
      <c r="Z8" s="11">
        <v>3138</v>
      </c>
      <c r="AA8" s="4">
        <f t="shared" si="11"/>
        <v>0.81641140945183133</v>
      </c>
      <c r="AB8" s="11">
        <v>1219</v>
      </c>
      <c r="AC8" s="17">
        <f t="shared" si="12"/>
        <v>-0.16310115449739523</v>
      </c>
      <c r="AF8" s="11">
        <v>2065</v>
      </c>
      <c r="AG8" s="17">
        <f t="shared" si="13"/>
        <v>-0.13228579977991967</v>
      </c>
      <c r="AH8" s="4">
        <v>697</v>
      </c>
      <c r="AI8" s="4">
        <f t="shared" si="14"/>
        <v>0.18914071118777093</v>
      </c>
      <c r="AJ8" s="11">
        <v>1164</v>
      </c>
      <c r="AK8" s="4">
        <f t="shared" si="15"/>
        <v>-0.13690712399497793</v>
      </c>
      <c r="AL8" s="4">
        <v>204</v>
      </c>
      <c r="AM8" s="4">
        <f t="shared" si="16"/>
        <v>-0.1730581137544438</v>
      </c>
      <c r="AP8" s="11">
        <v>2792</v>
      </c>
      <c r="AQ8" s="17">
        <f t="shared" si="17"/>
        <v>-0.12364877575771306</v>
      </c>
      <c r="AR8" s="11">
        <v>2075</v>
      </c>
      <c r="AS8" s="4">
        <f t="shared" si="18"/>
        <v>-0.11152232677486494</v>
      </c>
      <c r="AT8" s="11"/>
      <c r="AU8" s="11">
        <v>1908</v>
      </c>
      <c r="AV8" s="4">
        <f t="shared" si="19"/>
        <v>-0.11397578879510095</v>
      </c>
      <c r="AW8" s="4">
        <v>167</v>
      </c>
      <c r="AX8" s="4">
        <f t="shared" si="20"/>
        <v>-6.5115149988785717E-2</v>
      </c>
      <c r="AY8" s="4">
        <v>717</v>
      </c>
      <c r="AZ8">
        <f t="shared" si="21"/>
        <v>-0.14662506221546293</v>
      </c>
    </row>
    <row r="9" spans="1:52" x14ac:dyDescent="0.3">
      <c r="A9" s="6" t="s">
        <v>70</v>
      </c>
      <c r="B9" s="10">
        <v>9601</v>
      </c>
      <c r="C9" s="10" t="s">
        <v>3024</v>
      </c>
      <c r="D9" s="11">
        <v>3883</v>
      </c>
      <c r="E9" s="17">
        <f>STANDARDIZE(D9,$D$197,$D$198)</f>
        <v>-0.11672621700700919</v>
      </c>
      <c r="F9" s="4">
        <v>889</v>
      </c>
      <c r="G9" s="4">
        <f t="shared" si="1"/>
        <v>-0.11785357858842034</v>
      </c>
      <c r="H9" s="11">
        <v>1875</v>
      </c>
      <c r="I9" s="17">
        <f t="shared" si="2"/>
        <v>-0.13363136376925341</v>
      </c>
      <c r="J9" s="11">
        <v>1119</v>
      </c>
      <c r="K9" s="4">
        <f t="shared" si="3"/>
        <v>-4.0187991808665627E-2</v>
      </c>
      <c r="L9" s="11">
        <v>3631</v>
      </c>
      <c r="M9" s="17">
        <f t="shared" si="4"/>
        <v>-0.10977366691609761</v>
      </c>
      <c r="N9" s="4">
        <v>0</v>
      </c>
      <c r="O9" s="4">
        <f t="shared" si="5"/>
        <v>-0.18107513131397227</v>
      </c>
      <c r="P9" s="4">
        <v>0</v>
      </c>
      <c r="Q9" s="4">
        <f t="shared" si="6"/>
        <v>-0.20673496984024323</v>
      </c>
      <c r="R9" s="4">
        <v>12</v>
      </c>
      <c r="S9" s="4">
        <f t="shared" si="7"/>
        <v>-0.19171051139891856</v>
      </c>
      <c r="T9" s="4">
        <v>63</v>
      </c>
      <c r="U9" s="4">
        <f t="shared" si="8"/>
        <v>2.717091608528301E-2</v>
      </c>
      <c r="V9" s="4">
        <v>33</v>
      </c>
      <c r="W9" s="4">
        <f t="shared" si="9"/>
        <v>-0.1886822737815855</v>
      </c>
      <c r="X9" s="4">
        <v>144</v>
      </c>
      <c r="Y9" s="4">
        <f t="shared" si="10"/>
        <v>-0.14188673886123621</v>
      </c>
      <c r="Z9" s="4">
        <v>71</v>
      </c>
      <c r="AA9" s="4">
        <f t="shared" si="11"/>
        <v>-0.19052690893110111</v>
      </c>
      <c r="AB9" s="11">
        <v>3599</v>
      </c>
      <c r="AC9" s="17">
        <f t="shared" si="12"/>
        <v>-0.10670627984287517</v>
      </c>
      <c r="AF9" s="11">
        <v>2799</v>
      </c>
      <c r="AG9" s="17">
        <f t="shared" si="13"/>
        <v>-0.1107163975964547</v>
      </c>
      <c r="AH9" s="4">
        <v>185</v>
      </c>
      <c r="AI9" s="4">
        <f t="shared" si="14"/>
        <v>-0.10405292398333432</v>
      </c>
      <c r="AJ9" s="11">
        <v>1736</v>
      </c>
      <c r="AK9" s="4">
        <f t="shared" si="15"/>
        <v>-0.10970859464870913</v>
      </c>
      <c r="AL9" s="4">
        <v>878</v>
      </c>
      <c r="AM9" s="4">
        <f t="shared" si="16"/>
        <v>-0.11332502665069918</v>
      </c>
      <c r="AP9" s="11">
        <v>3102</v>
      </c>
      <c r="AQ9" s="17">
        <f t="shared" si="17"/>
        <v>-0.11576756523768331</v>
      </c>
      <c r="AR9" s="11">
        <v>1586</v>
      </c>
      <c r="AS9" s="4">
        <f t="shared" si="18"/>
        <v>-0.13048150604282535</v>
      </c>
      <c r="AT9" s="11"/>
      <c r="AU9" s="11">
        <v>1485</v>
      </c>
      <c r="AV9" s="4">
        <f t="shared" si="19"/>
        <v>-0.13124450335531582</v>
      </c>
      <c r="AW9" s="4">
        <v>101</v>
      </c>
      <c r="AX9" s="4">
        <f t="shared" si="20"/>
        <v>-0.11594021585420954</v>
      </c>
      <c r="AY9" s="11">
        <v>1516</v>
      </c>
      <c r="AZ9">
        <f t="shared" si="21"/>
        <v>-8.7670921806841634E-2</v>
      </c>
    </row>
    <row r="10" spans="1:52" x14ac:dyDescent="0.3">
      <c r="A10" s="6" t="s">
        <v>70</v>
      </c>
      <c r="B10" s="10">
        <v>9602</v>
      </c>
      <c r="C10" s="10" t="s">
        <v>3024</v>
      </c>
      <c r="D10" s="11">
        <v>4280</v>
      </c>
      <c r="E10" s="17">
        <f t="shared" si="0"/>
        <v>-0.10882676409656733</v>
      </c>
      <c r="F10" s="4">
        <v>747</v>
      </c>
      <c r="G10" s="4">
        <f t="shared" si="1"/>
        <v>-0.12974233949332067</v>
      </c>
      <c r="H10" s="11">
        <v>2561</v>
      </c>
      <c r="I10" s="17">
        <f t="shared" si="2"/>
        <v>-0.11166501645447222</v>
      </c>
      <c r="J10" s="4">
        <v>972</v>
      </c>
      <c r="K10" s="4">
        <f t="shared" si="3"/>
        <v>-6.0889950776161265E-2</v>
      </c>
      <c r="L10" s="11">
        <v>3997</v>
      </c>
      <c r="M10" s="17">
        <f t="shared" si="4"/>
        <v>-0.10141208092295628</v>
      </c>
      <c r="N10" s="4">
        <v>67</v>
      </c>
      <c r="O10" s="4">
        <f t="shared" si="5"/>
        <v>-0.10245621302493156</v>
      </c>
      <c r="P10" s="4">
        <v>0</v>
      </c>
      <c r="Q10" s="4">
        <f t="shared" si="6"/>
        <v>-0.20673496984024323</v>
      </c>
      <c r="R10" s="4">
        <v>0</v>
      </c>
      <c r="S10" s="4">
        <f t="shared" si="7"/>
        <v>-0.20251005818633286</v>
      </c>
      <c r="T10" s="4">
        <v>0</v>
      </c>
      <c r="U10" s="4">
        <f t="shared" si="8"/>
        <v>-0.17819886523464828</v>
      </c>
      <c r="V10" s="4">
        <v>47</v>
      </c>
      <c r="W10" s="4">
        <f t="shared" si="9"/>
        <v>-0.17248821293182137</v>
      </c>
      <c r="X10" s="4">
        <v>169</v>
      </c>
      <c r="Y10" s="4">
        <f t="shared" si="10"/>
        <v>-0.13316271904028038</v>
      </c>
      <c r="Z10" s="4">
        <v>131</v>
      </c>
      <c r="AA10" s="4">
        <f t="shared" si="11"/>
        <v>-0.17082808300903526</v>
      </c>
      <c r="AB10" s="11">
        <v>3941</v>
      </c>
      <c r="AC10" s="17">
        <f t="shared" si="12"/>
        <v>-9.8602478526973555E-2</v>
      </c>
      <c r="AF10" s="11">
        <v>3279</v>
      </c>
      <c r="AG10" s="17">
        <f t="shared" si="13"/>
        <v>-9.6611066468303225E-2</v>
      </c>
      <c r="AH10" s="4">
        <v>205</v>
      </c>
      <c r="AI10" s="4">
        <f t="shared" si="14"/>
        <v>-9.2600047609463026E-2</v>
      </c>
      <c r="AJ10" s="11">
        <v>1970</v>
      </c>
      <c r="AK10" s="4">
        <f t="shared" si="15"/>
        <v>-9.8581923552508249E-2</v>
      </c>
      <c r="AL10" s="11">
        <v>1104</v>
      </c>
      <c r="AM10" s="4">
        <f t="shared" si="16"/>
        <v>-9.329583127169877E-2</v>
      </c>
      <c r="AP10" s="11">
        <v>3631</v>
      </c>
      <c r="AQ10" s="17">
        <f t="shared" si="17"/>
        <v>-0.10231866083414869</v>
      </c>
      <c r="AR10" s="11">
        <v>2322</v>
      </c>
      <c r="AS10" s="4">
        <f t="shared" si="18"/>
        <v>-0.10194580882151889</v>
      </c>
      <c r="AT10" s="11"/>
      <c r="AU10" s="11">
        <v>2267</v>
      </c>
      <c r="AV10" s="4">
        <f t="shared" si="19"/>
        <v>-9.9319834830285031E-2</v>
      </c>
      <c r="AW10" s="4">
        <v>55</v>
      </c>
      <c r="AX10" s="4">
        <f t="shared" si="20"/>
        <v>-0.15136374660889887</v>
      </c>
      <c r="AY10" s="11">
        <v>1309</v>
      </c>
      <c r="AZ10">
        <f t="shared" si="21"/>
        <v>-0.10294439748216656</v>
      </c>
    </row>
    <row r="11" spans="1:52" x14ac:dyDescent="0.3">
      <c r="A11" s="6" t="s">
        <v>70</v>
      </c>
      <c r="B11" s="10">
        <v>9603</v>
      </c>
      <c r="C11" s="10" t="s">
        <v>3024</v>
      </c>
      <c r="D11" s="11">
        <v>3190</v>
      </c>
      <c r="E11" s="17">
        <f t="shared" si="0"/>
        <v>-0.13051543833430446</v>
      </c>
      <c r="F11" s="4">
        <v>796</v>
      </c>
      <c r="G11" s="4">
        <f t="shared" si="1"/>
        <v>-0.12563987974444663</v>
      </c>
      <c r="H11" s="11">
        <v>2120</v>
      </c>
      <c r="I11" s="17">
        <f t="shared" si="2"/>
        <v>-0.12578623972826014</v>
      </c>
      <c r="J11" s="4">
        <v>274</v>
      </c>
      <c r="K11" s="4">
        <f t="shared" si="3"/>
        <v>-0.15918904845855553</v>
      </c>
      <c r="L11" s="11">
        <v>2944</v>
      </c>
      <c r="M11" s="17">
        <f t="shared" si="4"/>
        <v>-0.12546877505076454</v>
      </c>
      <c r="N11" s="4">
        <v>0</v>
      </c>
      <c r="O11" s="4">
        <f t="shared" si="5"/>
        <v>-0.18107513131397227</v>
      </c>
      <c r="P11" s="4">
        <v>109</v>
      </c>
      <c r="Q11" s="4">
        <f t="shared" si="6"/>
        <v>-3.6771995140900932E-2</v>
      </c>
      <c r="R11" s="4">
        <v>15</v>
      </c>
      <c r="S11" s="4">
        <f t="shared" si="7"/>
        <v>-0.18901062470206501</v>
      </c>
      <c r="T11" s="4">
        <v>0</v>
      </c>
      <c r="U11" s="4">
        <f t="shared" si="8"/>
        <v>-0.17819886523464828</v>
      </c>
      <c r="V11" s="4">
        <v>49</v>
      </c>
      <c r="W11" s="4">
        <f t="shared" si="9"/>
        <v>-0.17017477566756933</v>
      </c>
      <c r="X11" s="4">
        <v>73</v>
      </c>
      <c r="Y11" s="4">
        <f t="shared" si="10"/>
        <v>-0.16666295515275076</v>
      </c>
      <c r="Z11" s="4">
        <v>397</v>
      </c>
      <c r="AA11" s="4">
        <f t="shared" si="11"/>
        <v>-8.3496621421210018E-2</v>
      </c>
      <c r="AB11" s="11">
        <v>2748</v>
      </c>
      <c r="AC11" s="17">
        <f t="shared" si="12"/>
        <v>-0.12687100183068886</v>
      </c>
      <c r="AF11" s="11">
        <v>2042</v>
      </c>
      <c r="AG11" s="17">
        <f t="shared" si="13"/>
        <v>-0.13296168022981025</v>
      </c>
      <c r="AH11" s="4">
        <v>207</v>
      </c>
      <c r="AI11" s="4">
        <f t="shared" si="14"/>
        <v>-9.1454759972075902E-2</v>
      </c>
      <c r="AJ11" s="11">
        <v>1479</v>
      </c>
      <c r="AK11" s="4">
        <f t="shared" si="15"/>
        <v>-0.1219289129039383</v>
      </c>
      <c r="AL11" s="4">
        <v>356</v>
      </c>
      <c r="AM11" s="4">
        <f t="shared" si="16"/>
        <v>-0.1595871504906913</v>
      </c>
      <c r="AP11" s="11">
        <v>2460</v>
      </c>
      <c r="AQ11" s="17">
        <f t="shared" si="17"/>
        <v>-0.13208929799206748</v>
      </c>
      <c r="AR11" s="11">
        <v>1632</v>
      </c>
      <c r="AS11" s="4">
        <f t="shared" si="18"/>
        <v>-0.12869802496649368</v>
      </c>
      <c r="AT11" s="11"/>
      <c r="AU11" s="11">
        <v>1496</v>
      </c>
      <c r="AV11" s="4">
        <f t="shared" si="19"/>
        <v>-0.13079543512798161</v>
      </c>
      <c r="AW11" s="4">
        <v>136</v>
      </c>
      <c r="AX11" s="4">
        <f t="shared" si="20"/>
        <v>-8.8987529410424177E-2</v>
      </c>
      <c r="AY11" s="4">
        <v>828</v>
      </c>
      <c r="AZ11">
        <f t="shared" si="21"/>
        <v>-0.13843493757796987</v>
      </c>
    </row>
    <row r="12" spans="1:52" x14ac:dyDescent="0.3">
      <c r="A12" s="6" t="s">
        <v>70</v>
      </c>
      <c r="B12" s="10">
        <v>9604</v>
      </c>
      <c r="C12" s="10" t="s">
        <v>3024</v>
      </c>
      <c r="D12" s="11">
        <v>2027</v>
      </c>
      <c r="E12" s="17">
        <f t="shared" si="0"/>
        <v>-0.15365665680998178</v>
      </c>
      <c r="F12" s="4">
        <v>439</v>
      </c>
      <c r="G12" s="4">
        <f t="shared" si="1"/>
        <v>-0.1555292293433862</v>
      </c>
      <c r="H12" s="11">
        <v>1237</v>
      </c>
      <c r="I12" s="17">
        <f t="shared" si="2"/>
        <v>-0.154060707190289</v>
      </c>
      <c r="J12" s="4">
        <v>351</v>
      </c>
      <c r="K12" s="4">
        <f t="shared" si="3"/>
        <v>-0.14834516518986732</v>
      </c>
      <c r="L12" s="11">
        <v>1754</v>
      </c>
      <c r="M12" s="17">
        <f t="shared" si="4"/>
        <v>-0.15265535246015849</v>
      </c>
      <c r="N12" s="4">
        <v>19</v>
      </c>
      <c r="O12" s="4">
        <f t="shared" si="5"/>
        <v>-0.15878021418722937</v>
      </c>
      <c r="P12" s="4">
        <v>0</v>
      </c>
      <c r="Q12" s="4">
        <f t="shared" si="6"/>
        <v>-0.20673496984024323</v>
      </c>
      <c r="R12" s="4">
        <v>17</v>
      </c>
      <c r="S12" s="4">
        <f t="shared" si="7"/>
        <v>-0.18721070023749595</v>
      </c>
      <c r="T12" s="4">
        <v>0</v>
      </c>
      <c r="U12" s="4">
        <f t="shared" si="8"/>
        <v>-0.17819886523464828</v>
      </c>
      <c r="V12" s="4">
        <v>6</v>
      </c>
      <c r="W12" s="4">
        <f t="shared" si="9"/>
        <v>-0.21991367684898777</v>
      </c>
      <c r="X12" s="4">
        <v>231</v>
      </c>
      <c r="Y12" s="4">
        <f t="shared" si="10"/>
        <v>-0.11152714988430994</v>
      </c>
      <c r="Z12" s="4">
        <v>178</v>
      </c>
      <c r="AA12" s="4">
        <f t="shared" si="11"/>
        <v>-0.15539733603675035</v>
      </c>
      <c r="AB12" s="11">
        <v>1611</v>
      </c>
      <c r="AC12" s="17">
        <f t="shared" si="12"/>
        <v>-0.15381258690723901</v>
      </c>
      <c r="AF12" s="11">
        <v>1339</v>
      </c>
      <c r="AG12" s="17">
        <f t="shared" si="13"/>
        <v>-0.15362011311124876</v>
      </c>
      <c r="AH12" s="4">
        <v>216</v>
      </c>
      <c r="AI12" s="4">
        <f t="shared" si="14"/>
        <v>-8.630096560383381E-2</v>
      </c>
      <c r="AJ12" s="4">
        <v>916</v>
      </c>
      <c r="AK12" s="4">
        <f t="shared" si="15"/>
        <v>-0.14869949336189167</v>
      </c>
      <c r="AL12" s="4">
        <v>207</v>
      </c>
      <c r="AM12" s="4">
        <f t="shared" si="16"/>
        <v>-0.17279223947950131</v>
      </c>
      <c r="AP12" s="11">
        <v>1622</v>
      </c>
      <c r="AQ12" s="17">
        <f t="shared" si="17"/>
        <v>-0.15339398965588982</v>
      </c>
      <c r="AR12" s="4">
        <v>930</v>
      </c>
      <c r="AS12" s="4">
        <f t="shared" si="18"/>
        <v>-0.15591549704442459</v>
      </c>
      <c r="AU12" s="4">
        <v>806</v>
      </c>
      <c r="AV12" s="4">
        <f t="shared" si="19"/>
        <v>-0.15896426029712643</v>
      </c>
      <c r="AW12" s="4">
        <v>124</v>
      </c>
      <c r="AX12" s="4">
        <f t="shared" si="20"/>
        <v>-9.8228450476864876E-2</v>
      </c>
      <c r="AY12" s="4">
        <v>692</v>
      </c>
      <c r="AZ12">
        <f t="shared" si="21"/>
        <v>-0.14846968488156498</v>
      </c>
    </row>
    <row r="13" spans="1:52" x14ac:dyDescent="0.3">
      <c r="A13" s="6" t="s">
        <v>70</v>
      </c>
      <c r="B13" s="10">
        <v>9605</v>
      </c>
      <c r="C13" s="10" t="s">
        <v>3024</v>
      </c>
      <c r="D13" s="11">
        <v>3010</v>
      </c>
      <c r="E13" s="17">
        <f t="shared" si="0"/>
        <v>-0.13409705426347204</v>
      </c>
      <c r="F13" s="4">
        <v>696</v>
      </c>
      <c r="G13" s="4">
        <f t="shared" si="1"/>
        <v>-0.13401224657888347</v>
      </c>
      <c r="H13" s="11">
        <v>1935</v>
      </c>
      <c r="I13" s="17">
        <f t="shared" si="2"/>
        <v>-0.13171010890207138</v>
      </c>
      <c r="J13" s="4">
        <v>379</v>
      </c>
      <c r="K13" s="4">
        <f t="shared" si="3"/>
        <v>-0.14440193491034434</v>
      </c>
      <c r="L13" s="11">
        <v>2534</v>
      </c>
      <c r="M13" s="17">
        <f t="shared" si="4"/>
        <v>-0.13483557903215238</v>
      </c>
      <c r="N13" s="4">
        <v>0</v>
      </c>
      <c r="O13" s="4">
        <f t="shared" si="5"/>
        <v>-0.18107513131397227</v>
      </c>
      <c r="P13" s="4">
        <v>71</v>
      </c>
      <c r="Q13" s="4">
        <f t="shared" si="6"/>
        <v>-9.6025142283790901E-2</v>
      </c>
      <c r="R13" s="4">
        <v>189</v>
      </c>
      <c r="S13" s="4">
        <f t="shared" si="7"/>
        <v>-3.2417196284557984E-2</v>
      </c>
      <c r="T13" s="4">
        <v>0</v>
      </c>
      <c r="U13" s="4">
        <f t="shared" si="8"/>
        <v>-0.17819886523464828</v>
      </c>
      <c r="V13" s="4">
        <v>30</v>
      </c>
      <c r="W13" s="4">
        <f t="shared" si="9"/>
        <v>-0.19215242967796353</v>
      </c>
      <c r="X13" s="4">
        <v>186</v>
      </c>
      <c r="Y13" s="4">
        <f t="shared" si="10"/>
        <v>-0.12723038556203042</v>
      </c>
      <c r="Z13" s="4">
        <v>152</v>
      </c>
      <c r="AA13" s="4">
        <f t="shared" si="11"/>
        <v>-0.16393349393631221</v>
      </c>
      <c r="AB13" s="11">
        <v>2445</v>
      </c>
      <c r="AC13" s="17">
        <f t="shared" si="12"/>
        <v>-0.13405068545267187</v>
      </c>
      <c r="AF13" s="11">
        <v>1926</v>
      </c>
      <c r="AG13" s="17">
        <f t="shared" si="13"/>
        <v>-0.1363704685857802</v>
      </c>
      <c r="AH13" s="4">
        <v>153</v>
      </c>
      <c r="AI13" s="4">
        <f t="shared" si="14"/>
        <v>-0.1223775261815284</v>
      </c>
      <c r="AJ13" s="11">
        <v>1380</v>
      </c>
      <c r="AK13" s="4">
        <f t="shared" si="15"/>
        <v>-0.1266363506754079</v>
      </c>
      <c r="AL13" s="4">
        <v>393</v>
      </c>
      <c r="AM13" s="4">
        <f t="shared" si="16"/>
        <v>-0.15630803443306734</v>
      </c>
      <c r="AP13" s="11">
        <v>2367</v>
      </c>
      <c r="AQ13" s="17">
        <f t="shared" si="17"/>
        <v>-0.13445366114807641</v>
      </c>
      <c r="AR13" s="11">
        <v>1535</v>
      </c>
      <c r="AS13" s="4">
        <f t="shared" si="18"/>
        <v>-0.13245884375788872</v>
      </c>
      <c r="AT13" s="11"/>
      <c r="AU13" s="11">
        <v>1431</v>
      </c>
      <c r="AV13" s="4">
        <f t="shared" si="19"/>
        <v>-0.13344902010768367</v>
      </c>
      <c r="AW13" s="4">
        <v>104</v>
      </c>
      <c r="AX13" s="4">
        <f t="shared" si="20"/>
        <v>-0.11362998558759936</v>
      </c>
      <c r="AY13" s="4">
        <v>832</v>
      </c>
      <c r="AZ13">
        <f t="shared" si="21"/>
        <v>-0.13813979795139353</v>
      </c>
    </row>
    <row r="14" spans="1:52" x14ac:dyDescent="0.3">
      <c r="A14" s="6" t="s">
        <v>70</v>
      </c>
      <c r="B14" s="10">
        <v>9606</v>
      </c>
      <c r="C14" s="10" t="s">
        <v>3024</v>
      </c>
      <c r="D14" s="11">
        <v>3469</v>
      </c>
      <c r="E14" s="17">
        <f t="shared" si="0"/>
        <v>-0.12496393364409468</v>
      </c>
      <c r="F14" s="4">
        <v>811</v>
      </c>
      <c r="G14" s="4">
        <f t="shared" si="1"/>
        <v>-0.12438402471928109</v>
      </c>
      <c r="H14" s="11">
        <v>1921</v>
      </c>
      <c r="I14" s="17">
        <f t="shared" si="2"/>
        <v>-0.13215840170441387</v>
      </c>
      <c r="J14" s="4">
        <v>737</v>
      </c>
      <c r="K14" s="4">
        <f t="shared" si="3"/>
        <v>-9.3984919193586258E-2</v>
      </c>
      <c r="L14" s="11">
        <v>3401</v>
      </c>
      <c r="M14" s="17">
        <f t="shared" si="4"/>
        <v>-0.11502821549102249</v>
      </c>
      <c r="N14" s="4">
        <v>0</v>
      </c>
      <c r="O14" s="4">
        <f t="shared" si="5"/>
        <v>-0.18107513131397227</v>
      </c>
      <c r="P14" s="4">
        <v>0</v>
      </c>
      <c r="Q14" s="4">
        <f t="shared" si="6"/>
        <v>-0.20673496984024323</v>
      </c>
      <c r="R14" s="4">
        <v>0</v>
      </c>
      <c r="S14" s="4">
        <f t="shared" si="7"/>
        <v>-0.20251005818633286</v>
      </c>
      <c r="T14" s="4">
        <v>0</v>
      </c>
      <c r="U14" s="4">
        <f t="shared" si="8"/>
        <v>-0.17819886523464828</v>
      </c>
      <c r="V14" s="4">
        <v>34</v>
      </c>
      <c r="W14" s="4">
        <f t="shared" si="9"/>
        <v>-0.18752555514945948</v>
      </c>
      <c r="X14" s="4">
        <v>34</v>
      </c>
      <c r="Y14" s="4">
        <f t="shared" si="10"/>
        <v>-0.18027242607344185</v>
      </c>
      <c r="Z14" s="4">
        <v>0</v>
      </c>
      <c r="AA14" s="4">
        <f t="shared" si="11"/>
        <v>-0.21383718627221235</v>
      </c>
      <c r="AB14" s="11">
        <v>3401</v>
      </c>
      <c r="AC14" s="17">
        <f t="shared" si="12"/>
        <v>-0.11139795428892349</v>
      </c>
      <c r="AF14" s="11">
        <v>2538</v>
      </c>
      <c r="AG14" s="17">
        <f t="shared" si="13"/>
        <v>-0.11838617139738707</v>
      </c>
      <c r="AH14" s="4">
        <v>214</v>
      </c>
      <c r="AI14" s="4">
        <f t="shared" si="14"/>
        <v>-8.7446253241220948E-2</v>
      </c>
      <c r="AJ14" s="11">
        <v>1733</v>
      </c>
      <c r="AK14" s="4">
        <f t="shared" si="15"/>
        <v>-0.1098512442781476</v>
      </c>
      <c r="AL14" s="4">
        <v>591</v>
      </c>
      <c r="AM14" s="4">
        <f t="shared" si="16"/>
        <v>-0.13876033228686344</v>
      </c>
      <c r="AP14" s="11">
        <v>2813</v>
      </c>
      <c r="AQ14" s="17">
        <f t="shared" si="17"/>
        <v>-0.12311488730313039</v>
      </c>
      <c r="AR14" s="11">
        <v>1618</v>
      </c>
      <c r="AS14" s="4">
        <f t="shared" si="18"/>
        <v>-0.12924082355494246</v>
      </c>
      <c r="AT14" s="11"/>
      <c r="AU14" s="11">
        <v>1573</v>
      </c>
      <c r="AV14" s="4">
        <f t="shared" si="19"/>
        <v>-0.12765195753664227</v>
      </c>
      <c r="AW14" s="4">
        <v>45</v>
      </c>
      <c r="AX14" s="4">
        <f t="shared" si="20"/>
        <v>-0.15906451416426612</v>
      </c>
      <c r="AY14" s="11">
        <v>1195</v>
      </c>
      <c r="AZ14">
        <f t="shared" si="21"/>
        <v>-0.11135587683959187</v>
      </c>
    </row>
    <row r="15" spans="1:52" x14ac:dyDescent="0.3">
      <c r="A15" s="6" t="s">
        <v>70</v>
      </c>
      <c r="B15" s="10">
        <v>9400</v>
      </c>
      <c r="C15" s="10" t="s">
        <v>3025</v>
      </c>
      <c r="D15" s="11">
        <v>1082</v>
      </c>
      <c r="E15" s="17">
        <f t="shared" si="0"/>
        <v>-0.17246014043811167</v>
      </c>
      <c r="F15" s="4">
        <v>256</v>
      </c>
      <c r="G15" s="4">
        <f t="shared" si="1"/>
        <v>-0.17085066065040563</v>
      </c>
      <c r="H15" s="4">
        <v>591</v>
      </c>
      <c r="I15" s="17">
        <f t="shared" si="2"/>
        <v>-0.17474621792694883</v>
      </c>
      <c r="J15" s="4">
        <v>235</v>
      </c>
      <c r="K15" s="4">
        <f t="shared" si="3"/>
        <v>-0.16468140491931965</v>
      </c>
      <c r="L15" s="4">
        <v>338</v>
      </c>
      <c r="M15" s="17">
        <f t="shared" si="4"/>
        <v>-0.18500509499100035</v>
      </c>
      <c r="N15" s="4">
        <v>3</v>
      </c>
      <c r="O15" s="4">
        <f t="shared" si="5"/>
        <v>-0.17755488124132865</v>
      </c>
      <c r="P15" s="4">
        <v>604</v>
      </c>
      <c r="Q15" s="4">
        <f t="shared" si="6"/>
        <v>0.73507821106253424</v>
      </c>
      <c r="R15" s="4">
        <v>2</v>
      </c>
      <c r="S15" s="4">
        <f t="shared" si="7"/>
        <v>-0.2007101337217638</v>
      </c>
      <c r="T15" s="4">
        <v>0</v>
      </c>
      <c r="U15" s="4">
        <f t="shared" si="8"/>
        <v>-0.17819886523464828</v>
      </c>
      <c r="V15" s="4">
        <v>0</v>
      </c>
      <c r="W15" s="4">
        <f t="shared" si="9"/>
        <v>-0.22685398864174383</v>
      </c>
      <c r="X15" s="4">
        <v>135</v>
      </c>
      <c r="Y15" s="4">
        <f t="shared" si="10"/>
        <v>-0.14502738599678031</v>
      </c>
      <c r="Z15" s="4">
        <v>58</v>
      </c>
      <c r="AA15" s="4">
        <f t="shared" si="11"/>
        <v>-0.19479498788088204</v>
      </c>
      <c r="AB15" s="4">
        <v>321</v>
      </c>
      <c r="AC15" s="17">
        <f t="shared" si="12"/>
        <v>-0.18437955678300827</v>
      </c>
      <c r="AF15" s="4">
        <v>735</v>
      </c>
      <c r="AG15" s="17">
        <f t="shared" si="13"/>
        <v>-0.17136932144750605</v>
      </c>
      <c r="AH15" s="4">
        <v>52</v>
      </c>
      <c r="AI15" s="4">
        <f t="shared" si="14"/>
        <v>-0.18021455186957847</v>
      </c>
      <c r="AJ15" s="4">
        <v>538</v>
      </c>
      <c r="AK15" s="4">
        <f t="shared" si="15"/>
        <v>-0.16667334667113923</v>
      </c>
      <c r="AL15" s="4">
        <v>145</v>
      </c>
      <c r="AM15" s="4">
        <f t="shared" si="16"/>
        <v>-0.17828697449497929</v>
      </c>
      <c r="AP15" s="4">
        <v>875</v>
      </c>
      <c r="AQ15" s="17">
        <f t="shared" si="17"/>
        <v>-0.17238516468318729</v>
      </c>
      <c r="AR15" s="4">
        <v>467</v>
      </c>
      <c r="AS15" s="4">
        <f t="shared" si="18"/>
        <v>-0.17386662179098014</v>
      </c>
      <c r="AU15" s="4">
        <v>431</v>
      </c>
      <c r="AV15" s="4">
        <f t="shared" si="19"/>
        <v>-0.17427340441079209</v>
      </c>
      <c r="AW15" s="4">
        <v>36</v>
      </c>
      <c r="AX15" s="4">
        <f t="shared" si="20"/>
        <v>-0.16599520496409664</v>
      </c>
      <c r="AY15" s="4">
        <v>408</v>
      </c>
      <c r="AZ15">
        <f t="shared" si="21"/>
        <v>-0.1694245983684842</v>
      </c>
    </row>
    <row r="16" spans="1:52" x14ac:dyDescent="0.3">
      <c r="A16" s="6" t="s">
        <v>70</v>
      </c>
      <c r="B16" s="10">
        <v>9701</v>
      </c>
      <c r="C16" s="10" t="s">
        <v>3025</v>
      </c>
      <c r="D16" s="11">
        <v>1837</v>
      </c>
      <c r="E16" s="17">
        <f t="shared" si="0"/>
        <v>-0.15743725140188092</v>
      </c>
      <c r="F16" s="4">
        <v>263</v>
      </c>
      <c r="G16" s="4">
        <f t="shared" si="1"/>
        <v>-0.17026459497199506</v>
      </c>
      <c r="H16" s="11">
        <v>1108</v>
      </c>
      <c r="I16" s="17">
        <f t="shared" si="2"/>
        <v>-0.15819140515473035</v>
      </c>
      <c r="J16" s="4">
        <v>466</v>
      </c>
      <c r="K16" s="4">
        <f t="shared" si="3"/>
        <v>-0.13214975511325508</v>
      </c>
      <c r="L16" s="11">
        <v>1629</v>
      </c>
      <c r="M16" s="17">
        <f t="shared" si="4"/>
        <v>-0.15551108538131331</v>
      </c>
      <c r="N16" s="4">
        <v>0</v>
      </c>
      <c r="O16" s="4">
        <f t="shared" si="5"/>
        <v>-0.18107513131397227</v>
      </c>
      <c r="P16" s="4">
        <v>82</v>
      </c>
      <c r="Q16" s="4">
        <f t="shared" si="6"/>
        <v>-7.8872915479270125E-2</v>
      </c>
      <c r="R16" s="4">
        <v>20</v>
      </c>
      <c r="S16" s="4">
        <f t="shared" si="7"/>
        <v>-0.18451081354064239</v>
      </c>
      <c r="T16" s="4">
        <v>0</v>
      </c>
      <c r="U16" s="4">
        <f t="shared" si="8"/>
        <v>-0.17819886523464828</v>
      </c>
      <c r="V16" s="4">
        <v>0</v>
      </c>
      <c r="W16" s="4">
        <f t="shared" si="9"/>
        <v>-0.22685398864174383</v>
      </c>
      <c r="X16" s="4">
        <v>106</v>
      </c>
      <c r="Y16" s="4">
        <f t="shared" si="10"/>
        <v>-0.15514724898908908</v>
      </c>
      <c r="Z16" s="4">
        <v>205</v>
      </c>
      <c r="AA16" s="4">
        <f t="shared" si="11"/>
        <v>-0.14653286437182073</v>
      </c>
      <c r="AB16" s="11">
        <v>1424</v>
      </c>
      <c r="AC16" s="17">
        <f t="shared" si="12"/>
        <v>-0.15824361277295129</v>
      </c>
      <c r="AF16" s="11">
        <v>1477</v>
      </c>
      <c r="AG16" s="17">
        <f t="shared" si="13"/>
        <v>-0.14956483041190521</v>
      </c>
      <c r="AH16" s="4">
        <v>63</v>
      </c>
      <c r="AI16" s="4">
        <f t="shared" si="14"/>
        <v>-0.17391546986394926</v>
      </c>
      <c r="AJ16" s="4">
        <v>842</v>
      </c>
      <c r="AK16" s="4">
        <f t="shared" si="15"/>
        <v>-0.15221818422137401</v>
      </c>
      <c r="AL16" s="4">
        <v>572</v>
      </c>
      <c r="AM16" s="4">
        <f t="shared" si="16"/>
        <v>-0.14044420269483249</v>
      </c>
      <c r="AP16" s="11">
        <v>1611</v>
      </c>
      <c r="AQ16" s="17">
        <f t="shared" si="17"/>
        <v>-0.15367364551305218</v>
      </c>
      <c r="AR16" s="4">
        <v>687</v>
      </c>
      <c r="AS16" s="4">
        <f t="shared" si="18"/>
        <v>-0.16533692968678529</v>
      </c>
      <c r="AU16" s="4">
        <v>678</v>
      </c>
      <c r="AV16" s="4">
        <f t="shared" si="19"/>
        <v>-0.16418978148792432</v>
      </c>
      <c r="AW16" s="4">
        <v>9</v>
      </c>
      <c r="AX16" s="4">
        <f t="shared" si="20"/>
        <v>-0.18678727736358819</v>
      </c>
      <c r="AY16" s="4">
        <v>924</v>
      </c>
      <c r="AZ16">
        <f t="shared" si="21"/>
        <v>-0.13135158654013801</v>
      </c>
    </row>
    <row r="17" spans="1:52" x14ac:dyDescent="0.3">
      <c r="A17" s="6" t="s">
        <v>70</v>
      </c>
      <c r="B17" s="10">
        <v>9702</v>
      </c>
      <c r="C17" s="10" t="s">
        <v>3025</v>
      </c>
      <c r="D17" s="11">
        <v>2186</v>
      </c>
      <c r="E17" s="17">
        <f t="shared" si="0"/>
        <v>-0.1504928960725504</v>
      </c>
      <c r="F17" s="4">
        <v>297</v>
      </c>
      <c r="G17" s="4">
        <f t="shared" si="1"/>
        <v>-0.16741799024828652</v>
      </c>
      <c r="H17" s="11">
        <v>1233</v>
      </c>
      <c r="I17" s="17">
        <f t="shared" si="2"/>
        <v>-0.15418879084810114</v>
      </c>
      <c r="J17" s="4">
        <v>656</v>
      </c>
      <c r="K17" s="4">
        <f t="shared" si="3"/>
        <v>-0.10539212107363488</v>
      </c>
      <c r="L17" s="11">
        <v>1981</v>
      </c>
      <c r="M17" s="17">
        <f t="shared" si="4"/>
        <v>-0.14746934147534133</v>
      </c>
      <c r="N17" s="4">
        <v>0</v>
      </c>
      <c r="O17" s="4">
        <f t="shared" si="5"/>
        <v>-0.18107513131397227</v>
      </c>
      <c r="P17" s="4">
        <v>0</v>
      </c>
      <c r="Q17" s="4">
        <f t="shared" si="6"/>
        <v>-0.20673496984024323</v>
      </c>
      <c r="R17" s="4">
        <v>0</v>
      </c>
      <c r="S17" s="4">
        <f t="shared" si="7"/>
        <v>-0.20251005818633286</v>
      </c>
      <c r="T17" s="4">
        <v>2</v>
      </c>
      <c r="U17" s="4">
        <f t="shared" si="8"/>
        <v>-0.17167918963719014</v>
      </c>
      <c r="V17" s="4">
        <v>0</v>
      </c>
      <c r="W17" s="4">
        <f t="shared" si="9"/>
        <v>-0.22685398864174383</v>
      </c>
      <c r="X17" s="4">
        <v>203</v>
      </c>
      <c r="Y17" s="4">
        <f t="shared" si="10"/>
        <v>-0.12129805208378046</v>
      </c>
      <c r="Z17" s="4">
        <v>61</v>
      </c>
      <c r="AA17" s="4">
        <f t="shared" si="11"/>
        <v>-0.19381004658477874</v>
      </c>
      <c r="AB17" s="11">
        <v>1920</v>
      </c>
      <c r="AC17" s="17">
        <f t="shared" si="12"/>
        <v>-0.14649073133234544</v>
      </c>
      <c r="AF17" s="11">
        <v>1800</v>
      </c>
      <c r="AG17" s="17">
        <f t="shared" si="13"/>
        <v>-0.14007311800691996</v>
      </c>
      <c r="AH17" s="4">
        <v>139</v>
      </c>
      <c r="AI17" s="4">
        <f t="shared" si="14"/>
        <v>-0.13039453964323833</v>
      </c>
      <c r="AJ17" s="11">
        <v>1219</v>
      </c>
      <c r="AK17" s="4">
        <f t="shared" si="15"/>
        <v>-0.13429188078860593</v>
      </c>
      <c r="AL17" s="4">
        <v>442</v>
      </c>
      <c r="AM17" s="4">
        <f t="shared" si="16"/>
        <v>-0.15196542127567345</v>
      </c>
      <c r="AP17" s="11">
        <v>1907</v>
      </c>
      <c r="AQ17" s="17">
        <f t="shared" si="17"/>
        <v>-0.14614836062941086</v>
      </c>
      <c r="AR17" s="4">
        <v>888</v>
      </c>
      <c r="AS17" s="4">
        <f t="shared" si="18"/>
        <v>-0.15754389280977088</v>
      </c>
      <c r="AU17" s="4">
        <v>805</v>
      </c>
      <c r="AV17" s="4">
        <f t="shared" si="19"/>
        <v>-0.15900508468142954</v>
      </c>
      <c r="AW17" s="4">
        <v>83</v>
      </c>
      <c r="AX17" s="4">
        <f t="shared" si="20"/>
        <v>-0.12980159745387057</v>
      </c>
      <c r="AY17" s="11">
        <v>1019</v>
      </c>
      <c r="AZ17">
        <f t="shared" si="21"/>
        <v>-0.12434202040895026</v>
      </c>
    </row>
    <row r="18" spans="1:52" x14ac:dyDescent="0.3">
      <c r="A18" s="6" t="s">
        <v>70</v>
      </c>
      <c r="B18" s="10">
        <v>9703</v>
      </c>
      <c r="C18" s="10" t="s">
        <v>3026</v>
      </c>
      <c r="D18" s="11">
        <v>1881</v>
      </c>
      <c r="E18" s="17">
        <f t="shared" si="0"/>
        <v>-0.15656174528586217</v>
      </c>
      <c r="F18" s="4">
        <v>438</v>
      </c>
      <c r="G18" s="4">
        <f t="shared" si="1"/>
        <v>-0.15561295301173056</v>
      </c>
      <c r="H18" s="11">
        <v>1069</v>
      </c>
      <c r="I18" s="17">
        <f t="shared" si="2"/>
        <v>-0.15944022081839868</v>
      </c>
      <c r="J18" s="4">
        <v>374</v>
      </c>
      <c r="K18" s="4">
        <f t="shared" si="3"/>
        <v>-0.14510608317454488</v>
      </c>
      <c r="L18" s="11">
        <v>1736</v>
      </c>
      <c r="M18" s="17">
        <f t="shared" si="4"/>
        <v>-0.15306657800080478</v>
      </c>
      <c r="N18" s="4">
        <v>0</v>
      </c>
      <c r="O18" s="4">
        <f t="shared" si="5"/>
        <v>-0.18107513131397227</v>
      </c>
      <c r="P18" s="4">
        <v>0</v>
      </c>
      <c r="Q18" s="4">
        <f t="shared" si="6"/>
        <v>-0.20673496984024323</v>
      </c>
      <c r="R18" s="4">
        <v>42</v>
      </c>
      <c r="S18" s="4">
        <f t="shared" si="7"/>
        <v>-0.16471164443038289</v>
      </c>
      <c r="T18" s="4">
        <v>0</v>
      </c>
      <c r="U18" s="4">
        <f t="shared" si="8"/>
        <v>-0.17819886523464828</v>
      </c>
      <c r="V18" s="4">
        <v>0</v>
      </c>
      <c r="W18" s="4">
        <f t="shared" si="9"/>
        <v>-0.22685398864174383</v>
      </c>
      <c r="X18" s="4">
        <v>103</v>
      </c>
      <c r="Y18" s="4">
        <f t="shared" si="10"/>
        <v>-0.15619413136760377</v>
      </c>
      <c r="Z18" s="4">
        <v>31</v>
      </c>
      <c r="AA18" s="4">
        <f t="shared" si="11"/>
        <v>-0.20365945954581166</v>
      </c>
      <c r="AB18" s="11">
        <v>1708</v>
      </c>
      <c r="AC18" s="17">
        <f t="shared" si="12"/>
        <v>-0.15151414033518504</v>
      </c>
      <c r="AF18" s="11">
        <v>1353</v>
      </c>
      <c r="AG18" s="17">
        <f t="shared" si="13"/>
        <v>-0.15320870762001101</v>
      </c>
      <c r="AH18" s="4">
        <v>69</v>
      </c>
      <c r="AI18" s="4">
        <f t="shared" si="14"/>
        <v>-0.17047960695178785</v>
      </c>
      <c r="AJ18" s="4">
        <v>918</v>
      </c>
      <c r="AK18" s="4">
        <f t="shared" si="15"/>
        <v>-0.14860439360893268</v>
      </c>
      <c r="AL18" s="4">
        <v>366</v>
      </c>
      <c r="AM18" s="4">
        <f t="shared" si="16"/>
        <v>-0.15870090290754968</v>
      </c>
      <c r="AP18" s="11">
        <v>1522</v>
      </c>
      <c r="AQ18" s="17">
        <f t="shared" si="17"/>
        <v>-0.15593631563009297</v>
      </c>
      <c r="AR18" s="4">
        <v>877</v>
      </c>
      <c r="AS18" s="4">
        <f t="shared" si="18"/>
        <v>-0.15797037741498063</v>
      </c>
      <c r="AU18" s="4">
        <v>818</v>
      </c>
      <c r="AV18" s="4">
        <f t="shared" si="19"/>
        <v>-0.15847436768548911</v>
      </c>
      <c r="AW18" s="4">
        <v>59</v>
      </c>
      <c r="AX18" s="4">
        <f t="shared" si="20"/>
        <v>-0.14828343958675197</v>
      </c>
      <c r="AY18" s="4">
        <v>645</v>
      </c>
      <c r="AZ18">
        <f t="shared" si="21"/>
        <v>-0.15193757549383682</v>
      </c>
    </row>
    <row r="19" spans="1:52" x14ac:dyDescent="0.3">
      <c r="A19" s="6" t="s">
        <v>70</v>
      </c>
      <c r="B19" s="10">
        <v>9601</v>
      </c>
      <c r="C19" s="10" t="s">
        <v>3027</v>
      </c>
      <c r="D19" s="11">
        <v>1707</v>
      </c>
      <c r="E19" s="17">
        <f t="shared" si="0"/>
        <v>-0.16002397401739082</v>
      </c>
      <c r="F19" s="4">
        <v>406</v>
      </c>
      <c r="G19" s="4">
        <f t="shared" si="1"/>
        <v>-0.15829211039875035</v>
      </c>
      <c r="H19" s="4">
        <v>994</v>
      </c>
      <c r="I19" s="17">
        <f t="shared" si="2"/>
        <v>-0.1618417894023762</v>
      </c>
      <c r="J19" s="4">
        <v>307</v>
      </c>
      <c r="K19" s="4">
        <f t="shared" si="3"/>
        <v>-0.15454166991483201</v>
      </c>
      <c r="L19" s="11">
        <v>1581</v>
      </c>
      <c r="M19" s="17">
        <f t="shared" si="4"/>
        <v>-0.15660768682303675</v>
      </c>
      <c r="N19" s="4">
        <v>0</v>
      </c>
      <c r="O19" s="4">
        <f t="shared" si="5"/>
        <v>-0.18107513131397227</v>
      </c>
      <c r="P19" s="4">
        <v>0</v>
      </c>
      <c r="Q19" s="4">
        <f t="shared" si="6"/>
        <v>-0.20673496984024323</v>
      </c>
      <c r="R19" s="4">
        <v>26</v>
      </c>
      <c r="S19" s="4">
        <f t="shared" si="7"/>
        <v>-0.17911104014693524</v>
      </c>
      <c r="T19" s="4">
        <v>10</v>
      </c>
      <c r="U19" s="4">
        <f t="shared" si="8"/>
        <v>-0.14560048724735761</v>
      </c>
      <c r="V19" s="4">
        <v>35</v>
      </c>
      <c r="W19" s="4">
        <f t="shared" si="9"/>
        <v>-0.18636883651733349</v>
      </c>
      <c r="X19" s="4">
        <v>55</v>
      </c>
      <c r="Y19" s="4">
        <f t="shared" si="10"/>
        <v>-0.17294424942383896</v>
      </c>
      <c r="Z19" s="4">
        <v>137</v>
      </c>
      <c r="AA19" s="4">
        <f t="shared" si="11"/>
        <v>-0.16885820041682867</v>
      </c>
      <c r="AB19" s="11">
        <v>1489</v>
      </c>
      <c r="AC19" s="17">
        <f t="shared" si="12"/>
        <v>-0.15670341661642029</v>
      </c>
      <c r="AF19" s="11">
        <v>1071</v>
      </c>
      <c r="AG19" s="17">
        <f t="shared" si="13"/>
        <v>-0.1614955896578</v>
      </c>
      <c r="AH19" s="4">
        <v>60</v>
      </c>
      <c r="AI19" s="4">
        <f t="shared" si="14"/>
        <v>-0.17563340132002994</v>
      </c>
      <c r="AJ19" s="4">
        <v>679</v>
      </c>
      <c r="AK19" s="4">
        <f t="shared" si="15"/>
        <v>-0.15996881408753102</v>
      </c>
      <c r="AL19" s="4">
        <v>332</v>
      </c>
      <c r="AM19" s="4">
        <f t="shared" si="16"/>
        <v>-0.16171414469023115</v>
      </c>
      <c r="AP19" s="11">
        <v>1359</v>
      </c>
      <c r="AQ19" s="17">
        <f t="shared" si="17"/>
        <v>-0.16008030696804409</v>
      </c>
      <c r="AR19" s="4">
        <v>715</v>
      </c>
      <c r="AS19" s="4">
        <f t="shared" si="18"/>
        <v>-0.16425133250988774</v>
      </c>
      <c r="AU19" s="4">
        <v>698</v>
      </c>
      <c r="AV19" s="4">
        <f t="shared" si="19"/>
        <v>-0.16337329380186214</v>
      </c>
      <c r="AW19" s="4">
        <v>17</v>
      </c>
      <c r="AX19" s="4">
        <f t="shared" si="20"/>
        <v>-0.18062666331929439</v>
      </c>
      <c r="AY19" s="4">
        <v>644</v>
      </c>
      <c r="AZ19">
        <f t="shared" si="21"/>
        <v>-0.15201136040048091</v>
      </c>
    </row>
    <row r="20" spans="1:52" x14ac:dyDescent="0.3">
      <c r="A20" s="6" t="s">
        <v>70</v>
      </c>
      <c r="B20" s="10">
        <v>9602</v>
      </c>
      <c r="C20" s="10" t="s">
        <v>3027</v>
      </c>
      <c r="D20" s="11">
        <v>3029</v>
      </c>
      <c r="E20" s="17">
        <f t="shared" si="0"/>
        <v>-0.13371899480428215</v>
      </c>
      <c r="F20" s="4">
        <v>825</v>
      </c>
      <c r="G20" s="4">
        <f t="shared" si="1"/>
        <v>-0.12321189336245993</v>
      </c>
      <c r="H20" s="11">
        <v>1550</v>
      </c>
      <c r="I20" s="17">
        <f t="shared" si="2"/>
        <v>-0.14403816096648941</v>
      </c>
      <c r="J20" s="4">
        <v>654</v>
      </c>
      <c r="K20" s="4">
        <f t="shared" si="3"/>
        <v>-0.10567378037931509</v>
      </c>
      <c r="L20" s="11">
        <v>2960</v>
      </c>
      <c r="M20" s="17">
        <f t="shared" si="4"/>
        <v>-0.1251032412368567</v>
      </c>
      <c r="N20" s="4">
        <v>0</v>
      </c>
      <c r="O20" s="4">
        <f t="shared" si="5"/>
        <v>-0.18107513131397227</v>
      </c>
      <c r="P20" s="4">
        <v>20</v>
      </c>
      <c r="Q20" s="4">
        <f t="shared" si="6"/>
        <v>-0.17554910292293271</v>
      </c>
      <c r="R20" s="4">
        <v>0</v>
      </c>
      <c r="S20" s="4">
        <f t="shared" si="7"/>
        <v>-0.20251005818633286</v>
      </c>
      <c r="T20" s="4">
        <v>0</v>
      </c>
      <c r="U20" s="4">
        <f t="shared" si="8"/>
        <v>-0.17819886523464828</v>
      </c>
      <c r="V20" s="4">
        <v>18</v>
      </c>
      <c r="W20" s="4">
        <f t="shared" si="9"/>
        <v>-0.20603305326347565</v>
      </c>
      <c r="X20" s="4">
        <v>31</v>
      </c>
      <c r="Y20" s="4">
        <f t="shared" si="10"/>
        <v>-0.18131930845195654</v>
      </c>
      <c r="Z20" s="4">
        <v>48</v>
      </c>
      <c r="AA20" s="4">
        <f t="shared" si="11"/>
        <v>-0.19807812553455967</v>
      </c>
      <c r="AB20" s="11">
        <v>2927</v>
      </c>
      <c r="AC20" s="17">
        <f t="shared" si="12"/>
        <v>-0.12262953856885732</v>
      </c>
      <c r="AF20" s="11">
        <v>2097</v>
      </c>
      <c r="AG20" s="17">
        <f t="shared" si="13"/>
        <v>-0.13134544437137624</v>
      </c>
      <c r="AH20" s="4">
        <v>184</v>
      </c>
      <c r="AI20" s="4">
        <f t="shared" si="14"/>
        <v>-0.10462556780202789</v>
      </c>
      <c r="AJ20" s="11">
        <v>1344</v>
      </c>
      <c r="AK20" s="4">
        <f t="shared" si="15"/>
        <v>-0.12834814622866958</v>
      </c>
      <c r="AL20" s="4">
        <v>569</v>
      </c>
      <c r="AM20" s="4">
        <f t="shared" si="16"/>
        <v>-0.14071007696977497</v>
      </c>
      <c r="AP20" s="11">
        <v>2302</v>
      </c>
      <c r="AQ20" s="17">
        <f t="shared" si="17"/>
        <v>-0.13610617303130845</v>
      </c>
      <c r="AR20" s="11">
        <v>1307</v>
      </c>
      <c r="AS20" s="4">
        <f t="shared" si="18"/>
        <v>-0.14129870648405429</v>
      </c>
      <c r="AT20" s="11"/>
      <c r="AU20" s="11">
        <v>1232</v>
      </c>
      <c r="AV20" s="4">
        <f t="shared" si="19"/>
        <v>-0.14157307258400223</v>
      </c>
      <c r="AW20" s="4">
        <v>75</v>
      </c>
      <c r="AX20" s="4">
        <f t="shared" si="20"/>
        <v>-0.13596221149816437</v>
      </c>
      <c r="AY20" s="4">
        <v>995</v>
      </c>
      <c r="AZ20">
        <f t="shared" si="21"/>
        <v>-0.12611285816840823</v>
      </c>
    </row>
    <row r="21" spans="1:52" x14ac:dyDescent="0.3">
      <c r="A21" s="6" t="s">
        <v>70</v>
      </c>
      <c r="B21" s="10">
        <v>9603</v>
      </c>
      <c r="C21" s="10" t="s">
        <v>3027</v>
      </c>
      <c r="D21" s="11">
        <v>2097</v>
      </c>
      <c r="E21" s="17">
        <f t="shared" si="0"/>
        <v>-0.15226380617086105</v>
      </c>
      <c r="F21" s="4">
        <v>420</v>
      </c>
      <c r="G21" s="4">
        <f t="shared" si="1"/>
        <v>-0.1571199790419292</v>
      </c>
      <c r="H21" s="11">
        <v>1200</v>
      </c>
      <c r="I21" s="17">
        <f t="shared" si="2"/>
        <v>-0.15524548102505126</v>
      </c>
      <c r="J21" s="4">
        <v>477</v>
      </c>
      <c r="K21" s="4">
        <f t="shared" si="3"/>
        <v>-0.13060062893201391</v>
      </c>
      <c r="L21" s="11">
        <v>1861</v>
      </c>
      <c r="M21" s="17">
        <f t="shared" si="4"/>
        <v>-0.15021084507964994</v>
      </c>
      <c r="N21" s="4">
        <v>24</v>
      </c>
      <c r="O21" s="4">
        <f t="shared" si="5"/>
        <v>-0.15291313073282337</v>
      </c>
      <c r="P21" s="4">
        <v>87</v>
      </c>
      <c r="Q21" s="4">
        <f t="shared" si="6"/>
        <v>-7.1076448749942497E-2</v>
      </c>
      <c r="R21" s="4">
        <v>21</v>
      </c>
      <c r="S21" s="4">
        <f t="shared" si="7"/>
        <v>-0.18361085130835786</v>
      </c>
      <c r="T21" s="4">
        <v>18</v>
      </c>
      <c r="U21" s="4">
        <f t="shared" si="8"/>
        <v>-0.11952178485752506</v>
      </c>
      <c r="V21" s="4">
        <v>5</v>
      </c>
      <c r="W21" s="4">
        <f t="shared" si="9"/>
        <v>-0.22107039548111379</v>
      </c>
      <c r="X21" s="4">
        <v>81</v>
      </c>
      <c r="Y21" s="4">
        <f t="shared" si="10"/>
        <v>-0.16387126881004491</v>
      </c>
      <c r="Z21" s="4">
        <v>26</v>
      </c>
      <c r="AA21" s="4">
        <f t="shared" si="11"/>
        <v>-0.20530102837265049</v>
      </c>
      <c r="AB21" s="11">
        <v>1847</v>
      </c>
      <c r="AC21" s="17">
        <f t="shared" si="12"/>
        <v>-0.14822049009275717</v>
      </c>
      <c r="AF21" s="11">
        <v>1533</v>
      </c>
      <c r="AG21" s="17">
        <f t="shared" si="13"/>
        <v>-0.14791920844695422</v>
      </c>
      <c r="AH21" s="4">
        <v>99</v>
      </c>
      <c r="AI21" s="4">
        <f t="shared" si="14"/>
        <v>-0.15330029239098092</v>
      </c>
      <c r="AJ21" s="11">
        <v>1066</v>
      </c>
      <c r="AK21" s="4">
        <f t="shared" si="15"/>
        <v>-0.14156701188996804</v>
      </c>
      <c r="AL21" s="4">
        <v>368</v>
      </c>
      <c r="AM21" s="4">
        <f t="shared" si="16"/>
        <v>-0.15852365339092137</v>
      </c>
      <c r="AP21" s="11">
        <v>1751</v>
      </c>
      <c r="AQ21" s="17">
        <f t="shared" si="17"/>
        <v>-0.15011438914916778</v>
      </c>
      <c r="AR21" s="11">
        <v>1016</v>
      </c>
      <c r="AS21" s="4">
        <f t="shared" si="18"/>
        <v>-0.15258116285823933</v>
      </c>
      <c r="AT21" s="11"/>
      <c r="AU21" s="4">
        <v>975</v>
      </c>
      <c r="AV21" s="4">
        <f t="shared" si="19"/>
        <v>-0.15206493934990112</v>
      </c>
      <c r="AW21" s="4">
        <v>41</v>
      </c>
      <c r="AX21" s="4">
        <f t="shared" si="20"/>
        <v>-0.16214482118641302</v>
      </c>
      <c r="AY21" s="4">
        <v>735</v>
      </c>
      <c r="AZ21">
        <f t="shared" si="21"/>
        <v>-0.14529693389586948</v>
      </c>
    </row>
    <row r="22" spans="1:52" x14ac:dyDescent="0.3">
      <c r="A22" s="6" t="s">
        <v>70</v>
      </c>
      <c r="B22" s="10">
        <v>9604</v>
      </c>
      <c r="C22" s="10" t="s">
        <v>3027</v>
      </c>
      <c r="D22" s="11">
        <v>2617</v>
      </c>
      <c r="E22" s="17">
        <f t="shared" si="0"/>
        <v>-0.14191691570882131</v>
      </c>
      <c r="F22" s="4">
        <v>509</v>
      </c>
      <c r="G22" s="4">
        <f t="shared" si="1"/>
        <v>-0.1496685725592804</v>
      </c>
      <c r="H22" s="11">
        <v>1472</v>
      </c>
      <c r="I22" s="17">
        <f t="shared" si="2"/>
        <v>-0.14653579229382604</v>
      </c>
      <c r="J22" s="4">
        <v>636</v>
      </c>
      <c r="K22" s="4">
        <f t="shared" si="3"/>
        <v>-0.10820871413043701</v>
      </c>
      <c r="L22" s="11">
        <v>2408</v>
      </c>
      <c r="M22" s="17">
        <f t="shared" si="4"/>
        <v>-0.13771415781667642</v>
      </c>
      <c r="N22" s="4">
        <v>24</v>
      </c>
      <c r="O22" s="4">
        <f t="shared" si="5"/>
        <v>-0.15291313073282337</v>
      </c>
      <c r="P22" s="4">
        <v>69</v>
      </c>
      <c r="Q22" s="4">
        <f t="shared" si="6"/>
        <v>-9.9143728975521955E-2</v>
      </c>
      <c r="R22" s="4">
        <v>7</v>
      </c>
      <c r="S22" s="4">
        <f t="shared" si="7"/>
        <v>-0.19621032256034118</v>
      </c>
      <c r="T22" s="4">
        <v>1</v>
      </c>
      <c r="U22" s="4">
        <f t="shared" si="8"/>
        <v>-0.17493902743591921</v>
      </c>
      <c r="V22" s="4">
        <v>1</v>
      </c>
      <c r="W22" s="4">
        <f t="shared" si="9"/>
        <v>-0.22569727000961781</v>
      </c>
      <c r="X22" s="4">
        <v>107</v>
      </c>
      <c r="Y22" s="4">
        <f t="shared" si="10"/>
        <v>-0.15479828819625083</v>
      </c>
      <c r="Z22" s="4">
        <v>93</v>
      </c>
      <c r="AA22" s="4">
        <f t="shared" si="11"/>
        <v>-0.18330400609301029</v>
      </c>
      <c r="AB22" s="11">
        <v>2345</v>
      </c>
      <c r="AC22" s="17">
        <f t="shared" si="12"/>
        <v>-0.13642021800118112</v>
      </c>
      <c r="AF22" s="11">
        <v>1925</v>
      </c>
      <c r="AG22" s="17">
        <f t="shared" si="13"/>
        <v>-0.13639985469229718</v>
      </c>
      <c r="AH22" s="4">
        <v>104</v>
      </c>
      <c r="AI22" s="4">
        <f t="shared" si="14"/>
        <v>-0.15043707329751307</v>
      </c>
      <c r="AJ22" s="11">
        <v>1288</v>
      </c>
      <c r="AK22" s="4">
        <f t="shared" si="15"/>
        <v>-0.13101093931152105</v>
      </c>
      <c r="AL22" s="4">
        <v>533</v>
      </c>
      <c r="AM22" s="4">
        <f t="shared" si="16"/>
        <v>-0.14390056826908479</v>
      </c>
      <c r="AP22" s="11">
        <v>2150</v>
      </c>
      <c r="AQ22" s="17">
        <f t="shared" si="17"/>
        <v>-0.13997050851209722</v>
      </c>
      <c r="AR22" s="11">
        <v>1203</v>
      </c>
      <c r="AS22" s="4">
        <f t="shared" si="18"/>
        <v>-0.1453309245696737</v>
      </c>
      <c r="AT22" s="11"/>
      <c r="AU22" s="11">
        <v>1175</v>
      </c>
      <c r="AV22" s="4">
        <f t="shared" si="19"/>
        <v>-0.14390006248927942</v>
      </c>
      <c r="AW22" s="4">
        <v>28</v>
      </c>
      <c r="AX22" s="4">
        <f t="shared" si="20"/>
        <v>-0.17215581900839041</v>
      </c>
      <c r="AY22" s="4">
        <v>947</v>
      </c>
      <c r="AZ22">
        <f t="shared" si="21"/>
        <v>-0.12965453368732413</v>
      </c>
    </row>
    <row r="23" spans="1:52" x14ac:dyDescent="0.3">
      <c r="A23" s="6" t="s">
        <v>70</v>
      </c>
      <c r="B23" s="10">
        <v>9701</v>
      </c>
      <c r="C23" s="10" t="s">
        <v>3028</v>
      </c>
      <c r="D23" s="11">
        <v>1579</v>
      </c>
      <c r="E23" s="17">
        <f t="shared" si="0"/>
        <v>-0.16257090090035448</v>
      </c>
      <c r="F23" s="4">
        <v>256</v>
      </c>
      <c r="G23" s="4">
        <f t="shared" si="1"/>
        <v>-0.17085066065040563</v>
      </c>
      <c r="H23" s="4">
        <v>767</v>
      </c>
      <c r="I23" s="17">
        <f t="shared" si="2"/>
        <v>-0.16911053698321488</v>
      </c>
      <c r="J23" s="4">
        <v>556</v>
      </c>
      <c r="K23" s="4">
        <f t="shared" si="3"/>
        <v>-0.11947508635764552</v>
      </c>
      <c r="L23" s="11">
        <v>1399</v>
      </c>
      <c r="M23" s="17">
        <f t="shared" si="4"/>
        <v>-0.16076563395623819</v>
      </c>
      <c r="N23" s="4">
        <v>0</v>
      </c>
      <c r="O23" s="4">
        <f t="shared" si="5"/>
        <v>-0.18107513131397227</v>
      </c>
      <c r="P23" s="4">
        <v>53</v>
      </c>
      <c r="Q23" s="4">
        <f t="shared" si="6"/>
        <v>-0.12409242250937037</v>
      </c>
      <c r="R23" s="4">
        <v>0</v>
      </c>
      <c r="S23" s="4">
        <f t="shared" si="7"/>
        <v>-0.20251005818633286</v>
      </c>
      <c r="T23" s="4">
        <v>0</v>
      </c>
      <c r="U23" s="4">
        <f t="shared" si="8"/>
        <v>-0.17819886523464828</v>
      </c>
      <c r="V23" s="4">
        <v>2</v>
      </c>
      <c r="W23" s="4">
        <f t="shared" si="9"/>
        <v>-0.22454055137749182</v>
      </c>
      <c r="X23" s="4">
        <v>125</v>
      </c>
      <c r="Y23" s="4">
        <f t="shared" si="10"/>
        <v>-0.14851699392516263</v>
      </c>
      <c r="Z23" s="4">
        <v>47</v>
      </c>
      <c r="AA23" s="4">
        <f t="shared" si="11"/>
        <v>-0.19840643929992743</v>
      </c>
      <c r="AB23" s="11">
        <v>1356</v>
      </c>
      <c r="AC23" s="17">
        <f t="shared" si="12"/>
        <v>-0.15985489490593757</v>
      </c>
      <c r="AF23" s="11">
        <v>1203</v>
      </c>
      <c r="AG23" s="17">
        <f t="shared" si="13"/>
        <v>-0.15761662359755835</v>
      </c>
      <c r="AH23" s="4">
        <v>171</v>
      </c>
      <c r="AI23" s="4">
        <f t="shared" si="14"/>
        <v>-0.11206993744504423</v>
      </c>
      <c r="AJ23" s="4">
        <v>780</v>
      </c>
      <c r="AK23" s="4">
        <f t="shared" si="15"/>
        <v>-0.15516627656310245</v>
      </c>
      <c r="AL23" s="4">
        <v>252</v>
      </c>
      <c r="AM23" s="4">
        <f t="shared" si="16"/>
        <v>-0.16880412535536407</v>
      </c>
      <c r="AP23" s="11">
        <v>1330</v>
      </c>
      <c r="AQ23" s="17">
        <f t="shared" si="17"/>
        <v>-0.16081758150056299</v>
      </c>
      <c r="AR23" s="4">
        <v>514</v>
      </c>
      <c r="AS23" s="4">
        <f t="shared" si="18"/>
        <v>-0.17204436938690215</v>
      </c>
      <c r="AU23" s="4">
        <v>471</v>
      </c>
      <c r="AV23" s="4">
        <f t="shared" si="19"/>
        <v>-0.17264042903866775</v>
      </c>
      <c r="AW23" s="4">
        <v>43</v>
      </c>
      <c r="AX23" s="4">
        <f t="shared" si="20"/>
        <v>-0.16060466767533957</v>
      </c>
      <c r="AY23" s="4">
        <v>816</v>
      </c>
      <c r="AZ23">
        <f t="shared" si="21"/>
        <v>-0.13932035645769886</v>
      </c>
    </row>
    <row r="24" spans="1:52" x14ac:dyDescent="0.3">
      <c r="A24" s="6" t="s">
        <v>70</v>
      </c>
      <c r="B24" s="10">
        <v>9702</v>
      </c>
      <c r="C24" s="10" t="s">
        <v>3028</v>
      </c>
      <c r="D24" s="11">
        <v>2032</v>
      </c>
      <c r="E24" s="17">
        <f t="shared" si="0"/>
        <v>-0.153557167478616</v>
      </c>
      <c r="F24" s="4">
        <v>310</v>
      </c>
      <c r="G24" s="4">
        <f t="shared" si="1"/>
        <v>-0.16632958255980973</v>
      </c>
      <c r="H24" s="11">
        <v>1190</v>
      </c>
      <c r="I24" s="17">
        <f t="shared" si="2"/>
        <v>-0.15556569016958158</v>
      </c>
      <c r="J24" s="4">
        <v>532</v>
      </c>
      <c r="K24" s="4">
        <f t="shared" si="3"/>
        <v>-0.12285499802580807</v>
      </c>
      <c r="L24" s="11">
        <v>1679</v>
      </c>
      <c r="M24" s="17">
        <f t="shared" si="4"/>
        <v>-0.15436879221285138</v>
      </c>
      <c r="N24" s="4">
        <v>0</v>
      </c>
      <c r="O24" s="4">
        <f t="shared" si="5"/>
        <v>-0.18107513131397227</v>
      </c>
      <c r="P24" s="4">
        <v>171</v>
      </c>
      <c r="Q24" s="4">
        <f t="shared" si="6"/>
        <v>5.9904192302761665E-2</v>
      </c>
      <c r="R24" s="4">
        <v>61</v>
      </c>
      <c r="S24" s="4">
        <f t="shared" si="7"/>
        <v>-0.14761236201697694</v>
      </c>
      <c r="T24" s="4">
        <v>0</v>
      </c>
      <c r="U24" s="4">
        <f t="shared" si="8"/>
        <v>-0.17819886523464828</v>
      </c>
      <c r="V24" s="4">
        <v>0</v>
      </c>
      <c r="W24" s="4">
        <f t="shared" si="9"/>
        <v>-0.22685398864174383</v>
      </c>
      <c r="X24" s="4">
        <v>121</v>
      </c>
      <c r="Y24" s="4">
        <f t="shared" si="10"/>
        <v>-0.14991283709651557</v>
      </c>
      <c r="Z24" s="4">
        <v>56</v>
      </c>
      <c r="AA24" s="4">
        <f t="shared" si="11"/>
        <v>-0.19545161541161757</v>
      </c>
      <c r="AB24" s="11">
        <v>1679</v>
      </c>
      <c r="AC24" s="17">
        <f t="shared" si="12"/>
        <v>-0.15220130477425273</v>
      </c>
      <c r="AF24" s="11">
        <v>1533</v>
      </c>
      <c r="AG24" s="17">
        <f t="shared" si="13"/>
        <v>-0.14791920844695422</v>
      </c>
      <c r="AH24" s="4">
        <v>69</v>
      </c>
      <c r="AI24" s="4">
        <f t="shared" si="14"/>
        <v>-0.17047960695178785</v>
      </c>
      <c r="AJ24" s="11">
        <v>1075</v>
      </c>
      <c r="AK24" s="4">
        <f t="shared" si="15"/>
        <v>-0.14113906300165263</v>
      </c>
      <c r="AL24" s="4">
        <v>389</v>
      </c>
      <c r="AM24" s="4">
        <f t="shared" si="16"/>
        <v>-0.15666253346632397</v>
      </c>
      <c r="AP24" s="11">
        <v>1745</v>
      </c>
      <c r="AQ24" s="17">
        <f t="shared" si="17"/>
        <v>-0.15026692870761996</v>
      </c>
      <c r="AR24" s="4">
        <v>807</v>
      </c>
      <c r="AS24" s="4">
        <f t="shared" si="18"/>
        <v>-0.16068437035722444</v>
      </c>
      <c r="AU24" s="4">
        <v>763</v>
      </c>
      <c r="AV24" s="4">
        <f t="shared" si="19"/>
        <v>-0.16071970882216008</v>
      </c>
      <c r="AW24" s="4">
        <v>44</v>
      </c>
      <c r="AX24" s="4">
        <f t="shared" si="20"/>
        <v>-0.15983459091980284</v>
      </c>
      <c r="AY24" s="4">
        <v>938</v>
      </c>
      <c r="AZ24">
        <f t="shared" si="21"/>
        <v>-0.13031859784712088</v>
      </c>
    </row>
    <row r="25" spans="1:52" x14ac:dyDescent="0.3">
      <c r="A25" s="6" t="s">
        <v>70</v>
      </c>
      <c r="B25" s="10">
        <v>9703</v>
      </c>
      <c r="C25" s="10" t="s">
        <v>3028</v>
      </c>
      <c r="D25" s="11">
        <v>2269</v>
      </c>
      <c r="E25" s="17">
        <f t="shared" si="0"/>
        <v>-0.14884137317187868</v>
      </c>
      <c r="F25" s="4">
        <v>380</v>
      </c>
      <c r="G25" s="4">
        <f t="shared" si="1"/>
        <v>-0.16046892577570393</v>
      </c>
      <c r="H25" s="11">
        <v>1501</v>
      </c>
      <c r="I25" s="17">
        <f t="shared" si="2"/>
        <v>-0.14560718577468806</v>
      </c>
      <c r="J25" s="4">
        <v>388</v>
      </c>
      <c r="K25" s="4">
        <f t="shared" si="3"/>
        <v>-0.14313446803478339</v>
      </c>
      <c r="L25" s="11">
        <v>2132</v>
      </c>
      <c r="M25" s="17">
        <f t="shared" si="4"/>
        <v>-0.14401961610658628</v>
      </c>
      <c r="N25" s="4">
        <v>0</v>
      </c>
      <c r="O25" s="4">
        <f t="shared" si="5"/>
        <v>-0.18107513131397227</v>
      </c>
      <c r="P25" s="4">
        <v>0</v>
      </c>
      <c r="Q25" s="4">
        <f t="shared" si="6"/>
        <v>-0.20673496984024323</v>
      </c>
      <c r="R25" s="4">
        <v>0</v>
      </c>
      <c r="S25" s="4">
        <f t="shared" si="7"/>
        <v>-0.20251005818633286</v>
      </c>
      <c r="T25" s="4">
        <v>3</v>
      </c>
      <c r="U25" s="4">
        <f t="shared" si="8"/>
        <v>-0.16841935183846107</v>
      </c>
      <c r="V25" s="4">
        <v>15</v>
      </c>
      <c r="W25" s="4">
        <f t="shared" si="9"/>
        <v>-0.20950320915985368</v>
      </c>
      <c r="X25" s="4">
        <v>119</v>
      </c>
      <c r="Y25" s="4">
        <f t="shared" si="10"/>
        <v>-0.15061075868219204</v>
      </c>
      <c r="Z25" s="4">
        <v>35</v>
      </c>
      <c r="AA25" s="4">
        <f t="shared" si="11"/>
        <v>-0.20234620448434062</v>
      </c>
      <c r="AB25" s="11">
        <v>2100</v>
      </c>
      <c r="AC25" s="17">
        <f t="shared" si="12"/>
        <v>-0.14222557274502878</v>
      </c>
      <c r="AF25" s="11">
        <v>1632</v>
      </c>
      <c r="AG25" s="17">
        <f t="shared" si="13"/>
        <v>-0.14500998390177297</v>
      </c>
      <c r="AH25" s="4">
        <v>93</v>
      </c>
      <c r="AI25" s="4">
        <f t="shared" si="14"/>
        <v>-0.1567361553031423</v>
      </c>
      <c r="AJ25" s="11">
        <v>1267</v>
      </c>
      <c r="AK25" s="4">
        <f t="shared" si="15"/>
        <v>-0.13200948671759036</v>
      </c>
      <c r="AL25" s="4">
        <v>272</v>
      </c>
      <c r="AM25" s="4">
        <f t="shared" si="16"/>
        <v>-0.16703163018908085</v>
      </c>
      <c r="AP25" s="11">
        <v>1940</v>
      </c>
      <c r="AQ25" s="17">
        <f t="shared" si="17"/>
        <v>-0.14530939305792384</v>
      </c>
      <c r="AR25" s="11">
        <v>1083</v>
      </c>
      <c r="AS25" s="4">
        <f t="shared" si="18"/>
        <v>-0.14998348389923452</v>
      </c>
      <c r="AT25" s="11"/>
      <c r="AU25" s="11">
        <v>1073</v>
      </c>
      <c r="AV25" s="4">
        <f t="shared" si="19"/>
        <v>-0.14806414968819648</v>
      </c>
      <c r="AW25" s="4">
        <v>10</v>
      </c>
      <c r="AX25" s="4">
        <f t="shared" si="20"/>
        <v>-0.18601720060805146</v>
      </c>
      <c r="AY25" s="4">
        <v>857</v>
      </c>
      <c r="AZ25">
        <f t="shared" si="21"/>
        <v>-0.1362951752852915</v>
      </c>
    </row>
    <row r="26" spans="1:52" x14ac:dyDescent="0.3">
      <c r="A26" s="6" t="s">
        <v>70</v>
      </c>
      <c r="B26" s="10">
        <v>9704</v>
      </c>
      <c r="C26" s="10" t="s">
        <v>3028</v>
      </c>
      <c r="D26" s="11">
        <v>2255</v>
      </c>
      <c r="E26" s="17">
        <f t="shared" si="0"/>
        <v>-0.14911994329970282</v>
      </c>
      <c r="F26" s="4">
        <v>427</v>
      </c>
      <c r="G26" s="4">
        <f t="shared" si="1"/>
        <v>-0.1565339133635186</v>
      </c>
      <c r="H26" s="11">
        <v>1194</v>
      </c>
      <c r="I26" s="17">
        <f t="shared" si="2"/>
        <v>-0.15543760651176944</v>
      </c>
      <c r="J26" s="4">
        <v>634</v>
      </c>
      <c r="K26" s="4">
        <f t="shared" si="3"/>
        <v>-0.10849037343611721</v>
      </c>
      <c r="L26" s="11">
        <v>1984</v>
      </c>
      <c r="M26" s="17">
        <f t="shared" si="4"/>
        <v>-0.14740080388523361</v>
      </c>
      <c r="N26" s="4">
        <v>0</v>
      </c>
      <c r="O26" s="4">
        <f t="shared" si="5"/>
        <v>-0.18107513131397227</v>
      </c>
      <c r="P26" s="4">
        <v>9</v>
      </c>
      <c r="Q26" s="4">
        <f t="shared" si="6"/>
        <v>-0.19270132972745349</v>
      </c>
      <c r="R26" s="4">
        <v>6</v>
      </c>
      <c r="S26" s="4">
        <f t="shared" si="7"/>
        <v>-0.19711028479262571</v>
      </c>
      <c r="T26" s="4">
        <v>0</v>
      </c>
      <c r="U26" s="4">
        <f t="shared" si="8"/>
        <v>-0.17819886523464828</v>
      </c>
      <c r="V26" s="4">
        <v>41</v>
      </c>
      <c r="W26" s="4">
        <f t="shared" si="9"/>
        <v>-0.17942852472457743</v>
      </c>
      <c r="X26" s="4">
        <v>215</v>
      </c>
      <c r="Y26" s="4">
        <f t="shared" si="10"/>
        <v>-0.11711052256972165</v>
      </c>
      <c r="Z26" s="4">
        <v>56</v>
      </c>
      <c r="AA26" s="4">
        <f t="shared" si="11"/>
        <v>-0.19545161541161757</v>
      </c>
      <c r="AB26" s="11">
        <v>1977</v>
      </c>
      <c r="AC26" s="17">
        <f t="shared" si="12"/>
        <v>-0.14514009777969517</v>
      </c>
      <c r="AF26" s="11">
        <v>1691</v>
      </c>
      <c r="AG26" s="17">
        <f t="shared" si="13"/>
        <v>-0.14327620361727103</v>
      </c>
      <c r="AH26" s="4">
        <v>157</v>
      </c>
      <c r="AI26" s="4">
        <f t="shared" si="14"/>
        <v>-0.12008695090675414</v>
      </c>
      <c r="AJ26" s="11">
        <v>1131</v>
      </c>
      <c r="AK26" s="4">
        <f t="shared" si="15"/>
        <v>-0.13847626991880113</v>
      </c>
      <c r="AL26" s="4">
        <v>403</v>
      </c>
      <c r="AM26" s="4">
        <f t="shared" si="16"/>
        <v>-0.15542178684992572</v>
      </c>
      <c r="AP26" s="11">
        <v>1924</v>
      </c>
      <c r="AQ26" s="17">
        <f t="shared" si="17"/>
        <v>-0.14571616521379632</v>
      </c>
      <c r="AR26" s="4">
        <v>982</v>
      </c>
      <c r="AS26" s="4">
        <f t="shared" si="18"/>
        <v>-0.1538993880016149</v>
      </c>
      <c r="AU26" s="4">
        <v>879</v>
      </c>
      <c r="AV26" s="4">
        <f t="shared" si="19"/>
        <v>-0.15598408024299951</v>
      </c>
      <c r="AW26" s="4">
        <v>103</v>
      </c>
      <c r="AX26" s="4">
        <f t="shared" si="20"/>
        <v>-0.11440006234313609</v>
      </c>
      <c r="AY26" s="4">
        <v>942</v>
      </c>
      <c r="AZ26">
        <f t="shared" si="21"/>
        <v>-0.13002345822054456</v>
      </c>
    </row>
    <row r="27" spans="1:52" x14ac:dyDescent="0.3">
      <c r="A27" s="6" t="s">
        <v>70</v>
      </c>
      <c r="B27" s="10">
        <v>9705</v>
      </c>
      <c r="C27" s="10" t="s">
        <v>3028</v>
      </c>
      <c r="D27" s="11">
        <v>2254</v>
      </c>
      <c r="E27" s="17">
        <f t="shared" si="0"/>
        <v>-0.14913984116597598</v>
      </c>
      <c r="F27" s="4">
        <v>464</v>
      </c>
      <c r="G27" s="4">
        <f t="shared" si="1"/>
        <v>-0.15343613763477698</v>
      </c>
      <c r="H27" s="11">
        <v>1192</v>
      </c>
      <c r="I27" s="17">
        <f t="shared" si="2"/>
        <v>-0.15550164834067551</v>
      </c>
      <c r="J27" s="4">
        <v>598</v>
      </c>
      <c r="K27" s="4">
        <f t="shared" si="3"/>
        <v>-0.11356024093836105</v>
      </c>
      <c r="L27" s="11">
        <v>2102</v>
      </c>
      <c r="M27" s="17">
        <f t="shared" si="4"/>
        <v>-0.14470499200766343</v>
      </c>
      <c r="N27" s="4">
        <v>0</v>
      </c>
      <c r="O27" s="4">
        <f t="shared" si="5"/>
        <v>-0.18107513131397227</v>
      </c>
      <c r="P27" s="4">
        <v>0</v>
      </c>
      <c r="Q27" s="4">
        <f t="shared" si="6"/>
        <v>-0.20673496984024323</v>
      </c>
      <c r="R27" s="4">
        <v>51</v>
      </c>
      <c r="S27" s="4">
        <f t="shared" si="7"/>
        <v>-0.15661198433982218</v>
      </c>
      <c r="T27" s="4">
        <v>0</v>
      </c>
      <c r="U27" s="4">
        <f t="shared" si="8"/>
        <v>-0.17819886523464828</v>
      </c>
      <c r="V27" s="4">
        <v>95</v>
      </c>
      <c r="W27" s="4">
        <f t="shared" si="9"/>
        <v>-0.11696571858977289</v>
      </c>
      <c r="X27" s="4">
        <v>6</v>
      </c>
      <c r="Y27" s="4">
        <f t="shared" si="10"/>
        <v>-0.19004332827291237</v>
      </c>
      <c r="Z27" s="4">
        <v>101</v>
      </c>
      <c r="AA27" s="4">
        <f t="shared" si="11"/>
        <v>-0.18067749597006819</v>
      </c>
      <c r="AB27" s="11">
        <v>2096</v>
      </c>
      <c r="AC27" s="17">
        <f t="shared" si="12"/>
        <v>-0.14232035404696916</v>
      </c>
      <c r="AF27" s="11">
        <v>1657</v>
      </c>
      <c r="AG27" s="17">
        <f t="shared" si="13"/>
        <v>-0.14427533123884842</v>
      </c>
      <c r="AH27" s="4">
        <v>76</v>
      </c>
      <c r="AI27" s="4">
        <f t="shared" si="14"/>
        <v>-0.16647110022093289</v>
      </c>
      <c r="AJ27" s="11">
        <v>1024</v>
      </c>
      <c r="AK27" s="4">
        <f t="shared" si="15"/>
        <v>-0.14356410670210665</v>
      </c>
      <c r="AL27" s="4">
        <v>557</v>
      </c>
      <c r="AM27" s="4">
        <f t="shared" si="16"/>
        <v>-0.14177357406954491</v>
      </c>
      <c r="AP27" s="11">
        <v>1913</v>
      </c>
      <c r="AQ27" s="17">
        <f t="shared" si="17"/>
        <v>-0.14599582107095868</v>
      </c>
      <c r="AR27" s="4">
        <v>974</v>
      </c>
      <c r="AS27" s="4">
        <f t="shared" si="18"/>
        <v>-0.15420955862358562</v>
      </c>
      <c r="AU27" s="4">
        <v>923</v>
      </c>
      <c r="AV27" s="4">
        <f t="shared" si="19"/>
        <v>-0.15418780733366275</v>
      </c>
      <c r="AW27" s="4">
        <v>51</v>
      </c>
      <c r="AX27" s="4">
        <f t="shared" si="20"/>
        <v>-0.15444405363104577</v>
      </c>
      <c r="AY27" s="4">
        <v>939</v>
      </c>
      <c r="AZ27">
        <f t="shared" si="21"/>
        <v>-0.1302448129404768</v>
      </c>
    </row>
    <row r="28" spans="1:52" x14ac:dyDescent="0.3">
      <c r="A28" s="6" t="s">
        <v>70</v>
      </c>
      <c r="B28" s="10">
        <v>2.0099999999999998</v>
      </c>
      <c r="C28" s="10" t="s">
        <v>3029</v>
      </c>
      <c r="D28" s="11">
        <v>2551</v>
      </c>
      <c r="E28" s="17">
        <f t="shared" si="0"/>
        <v>-0.14323017488284942</v>
      </c>
      <c r="F28" s="4">
        <v>494</v>
      </c>
      <c r="G28" s="4">
        <f t="shared" si="1"/>
        <v>-0.15092442758444591</v>
      </c>
      <c r="H28" s="11">
        <v>1799</v>
      </c>
      <c r="I28" s="17">
        <f t="shared" si="2"/>
        <v>-0.13606495326768397</v>
      </c>
      <c r="J28" s="4">
        <v>258</v>
      </c>
      <c r="K28" s="4">
        <f t="shared" si="3"/>
        <v>-0.16144232290399721</v>
      </c>
      <c r="L28" s="11">
        <v>2306</v>
      </c>
      <c r="M28" s="17">
        <f t="shared" si="4"/>
        <v>-0.14004443588033877</v>
      </c>
      <c r="N28" s="4">
        <v>66</v>
      </c>
      <c r="O28" s="4">
        <f t="shared" si="5"/>
        <v>-0.10362962971581277</v>
      </c>
      <c r="P28" s="4">
        <v>0</v>
      </c>
      <c r="Q28" s="4">
        <f t="shared" si="6"/>
        <v>-0.20673496984024323</v>
      </c>
      <c r="R28" s="4">
        <v>19</v>
      </c>
      <c r="S28" s="4">
        <f t="shared" si="7"/>
        <v>-0.18541077577292692</v>
      </c>
      <c r="T28" s="4">
        <v>0</v>
      </c>
      <c r="U28" s="4">
        <f t="shared" si="8"/>
        <v>-0.17819886523464828</v>
      </c>
      <c r="V28" s="4">
        <v>75</v>
      </c>
      <c r="W28" s="4">
        <f t="shared" si="9"/>
        <v>-0.14010009123229308</v>
      </c>
      <c r="X28" s="4">
        <v>85</v>
      </c>
      <c r="Y28" s="4">
        <f t="shared" si="10"/>
        <v>-0.16247542563869197</v>
      </c>
      <c r="Z28" s="4">
        <v>167</v>
      </c>
      <c r="AA28" s="4">
        <f t="shared" si="11"/>
        <v>-0.15900878745579575</v>
      </c>
      <c r="AB28" s="11">
        <v>2244</v>
      </c>
      <c r="AC28" s="17">
        <f t="shared" si="12"/>
        <v>-0.13881344587517547</v>
      </c>
      <c r="AF28" s="11">
        <v>1853</v>
      </c>
      <c r="AG28" s="17">
        <f t="shared" si="13"/>
        <v>-0.13851565436151991</v>
      </c>
      <c r="AH28" s="4">
        <v>134</v>
      </c>
      <c r="AI28" s="4">
        <f t="shared" si="14"/>
        <v>-0.13325775873670614</v>
      </c>
      <c r="AJ28" s="11">
        <v>1543</v>
      </c>
      <c r="AK28" s="4">
        <f t="shared" si="15"/>
        <v>-0.11888572080925087</v>
      </c>
      <c r="AL28" s="4">
        <v>176</v>
      </c>
      <c r="AM28" s="4">
        <f t="shared" si="16"/>
        <v>-0.1755396069872403</v>
      </c>
      <c r="AP28" s="11">
        <v>2108</v>
      </c>
      <c r="AQ28" s="17">
        <f t="shared" si="17"/>
        <v>-0.14103828542126254</v>
      </c>
      <c r="AR28" s="11">
        <v>1406</v>
      </c>
      <c r="AS28" s="4">
        <f t="shared" si="18"/>
        <v>-0.13746034503716661</v>
      </c>
      <c r="AT28" s="11"/>
      <c r="AU28" s="11">
        <v>1285</v>
      </c>
      <c r="AV28" s="4">
        <f t="shared" si="19"/>
        <v>-0.13940938021593749</v>
      </c>
      <c r="AW28" s="4">
        <v>121</v>
      </c>
      <c r="AX28" s="4">
        <f t="shared" si="20"/>
        <v>-0.10053868074347504</v>
      </c>
      <c r="AY28" s="4">
        <v>702</v>
      </c>
      <c r="AZ28">
        <f t="shared" si="21"/>
        <v>-0.14773183581512417</v>
      </c>
    </row>
    <row r="29" spans="1:52" x14ac:dyDescent="0.3">
      <c r="A29" s="6" t="s">
        <v>70</v>
      </c>
      <c r="B29" s="10">
        <v>2.02</v>
      </c>
      <c r="C29" s="10" t="s">
        <v>3029</v>
      </c>
      <c r="D29" s="11">
        <v>1269</v>
      </c>
      <c r="E29" s="17">
        <f t="shared" si="0"/>
        <v>-0.168739239445032</v>
      </c>
      <c r="F29" s="4">
        <v>298</v>
      </c>
      <c r="G29" s="4">
        <f t="shared" si="1"/>
        <v>-0.16733426657994216</v>
      </c>
      <c r="H29" s="4">
        <v>899</v>
      </c>
      <c r="I29" s="17">
        <f t="shared" si="2"/>
        <v>-0.16488377627541442</v>
      </c>
      <c r="J29" s="4">
        <v>72</v>
      </c>
      <c r="K29" s="4">
        <f t="shared" si="3"/>
        <v>-0.18763663833225699</v>
      </c>
      <c r="L29" s="4">
        <v>945</v>
      </c>
      <c r="M29" s="17">
        <f t="shared" si="4"/>
        <v>-0.17113765592587252</v>
      </c>
      <c r="N29" s="4">
        <v>10</v>
      </c>
      <c r="O29" s="4">
        <f t="shared" si="5"/>
        <v>-0.16934096440516022</v>
      </c>
      <c r="P29" s="4">
        <v>23</v>
      </c>
      <c r="Q29" s="4">
        <f t="shared" si="6"/>
        <v>-0.17087122288533615</v>
      </c>
      <c r="R29" s="4">
        <v>0</v>
      </c>
      <c r="S29" s="4">
        <f t="shared" si="7"/>
        <v>-0.20251005818633286</v>
      </c>
      <c r="T29" s="4">
        <v>17</v>
      </c>
      <c r="U29" s="4">
        <f t="shared" si="8"/>
        <v>-0.12278162265625413</v>
      </c>
      <c r="V29" s="4">
        <v>172</v>
      </c>
      <c r="W29" s="4">
        <f t="shared" si="9"/>
        <v>-2.7898383916070121E-2</v>
      </c>
      <c r="X29" s="4">
        <v>102</v>
      </c>
      <c r="Y29" s="4">
        <f t="shared" si="10"/>
        <v>-0.15654309216044199</v>
      </c>
      <c r="Z29" s="4">
        <v>263</v>
      </c>
      <c r="AA29" s="4">
        <f t="shared" si="11"/>
        <v>-0.12749066598049041</v>
      </c>
      <c r="AB29" s="4">
        <v>928</v>
      </c>
      <c r="AC29" s="17">
        <f t="shared" si="12"/>
        <v>-0.16999649421355714</v>
      </c>
      <c r="AF29" s="4">
        <v>740</v>
      </c>
      <c r="AG29" s="17">
        <f t="shared" si="13"/>
        <v>-0.17122239091492114</v>
      </c>
      <c r="AH29" s="4">
        <v>55</v>
      </c>
      <c r="AI29" s="4">
        <f t="shared" si="14"/>
        <v>-0.17849662041349776</v>
      </c>
      <c r="AJ29" s="4">
        <v>580</v>
      </c>
      <c r="AK29" s="4">
        <f t="shared" si="15"/>
        <v>-0.16467625185900062</v>
      </c>
      <c r="AL29" s="4">
        <v>105</v>
      </c>
      <c r="AM29" s="4">
        <f t="shared" si="16"/>
        <v>-0.18183196482754574</v>
      </c>
      <c r="AP29" s="4">
        <v>979</v>
      </c>
      <c r="AQ29" s="17">
        <f t="shared" si="17"/>
        <v>-0.16974114567001602</v>
      </c>
      <c r="AR29" s="4">
        <v>652</v>
      </c>
      <c r="AS29" s="4">
        <f t="shared" si="18"/>
        <v>-0.16669392615790718</v>
      </c>
      <c r="AU29" s="4">
        <v>601</v>
      </c>
      <c r="AV29" s="4">
        <f t="shared" si="19"/>
        <v>-0.16733325907926366</v>
      </c>
      <c r="AW29" s="4">
        <v>51</v>
      </c>
      <c r="AX29" s="4">
        <f t="shared" si="20"/>
        <v>-0.15444405363104577</v>
      </c>
      <c r="AY29" s="4">
        <v>327</v>
      </c>
      <c r="AZ29">
        <f t="shared" si="21"/>
        <v>-0.17540117580665482</v>
      </c>
    </row>
    <row r="30" spans="1:52" x14ac:dyDescent="0.3">
      <c r="A30" s="6" t="s">
        <v>70</v>
      </c>
      <c r="B30" s="10">
        <v>3.01</v>
      </c>
      <c r="C30" s="10" t="s">
        <v>3029</v>
      </c>
      <c r="D30" s="11">
        <v>2397</v>
      </c>
      <c r="E30" s="17">
        <f t="shared" si="0"/>
        <v>-0.14629444628891505</v>
      </c>
      <c r="F30" s="4">
        <v>565</v>
      </c>
      <c r="G30" s="4">
        <f t="shared" si="1"/>
        <v>-0.14498004713199575</v>
      </c>
      <c r="H30" s="11">
        <v>1571</v>
      </c>
      <c r="I30" s="17">
        <f t="shared" si="2"/>
        <v>-0.14336572176297571</v>
      </c>
      <c r="J30" s="4">
        <v>261</v>
      </c>
      <c r="K30" s="4">
        <f t="shared" si="3"/>
        <v>-0.16101983394547689</v>
      </c>
      <c r="L30" s="11">
        <v>1824</v>
      </c>
      <c r="M30" s="17">
        <f t="shared" si="4"/>
        <v>-0.15105614202431178</v>
      </c>
      <c r="N30" s="4">
        <v>148</v>
      </c>
      <c r="O30" s="4">
        <f t="shared" si="5"/>
        <v>-7.4094610635539911E-3</v>
      </c>
      <c r="P30" s="4">
        <v>152</v>
      </c>
      <c r="Q30" s="4">
        <f t="shared" si="6"/>
        <v>3.0277618731316677E-2</v>
      </c>
      <c r="R30" s="4">
        <v>0</v>
      </c>
      <c r="S30" s="4">
        <f t="shared" si="7"/>
        <v>-0.20251005818633286</v>
      </c>
      <c r="T30" s="4">
        <v>0</v>
      </c>
      <c r="U30" s="4">
        <f t="shared" si="8"/>
        <v>-0.17819886523464828</v>
      </c>
      <c r="V30" s="4">
        <v>46</v>
      </c>
      <c r="W30" s="4">
        <f t="shared" si="9"/>
        <v>-0.17364493156394736</v>
      </c>
      <c r="X30" s="4">
        <v>227</v>
      </c>
      <c r="Y30" s="4">
        <f t="shared" si="10"/>
        <v>-0.11292299305566286</v>
      </c>
      <c r="Z30" s="4">
        <v>127</v>
      </c>
      <c r="AA30" s="4">
        <f t="shared" si="11"/>
        <v>-0.17214133807050633</v>
      </c>
      <c r="AB30" s="11">
        <v>1824</v>
      </c>
      <c r="AC30" s="17">
        <f t="shared" si="12"/>
        <v>-0.14876548257891431</v>
      </c>
      <c r="AF30" s="11">
        <v>1612</v>
      </c>
      <c r="AG30" s="17">
        <f t="shared" si="13"/>
        <v>-0.14559770603211261</v>
      </c>
      <c r="AH30" s="4">
        <v>160</v>
      </c>
      <c r="AI30" s="4">
        <f t="shared" si="14"/>
        <v>-0.11836901945067345</v>
      </c>
      <c r="AJ30" s="11">
        <v>1292</v>
      </c>
      <c r="AK30" s="4">
        <f t="shared" si="15"/>
        <v>-0.1308207398056031</v>
      </c>
      <c r="AL30" s="4">
        <v>160</v>
      </c>
      <c r="AM30" s="4">
        <f t="shared" si="16"/>
        <v>-0.17695760312026687</v>
      </c>
      <c r="AP30" s="11">
        <v>1901</v>
      </c>
      <c r="AQ30" s="17">
        <f t="shared" si="17"/>
        <v>-0.14630090018786304</v>
      </c>
      <c r="AR30" s="11">
        <v>1213</v>
      </c>
      <c r="AS30" s="4">
        <f t="shared" si="18"/>
        <v>-0.14494321129221027</v>
      </c>
      <c r="AT30" s="11"/>
      <c r="AU30" s="11">
        <v>1154</v>
      </c>
      <c r="AV30" s="4">
        <f t="shared" si="19"/>
        <v>-0.14475737455964469</v>
      </c>
      <c r="AW30" s="4">
        <v>59</v>
      </c>
      <c r="AX30" s="4">
        <f t="shared" si="20"/>
        <v>-0.14828343958675197</v>
      </c>
      <c r="AY30" s="4">
        <v>688</v>
      </c>
      <c r="AZ30">
        <f t="shared" si="21"/>
        <v>-0.1487648245081413</v>
      </c>
    </row>
    <row r="31" spans="1:52" x14ac:dyDescent="0.3">
      <c r="A31" s="6" t="s">
        <v>70</v>
      </c>
      <c r="B31" s="10">
        <v>3.02</v>
      </c>
      <c r="C31" s="10" t="s">
        <v>3029</v>
      </c>
      <c r="D31" s="11">
        <v>2381</v>
      </c>
      <c r="E31" s="17">
        <f t="shared" si="0"/>
        <v>-0.14661281214928548</v>
      </c>
      <c r="F31" s="4">
        <v>772</v>
      </c>
      <c r="G31" s="4">
        <f t="shared" si="1"/>
        <v>-0.12764924778471146</v>
      </c>
      <c r="H31" s="11">
        <v>1404</v>
      </c>
      <c r="I31" s="17">
        <f t="shared" si="2"/>
        <v>-0.14871321447663235</v>
      </c>
      <c r="J31" s="4">
        <v>205</v>
      </c>
      <c r="K31" s="4">
        <f t="shared" si="3"/>
        <v>-0.16890629450452285</v>
      </c>
      <c r="L31" s="11">
        <v>1947</v>
      </c>
      <c r="M31" s="17">
        <f t="shared" si="4"/>
        <v>-0.14824610082989542</v>
      </c>
      <c r="N31" s="4">
        <v>178</v>
      </c>
      <c r="O31" s="4">
        <f t="shared" si="5"/>
        <v>2.7793039662882147E-2</v>
      </c>
      <c r="P31" s="4">
        <v>0</v>
      </c>
      <c r="Q31" s="4">
        <f t="shared" si="6"/>
        <v>-0.20673496984024323</v>
      </c>
      <c r="R31" s="4">
        <v>147</v>
      </c>
      <c r="S31" s="4">
        <f t="shared" si="7"/>
        <v>-7.0215610040507956E-2</v>
      </c>
      <c r="T31" s="4">
        <v>0</v>
      </c>
      <c r="U31" s="4">
        <f t="shared" si="8"/>
        <v>-0.17819886523464828</v>
      </c>
      <c r="V31" s="4">
        <v>22</v>
      </c>
      <c r="W31" s="4">
        <f t="shared" si="9"/>
        <v>-0.2014061787349716</v>
      </c>
      <c r="X31" s="4">
        <v>87</v>
      </c>
      <c r="Y31" s="4">
        <f t="shared" si="10"/>
        <v>-0.1617775040530155</v>
      </c>
      <c r="Z31" s="4">
        <v>0</v>
      </c>
      <c r="AA31" s="4">
        <f t="shared" si="11"/>
        <v>-0.21383718627221235</v>
      </c>
      <c r="AB31" s="11">
        <v>1947</v>
      </c>
      <c r="AC31" s="17">
        <f t="shared" si="12"/>
        <v>-0.14585095754424793</v>
      </c>
      <c r="AF31" s="11">
        <v>1450</v>
      </c>
      <c r="AG31" s="17">
        <f t="shared" si="13"/>
        <v>-0.15035825528786376</v>
      </c>
      <c r="AH31" s="4">
        <v>289</v>
      </c>
      <c r="AI31" s="4">
        <f t="shared" si="14"/>
        <v>-4.4497966839203575E-2</v>
      </c>
      <c r="AJ31" s="11">
        <v>1019</v>
      </c>
      <c r="AK31" s="4">
        <f t="shared" si="15"/>
        <v>-0.1438018560845041</v>
      </c>
      <c r="AL31" s="4">
        <v>142</v>
      </c>
      <c r="AM31" s="4">
        <f t="shared" si="16"/>
        <v>-0.17855284876992178</v>
      </c>
      <c r="AP31" s="11">
        <v>1624</v>
      </c>
      <c r="AQ31" s="17">
        <f t="shared" si="17"/>
        <v>-0.15334314313640576</v>
      </c>
      <c r="AR31" s="11">
        <v>1102</v>
      </c>
      <c r="AS31" s="4">
        <f t="shared" si="18"/>
        <v>-0.14924682867205405</v>
      </c>
      <c r="AT31" s="11"/>
      <c r="AU31" s="11">
        <v>1059</v>
      </c>
      <c r="AV31" s="4">
        <f t="shared" si="19"/>
        <v>-0.14863569106843999</v>
      </c>
      <c r="AW31" s="4">
        <v>43</v>
      </c>
      <c r="AX31" s="4">
        <f t="shared" si="20"/>
        <v>-0.16060466767533957</v>
      </c>
      <c r="AY31" s="4">
        <v>522</v>
      </c>
      <c r="AZ31">
        <f t="shared" si="21"/>
        <v>-0.16101311901105889</v>
      </c>
    </row>
    <row r="32" spans="1:52" x14ac:dyDescent="0.3">
      <c r="A32" s="6" t="s">
        <v>70</v>
      </c>
      <c r="B32" s="10">
        <v>4</v>
      </c>
      <c r="C32" s="10" t="s">
        <v>3029</v>
      </c>
      <c r="D32" s="11">
        <v>3431</v>
      </c>
      <c r="E32" s="17">
        <f t="shared" si="0"/>
        <v>-0.12572005256247451</v>
      </c>
      <c r="F32" s="4">
        <v>859</v>
      </c>
      <c r="G32" s="4">
        <f t="shared" si="1"/>
        <v>-0.1203652886387514</v>
      </c>
      <c r="H32" s="11">
        <v>2259</v>
      </c>
      <c r="I32" s="17">
        <f t="shared" si="2"/>
        <v>-0.12133533261928843</v>
      </c>
      <c r="J32" s="4">
        <v>313</v>
      </c>
      <c r="K32" s="4">
        <f t="shared" si="3"/>
        <v>-0.15369669199779137</v>
      </c>
      <c r="L32" s="11">
        <v>2575</v>
      </c>
      <c r="M32" s="17">
        <f t="shared" si="4"/>
        <v>-0.13389889863401358</v>
      </c>
      <c r="N32" s="4">
        <v>48</v>
      </c>
      <c r="O32" s="4">
        <f t="shared" si="5"/>
        <v>-0.12475113015167445</v>
      </c>
      <c r="P32" s="4">
        <v>66</v>
      </c>
      <c r="Q32" s="4">
        <f t="shared" si="6"/>
        <v>-0.10382160901311853</v>
      </c>
      <c r="R32" s="4">
        <v>52</v>
      </c>
      <c r="S32" s="4">
        <f t="shared" si="7"/>
        <v>-0.15571202210753765</v>
      </c>
      <c r="T32" s="4">
        <v>85</v>
      </c>
      <c r="U32" s="4">
        <f t="shared" si="8"/>
        <v>9.8887347657322502E-2</v>
      </c>
      <c r="V32" s="4">
        <v>22</v>
      </c>
      <c r="W32" s="4">
        <f t="shared" si="9"/>
        <v>-0.2014061787349716</v>
      </c>
      <c r="X32" s="4">
        <v>583</v>
      </c>
      <c r="Y32" s="4">
        <f t="shared" si="10"/>
        <v>1.1307049194748118E-2</v>
      </c>
      <c r="Z32" s="4">
        <v>303</v>
      </c>
      <c r="AA32" s="4">
        <f t="shared" si="11"/>
        <v>-0.11435811536577985</v>
      </c>
      <c r="AB32" s="11">
        <v>2515</v>
      </c>
      <c r="AC32" s="17">
        <f t="shared" si="12"/>
        <v>-0.13239201266871542</v>
      </c>
      <c r="AF32" s="11">
        <v>2214</v>
      </c>
      <c r="AG32" s="17">
        <f t="shared" si="13"/>
        <v>-0.12790726990888932</v>
      </c>
      <c r="AH32" s="4">
        <v>140</v>
      </c>
      <c r="AI32" s="4">
        <f t="shared" si="14"/>
        <v>-0.12982189582454476</v>
      </c>
      <c r="AJ32" s="11">
        <v>1782</v>
      </c>
      <c r="AK32" s="4">
        <f t="shared" si="15"/>
        <v>-0.10752130033065255</v>
      </c>
      <c r="AL32" s="4">
        <v>292</v>
      </c>
      <c r="AM32" s="4">
        <f t="shared" si="16"/>
        <v>-0.1652591350227976</v>
      </c>
      <c r="AP32" s="11">
        <v>2642</v>
      </c>
      <c r="AQ32" s="17">
        <f t="shared" si="17"/>
        <v>-0.12746226471901778</v>
      </c>
      <c r="AR32" s="11">
        <v>1915</v>
      </c>
      <c r="AS32" s="4">
        <f t="shared" si="18"/>
        <v>-0.1177257392142794</v>
      </c>
      <c r="AT32" s="11"/>
      <c r="AU32" s="11">
        <v>1680</v>
      </c>
      <c r="AV32" s="4">
        <f t="shared" si="19"/>
        <v>-0.12328374841620966</v>
      </c>
      <c r="AW32" s="4">
        <v>235</v>
      </c>
      <c r="AX32" s="4">
        <f t="shared" si="20"/>
        <v>-1.2749930612288444E-2</v>
      </c>
      <c r="AY32" s="4">
        <v>727</v>
      </c>
      <c r="AZ32">
        <f t="shared" si="21"/>
        <v>-0.14588721314902212</v>
      </c>
    </row>
    <row r="33" spans="1:52" x14ac:dyDescent="0.3">
      <c r="A33" s="6" t="s">
        <v>70</v>
      </c>
      <c r="B33" s="10">
        <v>5</v>
      </c>
      <c r="C33" s="10" t="s">
        <v>3029</v>
      </c>
      <c r="D33" s="11">
        <v>3357</v>
      </c>
      <c r="E33" s="17">
        <f t="shared" si="0"/>
        <v>-0.12719249466668783</v>
      </c>
      <c r="F33" s="4">
        <v>938</v>
      </c>
      <c r="G33" s="4">
        <f t="shared" si="1"/>
        <v>-0.11375111883954628</v>
      </c>
      <c r="H33" s="11">
        <v>2001</v>
      </c>
      <c r="I33" s="17">
        <f t="shared" si="2"/>
        <v>-0.12959672854817117</v>
      </c>
      <c r="J33" s="4">
        <v>418</v>
      </c>
      <c r="K33" s="4">
        <f t="shared" si="3"/>
        <v>-0.13890957844958018</v>
      </c>
      <c r="L33" s="11">
        <v>2553</v>
      </c>
      <c r="M33" s="17">
        <f t="shared" si="4"/>
        <v>-0.13440150762813682</v>
      </c>
      <c r="N33" s="4">
        <v>212</v>
      </c>
      <c r="O33" s="4">
        <f t="shared" si="5"/>
        <v>6.7689207152843101E-2</v>
      </c>
      <c r="P33" s="4">
        <v>102</v>
      </c>
      <c r="Q33" s="4">
        <f t="shared" si="6"/>
        <v>-4.7687048561959607E-2</v>
      </c>
      <c r="R33" s="4">
        <v>86</v>
      </c>
      <c r="S33" s="4">
        <f t="shared" si="7"/>
        <v>-0.12511330620986386</v>
      </c>
      <c r="T33" s="4">
        <v>20</v>
      </c>
      <c r="U33" s="4">
        <f t="shared" si="8"/>
        <v>-0.11300210926006693</v>
      </c>
      <c r="V33" s="4">
        <v>44</v>
      </c>
      <c r="W33" s="4">
        <f t="shared" si="9"/>
        <v>-0.1759583688281994</v>
      </c>
      <c r="X33" s="4">
        <v>340</v>
      </c>
      <c r="Y33" s="4">
        <f t="shared" si="10"/>
        <v>-7.3490423464942528E-2</v>
      </c>
      <c r="Z33" s="4">
        <v>163</v>
      </c>
      <c r="AA33" s="4">
        <f t="shared" si="11"/>
        <v>-0.16032204251726681</v>
      </c>
      <c r="AB33" s="11">
        <v>2469</v>
      </c>
      <c r="AC33" s="17">
        <f t="shared" si="12"/>
        <v>-0.13348199764102966</v>
      </c>
      <c r="AF33" s="11">
        <v>2211</v>
      </c>
      <c r="AG33" s="17">
        <f t="shared" si="13"/>
        <v>-0.12799542822844026</v>
      </c>
      <c r="AH33" s="4">
        <v>149</v>
      </c>
      <c r="AI33" s="4">
        <f t="shared" si="14"/>
        <v>-0.12466810145630267</v>
      </c>
      <c r="AJ33" s="11">
        <v>1639</v>
      </c>
      <c r="AK33" s="4">
        <f t="shared" si="15"/>
        <v>-0.11432093266721975</v>
      </c>
      <c r="AL33" s="4">
        <v>423</v>
      </c>
      <c r="AM33" s="4">
        <f t="shared" si="16"/>
        <v>-0.1536492916836425</v>
      </c>
      <c r="AP33" s="11">
        <v>2468</v>
      </c>
      <c r="AQ33" s="17">
        <f t="shared" si="17"/>
        <v>-0.13188591191413124</v>
      </c>
      <c r="AR33" s="11">
        <v>1773</v>
      </c>
      <c r="AS33" s="4">
        <f t="shared" si="18"/>
        <v>-0.12323126775425972</v>
      </c>
      <c r="AT33" s="11"/>
      <c r="AU33" s="11">
        <v>1686</v>
      </c>
      <c r="AV33" s="4">
        <f t="shared" si="19"/>
        <v>-0.12303880211039102</v>
      </c>
      <c r="AW33" s="4">
        <v>87</v>
      </c>
      <c r="AX33" s="4">
        <f t="shared" si="20"/>
        <v>-0.12672129043172367</v>
      </c>
      <c r="AY33" s="4">
        <v>695</v>
      </c>
      <c r="AZ33">
        <f t="shared" si="21"/>
        <v>-0.14824833016163275</v>
      </c>
    </row>
    <row r="34" spans="1:52" x14ac:dyDescent="0.3">
      <c r="A34" s="6" t="s">
        <v>70</v>
      </c>
      <c r="B34" s="10">
        <v>6</v>
      </c>
      <c r="C34" s="10" t="s">
        <v>3029</v>
      </c>
      <c r="D34" s="11">
        <v>3143</v>
      </c>
      <c r="E34" s="17">
        <f t="shared" si="0"/>
        <v>-0.13145063804914267</v>
      </c>
      <c r="F34" s="4">
        <v>716</v>
      </c>
      <c r="G34" s="4">
        <f t="shared" si="1"/>
        <v>-0.13233777321199611</v>
      </c>
      <c r="H34" s="11">
        <v>2117</v>
      </c>
      <c r="I34" s="17">
        <f t="shared" si="2"/>
        <v>-0.12588230247161925</v>
      </c>
      <c r="J34" s="4">
        <v>310</v>
      </c>
      <c r="K34" s="4">
        <f t="shared" si="3"/>
        <v>-0.15411918095631169</v>
      </c>
      <c r="L34" s="11">
        <v>2754</v>
      </c>
      <c r="M34" s="17">
        <f t="shared" si="4"/>
        <v>-0.12980948909091986</v>
      </c>
      <c r="N34" s="4">
        <v>75</v>
      </c>
      <c r="O34" s="4">
        <f t="shared" si="5"/>
        <v>-9.3068879497881923E-2</v>
      </c>
      <c r="P34" s="4">
        <v>40</v>
      </c>
      <c r="Q34" s="4">
        <f t="shared" si="6"/>
        <v>-0.1443632360056222</v>
      </c>
      <c r="R34" s="4">
        <v>62</v>
      </c>
      <c r="S34" s="4">
        <f t="shared" si="7"/>
        <v>-0.14671239978469242</v>
      </c>
      <c r="T34" s="4">
        <v>0</v>
      </c>
      <c r="U34" s="4">
        <f t="shared" si="8"/>
        <v>-0.17819886523464828</v>
      </c>
      <c r="V34" s="4">
        <v>72</v>
      </c>
      <c r="W34" s="4">
        <f t="shared" si="9"/>
        <v>-0.14357024712867111</v>
      </c>
      <c r="X34" s="4">
        <v>140</v>
      </c>
      <c r="Y34" s="4">
        <f t="shared" si="10"/>
        <v>-0.14328258203258915</v>
      </c>
      <c r="Z34" s="4">
        <v>134</v>
      </c>
      <c r="AA34" s="4">
        <f t="shared" si="11"/>
        <v>-0.16984314171293197</v>
      </c>
      <c r="AB34" s="11">
        <v>2692</v>
      </c>
      <c r="AC34" s="17">
        <f t="shared" si="12"/>
        <v>-0.12819794005785404</v>
      </c>
      <c r="AF34" s="11">
        <v>2190</v>
      </c>
      <c r="AG34" s="17">
        <f t="shared" si="13"/>
        <v>-0.12861253646529688</v>
      </c>
      <c r="AH34" s="4">
        <v>122</v>
      </c>
      <c r="AI34" s="4">
        <f t="shared" si="14"/>
        <v>-0.14012948456102892</v>
      </c>
      <c r="AJ34" s="11">
        <v>1540</v>
      </c>
      <c r="AK34" s="4">
        <f t="shared" si="15"/>
        <v>-0.11902837043868934</v>
      </c>
      <c r="AL34" s="4">
        <v>528</v>
      </c>
      <c r="AM34" s="4">
        <f t="shared" si="16"/>
        <v>-0.14434369206065559</v>
      </c>
      <c r="AP34" s="11">
        <v>2425</v>
      </c>
      <c r="AQ34" s="17">
        <f t="shared" si="17"/>
        <v>-0.13297911208303859</v>
      </c>
      <c r="AR34" s="11">
        <v>1815</v>
      </c>
      <c r="AS34" s="4">
        <f t="shared" si="18"/>
        <v>-0.12160287198891342</v>
      </c>
      <c r="AT34" s="11"/>
      <c r="AU34" s="11">
        <v>1712</v>
      </c>
      <c r="AV34" s="4">
        <f t="shared" si="19"/>
        <v>-0.1219773681185102</v>
      </c>
      <c r="AW34" s="4">
        <v>103</v>
      </c>
      <c r="AX34" s="4">
        <f t="shared" si="20"/>
        <v>-0.11440006234313609</v>
      </c>
      <c r="AY34" s="4">
        <v>610</v>
      </c>
      <c r="AZ34">
        <f t="shared" si="21"/>
        <v>-0.15452004722637969</v>
      </c>
    </row>
    <row r="35" spans="1:52" x14ac:dyDescent="0.3">
      <c r="A35" s="6" t="s">
        <v>70</v>
      </c>
      <c r="B35" s="10">
        <v>7</v>
      </c>
      <c r="C35" s="10" t="s">
        <v>3029</v>
      </c>
      <c r="D35" s="11">
        <v>4839</v>
      </c>
      <c r="E35" s="17">
        <f t="shared" si="0"/>
        <v>-9.7703856849874621E-2</v>
      </c>
      <c r="F35" s="11">
        <v>1000</v>
      </c>
      <c r="G35" s="4">
        <f t="shared" si="1"/>
        <v>-0.10856025140219543</v>
      </c>
      <c r="H35" s="11">
        <v>3327</v>
      </c>
      <c r="I35" s="17">
        <f t="shared" si="2"/>
        <v>-8.7136995983448318E-2</v>
      </c>
      <c r="J35" s="4">
        <v>512</v>
      </c>
      <c r="K35" s="4">
        <f t="shared" si="3"/>
        <v>-0.1256715910826102</v>
      </c>
      <c r="L35" s="11">
        <v>4319</v>
      </c>
      <c r="M35" s="17">
        <f t="shared" si="4"/>
        <v>-9.4055712918061446E-2</v>
      </c>
      <c r="N35" s="4">
        <v>9</v>
      </c>
      <c r="O35" s="4">
        <f t="shared" si="5"/>
        <v>-0.17051438109604145</v>
      </c>
      <c r="P35" s="4">
        <v>10</v>
      </c>
      <c r="Q35" s="4">
        <f t="shared" si="6"/>
        <v>-0.19114203638158797</v>
      </c>
      <c r="R35" s="4">
        <v>15</v>
      </c>
      <c r="S35" s="4">
        <f t="shared" si="7"/>
        <v>-0.18901062470206501</v>
      </c>
      <c r="T35" s="4">
        <v>0</v>
      </c>
      <c r="U35" s="4">
        <f t="shared" si="8"/>
        <v>-0.17819886523464828</v>
      </c>
      <c r="V35" s="4">
        <v>217</v>
      </c>
      <c r="W35" s="4">
        <f t="shared" si="9"/>
        <v>2.4153954529600327E-2</v>
      </c>
      <c r="X35" s="4">
        <v>269</v>
      </c>
      <c r="Y35" s="4">
        <f t="shared" si="10"/>
        <v>-9.8266639756457067E-2</v>
      </c>
      <c r="Z35" s="4">
        <v>361</v>
      </c>
      <c r="AA35" s="4">
        <f t="shared" si="11"/>
        <v>-9.5315916974449522E-2</v>
      </c>
      <c r="AB35" s="11">
        <v>4189</v>
      </c>
      <c r="AC35" s="17">
        <f t="shared" si="12"/>
        <v>-9.2726037806670616E-2</v>
      </c>
      <c r="AF35" s="11">
        <v>3244</v>
      </c>
      <c r="AG35" s="17">
        <f t="shared" si="13"/>
        <v>-9.7639580196397596E-2</v>
      </c>
      <c r="AH35" s="4">
        <v>147</v>
      </c>
      <c r="AI35" s="4">
        <f t="shared" si="14"/>
        <v>-0.1258133890936898</v>
      </c>
      <c r="AJ35" s="11">
        <v>2267</v>
      </c>
      <c r="AK35" s="4">
        <f t="shared" si="15"/>
        <v>-8.4459610238099461E-2</v>
      </c>
      <c r="AL35" s="4">
        <v>830</v>
      </c>
      <c r="AM35" s="4">
        <f t="shared" si="16"/>
        <v>-0.11757901504977891</v>
      </c>
      <c r="AP35" s="11">
        <v>3999</v>
      </c>
      <c r="AQ35" s="17">
        <f t="shared" si="17"/>
        <v>-9.2962901249081117E-2</v>
      </c>
      <c r="AR35" s="11">
        <v>2941</v>
      </c>
      <c r="AS35" s="4">
        <f t="shared" si="18"/>
        <v>-7.7946356946534248E-2</v>
      </c>
      <c r="AT35" s="11"/>
      <c r="AU35" s="11">
        <v>2641</v>
      </c>
      <c r="AV35" s="4">
        <f t="shared" si="19"/>
        <v>-8.4051515100922472E-2</v>
      </c>
      <c r="AW35" s="4">
        <v>300</v>
      </c>
      <c r="AX35" s="4">
        <f t="shared" si="20"/>
        <v>3.7305058497598652E-2</v>
      </c>
      <c r="AY35" s="11">
        <v>1058</v>
      </c>
      <c r="AZ35">
        <f t="shared" si="21"/>
        <v>-0.12146440904983107</v>
      </c>
    </row>
    <row r="36" spans="1:52" x14ac:dyDescent="0.3">
      <c r="A36" s="6" t="s">
        <v>70</v>
      </c>
      <c r="B36" s="10">
        <v>8</v>
      </c>
      <c r="C36" s="10" t="s">
        <v>3029</v>
      </c>
      <c r="D36" s="11">
        <v>4834</v>
      </c>
      <c r="E36" s="17">
        <f t="shared" si="0"/>
        <v>-9.7803346181240383E-2</v>
      </c>
      <c r="F36" s="11">
        <v>1088</v>
      </c>
      <c r="G36" s="4">
        <f t="shared" si="1"/>
        <v>-0.101192568587891</v>
      </c>
      <c r="H36" s="11">
        <v>2676</v>
      </c>
      <c r="I36" s="17">
        <f t="shared" si="2"/>
        <v>-0.10798261129237333</v>
      </c>
      <c r="J36" s="11">
        <v>1070</v>
      </c>
      <c r="K36" s="4">
        <f t="shared" si="3"/>
        <v>-4.7088644797830835E-2</v>
      </c>
      <c r="L36" s="11">
        <v>4409</v>
      </c>
      <c r="M36" s="17">
        <f t="shared" si="4"/>
        <v>-9.1999585214829968E-2</v>
      </c>
      <c r="N36" s="4">
        <v>91</v>
      </c>
      <c r="O36" s="4">
        <f t="shared" si="5"/>
        <v>-7.4294212443782648E-2</v>
      </c>
      <c r="P36" s="4">
        <v>95</v>
      </c>
      <c r="Q36" s="4">
        <f t="shared" si="6"/>
        <v>-5.8602101983018288E-2</v>
      </c>
      <c r="R36" s="4">
        <v>36</v>
      </c>
      <c r="S36" s="4">
        <f t="shared" si="7"/>
        <v>-0.17011141782409003</v>
      </c>
      <c r="T36" s="4">
        <v>10</v>
      </c>
      <c r="U36" s="4">
        <f t="shared" si="8"/>
        <v>-0.14560048724735761</v>
      </c>
      <c r="V36" s="4">
        <v>26</v>
      </c>
      <c r="W36" s="4">
        <f t="shared" si="9"/>
        <v>-0.19677930420646758</v>
      </c>
      <c r="X36" s="4">
        <v>167</v>
      </c>
      <c r="Y36" s="4">
        <f t="shared" si="10"/>
        <v>-0.13386064062595684</v>
      </c>
      <c r="Z36" s="4">
        <v>290</v>
      </c>
      <c r="AA36" s="4">
        <f t="shared" si="11"/>
        <v>-0.11862619431556078</v>
      </c>
      <c r="AB36" s="11">
        <v>4166</v>
      </c>
      <c r="AC36" s="17">
        <f t="shared" si="12"/>
        <v>-9.3271030292827753E-2</v>
      </c>
      <c r="AF36" s="11">
        <v>3454</v>
      </c>
      <c r="AG36" s="17">
        <f t="shared" si="13"/>
        <v>-9.1468497827831327E-2</v>
      </c>
      <c r="AH36" s="4">
        <v>103</v>
      </c>
      <c r="AI36" s="4">
        <f t="shared" si="14"/>
        <v>-0.15100971711620664</v>
      </c>
      <c r="AJ36" s="11">
        <v>1942</v>
      </c>
      <c r="AK36" s="4">
        <f t="shared" si="15"/>
        <v>-9.9913320093933999E-2</v>
      </c>
      <c r="AL36" s="11">
        <v>1409</v>
      </c>
      <c r="AM36" s="4">
        <f t="shared" si="16"/>
        <v>-6.626527998587961E-2</v>
      </c>
      <c r="AP36" s="11">
        <v>3866</v>
      </c>
      <c r="AQ36" s="17">
        <f t="shared" si="17"/>
        <v>-9.6344194794771298E-2</v>
      </c>
      <c r="AR36" s="11">
        <v>2297</v>
      </c>
      <c r="AS36" s="4">
        <f t="shared" si="18"/>
        <v>-0.1029150920151774</v>
      </c>
      <c r="AT36" s="11"/>
      <c r="AU36" s="11">
        <v>2199</v>
      </c>
      <c r="AV36" s="4">
        <f t="shared" si="19"/>
        <v>-0.1020958929628964</v>
      </c>
      <c r="AW36" s="4">
        <v>98</v>
      </c>
      <c r="AX36" s="4">
        <f t="shared" si="20"/>
        <v>-0.11825044612081971</v>
      </c>
      <c r="AY36" s="11">
        <v>1569</v>
      </c>
      <c r="AZ36">
        <f t="shared" si="21"/>
        <v>-8.3760321754705311E-2</v>
      </c>
    </row>
    <row r="37" spans="1:52" x14ac:dyDescent="0.3">
      <c r="A37" s="6" t="s">
        <v>70</v>
      </c>
      <c r="B37" s="10">
        <v>9</v>
      </c>
      <c r="C37" s="10" t="s">
        <v>3029</v>
      </c>
      <c r="D37" s="11">
        <v>5502</v>
      </c>
      <c r="E37" s="17">
        <f t="shared" si="0"/>
        <v>-8.4511571510773958E-2</v>
      </c>
      <c r="F37" s="11">
        <v>1499</v>
      </c>
      <c r="G37" s="4">
        <f t="shared" si="1"/>
        <v>-6.6782140898355519E-2</v>
      </c>
      <c r="H37" s="11">
        <v>3387</v>
      </c>
      <c r="I37" s="17">
        <f t="shared" si="2"/>
        <v>-8.5215741116266286E-2</v>
      </c>
      <c r="J37" s="4">
        <v>616</v>
      </c>
      <c r="K37" s="4">
        <f t="shared" si="3"/>
        <v>-0.11102530718723913</v>
      </c>
      <c r="L37" s="11">
        <v>5212</v>
      </c>
      <c r="M37" s="17">
        <f t="shared" si="4"/>
        <v>-7.3654356929331366E-2</v>
      </c>
      <c r="N37" s="4">
        <v>38</v>
      </c>
      <c r="O37" s="4">
        <f t="shared" si="5"/>
        <v>-0.13648529706048651</v>
      </c>
      <c r="P37" s="4">
        <v>8</v>
      </c>
      <c r="Q37" s="4">
        <f t="shared" si="6"/>
        <v>-0.19426062307331904</v>
      </c>
      <c r="R37" s="4">
        <v>0</v>
      </c>
      <c r="S37" s="4">
        <f t="shared" si="7"/>
        <v>-0.20251005818633286</v>
      </c>
      <c r="T37" s="4">
        <v>0</v>
      </c>
      <c r="U37" s="4">
        <f t="shared" si="8"/>
        <v>-0.17819886523464828</v>
      </c>
      <c r="V37" s="4">
        <v>0</v>
      </c>
      <c r="W37" s="4">
        <f t="shared" si="9"/>
        <v>-0.22685398864174383</v>
      </c>
      <c r="X37" s="4">
        <v>244</v>
      </c>
      <c r="Y37" s="4">
        <f t="shared" si="10"/>
        <v>-0.1069906595774129</v>
      </c>
      <c r="Z37" s="4">
        <v>124</v>
      </c>
      <c r="AA37" s="4">
        <f t="shared" si="11"/>
        <v>-0.17312627936660963</v>
      </c>
      <c r="AB37" s="11">
        <v>5126</v>
      </c>
      <c r="AC37" s="17">
        <f t="shared" si="12"/>
        <v>-7.0523517827138976E-2</v>
      </c>
      <c r="AF37" s="11">
        <v>3694</v>
      </c>
      <c r="AG37" s="17">
        <f t="shared" si="13"/>
        <v>-8.4415832263755583E-2</v>
      </c>
      <c r="AH37" s="4">
        <v>224</v>
      </c>
      <c r="AI37" s="4">
        <f t="shared" si="14"/>
        <v>-8.17198150542853E-2</v>
      </c>
      <c r="AJ37" s="11">
        <v>2420</v>
      </c>
      <c r="AK37" s="4">
        <f t="shared" si="15"/>
        <v>-7.7184479136737344E-2</v>
      </c>
      <c r="AL37" s="11">
        <v>1050</v>
      </c>
      <c r="AM37" s="4">
        <f t="shared" si="16"/>
        <v>-9.8081568220663468E-2</v>
      </c>
      <c r="AP37" s="11">
        <v>4148</v>
      </c>
      <c r="AQ37" s="17">
        <f t="shared" si="17"/>
        <v>-8.9174835547518441E-2</v>
      </c>
      <c r="AR37" s="11">
        <v>2770</v>
      </c>
      <c r="AS37" s="4">
        <f t="shared" si="18"/>
        <v>-8.4576253991158437E-2</v>
      </c>
      <c r="AT37" s="11"/>
      <c r="AU37" s="11">
        <v>2662</v>
      </c>
      <c r="AV37" s="4">
        <f t="shared" si="19"/>
        <v>-8.3194203030557204E-2</v>
      </c>
      <c r="AW37" s="4">
        <v>108</v>
      </c>
      <c r="AX37" s="4">
        <f t="shared" si="20"/>
        <v>-0.11054967856545246</v>
      </c>
      <c r="AY37" s="11">
        <v>1378</v>
      </c>
      <c r="AZ37">
        <f t="shared" si="21"/>
        <v>-9.7853238923724911E-2</v>
      </c>
    </row>
    <row r="38" spans="1:52" x14ac:dyDescent="0.3">
      <c r="A38" s="6" t="s">
        <v>70</v>
      </c>
      <c r="B38" s="10">
        <v>10</v>
      </c>
      <c r="C38" s="10" t="s">
        <v>3029</v>
      </c>
      <c r="D38" s="11">
        <v>5104</v>
      </c>
      <c r="E38" s="17">
        <f t="shared" si="0"/>
        <v>-9.243092228748899E-2</v>
      </c>
      <c r="F38" s="11">
        <v>1419</v>
      </c>
      <c r="G38" s="4">
        <f t="shared" si="1"/>
        <v>-7.3480034365905E-2</v>
      </c>
      <c r="H38" s="11">
        <v>2963</v>
      </c>
      <c r="I38" s="17">
        <f t="shared" si="2"/>
        <v>-9.879260884435262E-2</v>
      </c>
      <c r="J38" s="4">
        <v>722</v>
      </c>
      <c r="K38" s="4">
        <f t="shared" si="3"/>
        <v>-9.6097363986187859E-2</v>
      </c>
      <c r="L38" s="11">
        <v>4852</v>
      </c>
      <c r="M38" s="17">
        <f t="shared" si="4"/>
        <v>-8.1878867742257264E-2</v>
      </c>
      <c r="N38" s="4">
        <v>39</v>
      </c>
      <c r="O38" s="4">
        <f t="shared" si="5"/>
        <v>-0.13531188036960529</v>
      </c>
      <c r="P38" s="4">
        <v>0</v>
      </c>
      <c r="Q38" s="4">
        <f t="shared" si="6"/>
        <v>-0.20673496984024323</v>
      </c>
      <c r="R38" s="4">
        <v>0</v>
      </c>
      <c r="S38" s="4">
        <f t="shared" si="7"/>
        <v>-0.20251005818633286</v>
      </c>
      <c r="T38" s="4">
        <v>0</v>
      </c>
      <c r="U38" s="4">
        <f t="shared" si="8"/>
        <v>-0.17819886523464828</v>
      </c>
      <c r="V38" s="4">
        <v>28</v>
      </c>
      <c r="W38" s="4">
        <f t="shared" si="9"/>
        <v>-0.19446586694221554</v>
      </c>
      <c r="X38" s="4">
        <v>185</v>
      </c>
      <c r="Y38" s="4">
        <f t="shared" si="10"/>
        <v>-0.12757934635486864</v>
      </c>
      <c r="Z38" s="4">
        <v>209</v>
      </c>
      <c r="AA38" s="4">
        <f t="shared" si="11"/>
        <v>-0.14521960931034966</v>
      </c>
      <c r="AB38" s="11">
        <v>4671</v>
      </c>
      <c r="AC38" s="17">
        <f t="shared" si="12"/>
        <v>-8.130489092285606E-2</v>
      </c>
      <c r="AF38" s="11">
        <v>3591</v>
      </c>
      <c r="AG38" s="17">
        <f t="shared" si="13"/>
        <v>-8.744260123500476E-2</v>
      </c>
      <c r="AH38" s="4">
        <v>325</v>
      </c>
      <c r="AI38" s="4">
        <f t="shared" si="14"/>
        <v>-2.3882789366235235E-2</v>
      </c>
      <c r="AJ38" s="11">
        <v>2031</v>
      </c>
      <c r="AK38" s="4">
        <f t="shared" si="15"/>
        <v>-9.5681381087259307E-2</v>
      </c>
      <c r="AL38" s="11">
        <v>1235</v>
      </c>
      <c r="AM38" s="4">
        <f t="shared" si="16"/>
        <v>-8.1685987932543655E-2</v>
      </c>
      <c r="AP38" s="11">
        <v>3832</v>
      </c>
      <c r="AQ38" s="17">
        <f t="shared" si="17"/>
        <v>-9.7208585626000377E-2</v>
      </c>
      <c r="AR38" s="11">
        <v>2546</v>
      </c>
      <c r="AS38" s="4">
        <f t="shared" si="18"/>
        <v>-9.3261031406338665E-2</v>
      </c>
      <c r="AT38" s="11"/>
      <c r="AU38" s="11">
        <v>2489</v>
      </c>
      <c r="AV38" s="4">
        <f t="shared" si="19"/>
        <v>-9.025682151499495E-2</v>
      </c>
      <c r="AW38" s="4">
        <v>57</v>
      </c>
      <c r="AX38" s="4">
        <f t="shared" si="20"/>
        <v>-0.14982359309782542</v>
      </c>
      <c r="AY38" s="11">
        <v>1286</v>
      </c>
      <c r="AZ38">
        <f t="shared" si="21"/>
        <v>-0.10464145033498044</v>
      </c>
    </row>
    <row r="39" spans="1:52" x14ac:dyDescent="0.3">
      <c r="A39" s="6" t="s">
        <v>70</v>
      </c>
      <c r="B39" s="10">
        <v>11</v>
      </c>
      <c r="C39" s="10" t="s">
        <v>3029</v>
      </c>
      <c r="D39" s="11">
        <v>3261</v>
      </c>
      <c r="E39" s="17">
        <f t="shared" si="0"/>
        <v>-0.12910268982891057</v>
      </c>
      <c r="F39" s="4">
        <v>869</v>
      </c>
      <c r="G39" s="4">
        <f t="shared" si="1"/>
        <v>-0.1195280519553077</v>
      </c>
      <c r="H39" s="11">
        <v>1977</v>
      </c>
      <c r="I39" s="17">
        <f t="shared" si="2"/>
        <v>-0.13036523049504398</v>
      </c>
      <c r="J39" s="4">
        <v>415</v>
      </c>
      <c r="K39" s="4">
        <f t="shared" si="3"/>
        <v>-0.1393320674081005</v>
      </c>
      <c r="L39" s="11">
        <v>2478</v>
      </c>
      <c r="M39" s="17">
        <f t="shared" si="4"/>
        <v>-0.13611494738082972</v>
      </c>
      <c r="N39" s="4">
        <v>52</v>
      </c>
      <c r="O39" s="4">
        <f t="shared" si="5"/>
        <v>-0.12005746338814964</v>
      </c>
      <c r="P39" s="4">
        <v>12</v>
      </c>
      <c r="Q39" s="4">
        <f t="shared" si="6"/>
        <v>-0.18802344968985693</v>
      </c>
      <c r="R39" s="4">
        <v>122</v>
      </c>
      <c r="S39" s="4">
        <f t="shared" si="7"/>
        <v>-9.2714665847621031E-2</v>
      </c>
      <c r="T39" s="4">
        <v>28</v>
      </c>
      <c r="U39" s="4">
        <f t="shared" si="8"/>
        <v>-8.6923406870234379E-2</v>
      </c>
      <c r="V39" s="4">
        <v>135</v>
      </c>
      <c r="W39" s="4">
        <f t="shared" si="9"/>
        <v>-7.0696973304732486E-2</v>
      </c>
      <c r="X39" s="4">
        <v>434</v>
      </c>
      <c r="Y39" s="4">
        <f t="shared" si="10"/>
        <v>-4.0688108938148615E-2</v>
      </c>
      <c r="Z39" s="4">
        <v>374</v>
      </c>
      <c r="AA39" s="4">
        <f t="shared" si="11"/>
        <v>-9.1047838024668593E-2</v>
      </c>
      <c r="AB39" s="11">
        <v>2472</v>
      </c>
      <c r="AC39" s="17">
        <f t="shared" si="12"/>
        <v>-0.13341091166457439</v>
      </c>
      <c r="AF39" s="11">
        <v>2269</v>
      </c>
      <c r="AG39" s="17">
        <f t="shared" si="13"/>
        <v>-0.12629103405045528</v>
      </c>
      <c r="AH39" s="4">
        <v>46</v>
      </c>
      <c r="AI39" s="4">
        <f t="shared" si="14"/>
        <v>-0.18365041478173985</v>
      </c>
      <c r="AJ39" s="11">
        <v>1323</v>
      </c>
      <c r="AK39" s="4">
        <f t="shared" si="15"/>
        <v>-0.12934669363473889</v>
      </c>
      <c r="AL39" s="4">
        <v>900</v>
      </c>
      <c r="AM39" s="4">
        <f t="shared" si="16"/>
        <v>-0.11137528196778763</v>
      </c>
      <c r="AP39" s="11">
        <v>2473</v>
      </c>
      <c r="AQ39" s="17">
        <f t="shared" si="17"/>
        <v>-0.13175879561542109</v>
      </c>
      <c r="AR39" s="11">
        <v>1700</v>
      </c>
      <c r="AS39" s="4">
        <f t="shared" si="18"/>
        <v>-0.12606157467974255</v>
      </c>
      <c r="AT39" s="11"/>
      <c r="AU39" s="11">
        <v>1649</v>
      </c>
      <c r="AV39" s="4">
        <f t="shared" si="19"/>
        <v>-0.12454930432960604</v>
      </c>
      <c r="AW39" s="4">
        <v>51</v>
      </c>
      <c r="AX39" s="4">
        <f t="shared" si="20"/>
        <v>-0.15444405363104577</v>
      </c>
      <c r="AY39" s="4">
        <v>773</v>
      </c>
      <c r="AZ39">
        <f t="shared" si="21"/>
        <v>-0.14249310744339436</v>
      </c>
    </row>
    <row r="40" spans="1:52" x14ac:dyDescent="0.3">
      <c r="A40" s="6" t="s">
        <v>70</v>
      </c>
      <c r="B40" s="10">
        <v>12</v>
      </c>
      <c r="C40" s="10" t="s">
        <v>3029</v>
      </c>
      <c r="D40" s="11">
        <v>2354</v>
      </c>
      <c r="E40" s="17">
        <f t="shared" si="0"/>
        <v>-0.14715005453866065</v>
      </c>
      <c r="F40" s="4">
        <v>547</v>
      </c>
      <c r="G40" s="4">
        <f t="shared" si="1"/>
        <v>-0.14648707316219439</v>
      </c>
      <c r="H40" s="11">
        <v>1584</v>
      </c>
      <c r="I40" s="17">
        <f t="shared" si="2"/>
        <v>-0.14294944987508626</v>
      </c>
      <c r="J40" s="4">
        <v>223</v>
      </c>
      <c r="K40" s="4">
        <f t="shared" si="3"/>
        <v>-0.16637136075340095</v>
      </c>
      <c r="L40" s="11">
        <v>1947</v>
      </c>
      <c r="M40" s="17">
        <f t="shared" si="4"/>
        <v>-0.14824610082989542</v>
      </c>
      <c r="N40" s="4">
        <v>14</v>
      </c>
      <c r="O40" s="4">
        <f t="shared" si="5"/>
        <v>-0.16464729764163541</v>
      </c>
      <c r="P40" s="4">
        <v>54</v>
      </c>
      <c r="Q40" s="4">
        <f t="shared" si="6"/>
        <v>-0.12253312916350484</v>
      </c>
      <c r="R40" s="4">
        <v>66</v>
      </c>
      <c r="S40" s="4">
        <f t="shared" si="7"/>
        <v>-0.14311255085555433</v>
      </c>
      <c r="T40" s="4">
        <v>89</v>
      </c>
      <c r="U40" s="4">
        <f t="shared" si="8"/>
        <v>0.11192669885223878</v>
      </c>
      <c r="V40" s="4">
        <v>16</v>
      </c>
      <c r="W40" s="4">
        <f t="shared" si="9"/>
        <v>-0.20834649052772766</v>
      </c>
      <c r="X40" s="4">
        <v>168</v>
      </c>
      <c r="Y40" s="4">
        <f t="shared" si="10"/>
        <v>-0.13351167983311862</v>
      </c>
      <c r="Z40" s="4">
        <v>157</v>
      </c>
      <c r="AA40" s="4">
        <f t="shared" si="11"/>
        <v>-0.16229192510947341</v>
      </c>
      <c r="AB40" s="11">
        <v>1876</v>
      </c>
      <c r="AC40" s="17">
        <f t="shared" si="12"/>
        <v>-0.14753332565368948</v>
      </c>
      <c r="AF40" s="11">
        <v>1526</v>
      </c>
      <c r="AG40" s="17">
        <f t="shared" si="13"/>
        <v>-0.14812491119257309</v>
      </c>
      <c r="AH40" s="4">
        <v>49</v>
      </c>
      <c r="AI40" s="4">
        <f t="shared" si="14"/>
        <v>-0.18193248332565917</v>
      </c>
      <c r="AJ40" s="11">
        <v>1164</v>
      </c>
      <c r="AK40" s="4">
        <f t="shared" si="15"/>
        <v>-0.13690712399497793</v>
      </c>
      <c r="AL40" s="4">
        <v>313</v>
      </c>
      <c r="AM40" s="4">
        <f t="shared" si="16"/>
        <v>-0.16339801509820023</v>
      </c>
      <c r="AP40" s="11">
        <v>1860</v>
      </c>
      <c r="AQ40" s="17">
        <f t="shared" si="17"/>
        <v>-0.14734325383728633</v>
      </c>
      <c r="AR40" s="11">
        <v>1287</v>
      </c>
      <c r="AS40" s="4">
        <f t="shared" si="18"/>
        <v>-0.14207413303898109</v>
      </c>
      <c r="AT40" s="11"/>
      <c r="AU40" s="11">
        <v>1213</v>
      </c>
      <c r="AV40" s="4">
        <f t="shared" si="19"/>
        <v>-0.1423487358857613</v>
      </c>
      <c r="AW40" s="4">
        <v>74</v>
      </c>
      <c r="AX40" s="4">
        <f t="shared" si="20"/>
        <v>-0.1367322882537011</v>
      </c>
      <c r="AY40" s="4">
        <v>573</v>
      </c>
      <c r="AZ40">
        <f t="shared" si="21"/>
        <v>-0.15725008877221069</v>
      </c>
    </row>
    <row r="41" spans="1:52" x14ac:dyDescent="0.3">
      <c r="A41" s="6" t="s">
        <v>70</v>
      </c>
      <c r="B41" s="10">
        <v>13</v>
      </c>
      <c r="C41" s="10" t="s">
        <v>3029</v>
      </c>
      <c r="D41" s="11">
        <v>3206</v>
      </c>
      <c r="E41" s="17">
        <f t="shared" si="0"/>
        <v>-0.130197072473934</v>
      </c>
      <c r="F41" s="4">
        <v>605</v>
      </c>
      <c r="G41" s="4">
        <f t="shared" si="1"/>
        <v>-0.14163110039822099</v>
      </c>
      <c r="H41" s="11">
        <v>2331</v>
      </c>
      <c r="I41" s="17">
        <f t="shared" si="2"/>
        <v>-0.11902982677866999</v>
      </c>
      <c r="J41" s="4">
        <v>270</v>
      </c>
      <c r="K41" s="4">
        <f t="shared" si="3"/>
        <v>-0.15975236706991594</v>
      </c>
      <c r="L41" s="11">
        <v>2761</v>
      </c>
      <c r="M41" s="17">
        <f t="shared" si="4"/>
        <v>-0.12964956804733521</v>
      </c>
      <c r="N41" s="4">
        <v>18</v>
      </c>
      <c r="O41" s="4">
        <f t="shared" si="5"/>
        <v>-0.1599536308781106</v>
      </c>
      <c r="P41" s="4">
        <v>58</v>
      </c>
      <c r="Q41" s="4">
        <f t="shared" si="6"/>
        <v>-0.11629595578004275</v>
      </c>
      <c r="R41" s="4">
        <v>45</v>
      </c>
      <c r="S41" s="4">
        <f t="shared" si="7"/>
        <v>-0.1620117577335293</v>
      </c>
      <c r="T41" s="4">
        <v>0</v>
      </c>
      <c r="U41" s="4">
        <f t="shared" si="8"/>
        <v>-0.17819886523464828</v>
      </c>
      <c r="V41" s="4">
        <v>45</v>
      </c>
      <c r="W41" s="4">
        <f t="shared" si="9"/>
        <v>-0.17480165019607338</v>
      </c>
      <c r="X41" s="4">
        <v>279</v>
      </c>
      <c r="Y41" s="4">
        <f t="shared" si="10"/>
        <v>-9.4777031828074745E-2</v>
      </c>
      <c r="Z41" s="4">
        <v>210</v>
      </c>
      <c r="AA41" s="4">
        <f t="shared" si="11"/>
        <v>-0.1448912955449819</v>
      </c>
      <c r="AB41" s="11">
        <v>2688</v>
      </c>
      <c r="AC41" s="17">
        <f t="shared" si="12"/>
        <v>-0.12829272135979441</v>
      </c>
      <c r="AF41" s="11">
        <v>2259</v>
      </c>
      <c r="AG41" s="17">
        <f t="shared" si="13"/>
        <v>-0.1265848951156251</v>
      </c>
      <c r="AH41" s="4">
        <v>138</v>
      </c>
      <c r="AI41" s="4">
        <f t="shared" si="14"/>
        <v>-0.13096718346193187</v>
      </c>
      <c r="AJ41" s="11">
        <v>1692</v>
      </c>
      <c r="AK41" s="4">
        <f t="shared" si="15"/>
        <v>-0.11180078921380673</v>
      </c>
      <c r="AL41" s="4">
        <v>429</v>
      </c>
      <c r="AM41" s="4">
        <f t="shared" si="16"/>
        <v>-0.15311754313375753</v>
      </c>
      <c r="AP41" s="11">
        <v>2634</v>
      </c>
      <c r="AQ41" s="17">
        <f t="shared" si="17"/>
        <v>-0.12766565079695402</v>
      </c>
      <c r="AR41" s="11">
        <v>1931</v>
      </c>
      <c r="AS41" s="4">
        <f t="shared" si="18"/>
        <v>-0.11710539797033795</v>
      </c>
      <c r="AT41" s="11"/>
      <c r="AU41" s="11">
        <v>1865</v>
      </c>
      <c r="AV41" s="4">
        <f t="shared" si="19"/>
        <v>-0.11573123732013461</v>
      </c>
      <c r="AW41" s="4">
        <v>66</v>
      </c>
      <c r="AX41" s="4">
        <f t="shared" si="20"/>
        <v>-0.14289290229799489</v>
      </c>
      <c r="AY41" s="4">
        <v>703</v>
      </c>
      <c r="AZ41">
        <f t="shared" si="21"/>
        <v>-0.14765805090848008</v>
      </c>
    </row>
    <row r="42" spans="1:52" x14ac:dyDescent="0.3">
      <c r="A42" s="6" t="s">
        <v>70</v>
      </c>
      <c r="B42" s="10">
        <v>14</v>
      </c>
      <c r="C42" s="10" t="s">
        <v>3029</v>
      </c>
      <c r="D42" s="11">
        <v>5919</v>
      </c>
      <c r="E42" s="17">
        <f t="shared" si="0"/>
        <v>-7.6214161274869019E-2</v>
      </c>
      <c r="F42" s="11">
        <v>1695</v>
      </c>
      <c r="G42" s="4">
        <f t="shared" si="1"/>
        <v>-5.0372301902859275E-2</v>
      </c>
      <c r="H42" s="11">
        <v>3848</v>
      </c>
      <c r="I42" s="17">
        <f t="shared" si="2"/>
        <v>-7.0454099553417693E-2</v>
      </c>
      <c r="J42" s="4">
        <v>376</v>
      </c>
      <c r="K42" s="4">
        <f t="shared" si="3"/>
        <v>-0.14482442386886465</v>
      </c>
      <c r="L42" s="11">
        <v>4309</v>
      </c>
      <c r="M42" s="17">
        <f t="shared" si="4"/>
        <v>-9.4284171551753837E-2</v>
      </c>
      <c r="N42" s="4">
        <v>262</v>
      </c>
      <c r="O42" s="4">
        <f t="shared" si="5"/>
        <v>0.12636004169690335</v>
      </c>
      <c r="P42" s="4">
        <v>208</v>
      </c>
      <c r="Q42" s="4">
        <f t="shared" si="6"/>
        <v>0.11759804609978612</v>
      </c>
      <c r="R42" s="4">
        <v>571</v>
      </c>
      <c r="S42" s="4">
        <f t="shared" si="7"/>
        <v>0.31136837644812987</v>
      </c>
      <c r="T42" s="4">
        <v>0</v>
      </c>
      <c r="U42" s="4">
        <f t="shared" si="8"/>
        <v>-0.17819886523464828</v>
      </c>
      <c r="V42" s="4">
        <v>171</v>
      </c>
      <c r="W42" s="4">
        <f t="shared" si="9"/>
        <v>-2.905510254819613E-2</v>
      </c>
      <c r="X42" s="4">
        <v>398</v>
      </c>
      <c r="Y42" s="4">
        <f t="shared" si="10"/>
        <v>-5.3250697480325002E-2</v>
      </c>
      <c r="Z42" s="4">
        <v>605</v>
      </c>
      <c r="AA42" s="4">
        <f t="shared" si="11"/>
        <v>-1.5207358224715091E-2</v>
      </c>
      <c r="AB42" s="11">
        <v>4057</v>
      </c>
      <c r="AC42" s="17">
        <f t="shared" si="12"/>
        <v>-9.5853820770702827E-2</v>
      </c>
      <c r="AF42" s="11">
        <v>3758</v>
      </c>
      <c r="AG42" s="17">
        <f t="shared" si="13"/>
        <v>-8.2535121446668733E-2</v>
      </c>
      <c r="AH42" s="4">
        <v>392</v>
      </c>
      <c r="AI42" s="4">
        <f t="shared" si="14"/>
        <v>1.4484346486233616E-2</v>
      </c>
      <c r="AJ42" s="11">
        <v>2568</v>
      </c>
      <c r="AK42" s="4">
        <f t="shared" si="15"/>
        <v>-7.0147097417772697E-2</v>
      </c>
      <c r="AL42" s="4">
        <v>798</v>
      </c>
      <c r="AM42" s="4">
        <f t="shared" si="16"/>
        <v>-0.12041500731583207</v>
      </c>
      <c r="AP42" s="11">
        <v>4368</v>
      </c>
      <c r="AQ42" s="17">
        <f t="shared" si="17"/>
        <v>-8.3581718404271532E-2</v>
      </c>
      <c r="AR42" s="11">
        <v>3065</v>
      </c>
      <c r="AS42" s="4">
        <f t="shared" si="18"/>
        <v>-7.3138712305988049E-2</v>
      </c>
      <c r="AT42" s="11"/>
      <c r="AU42" s="11">
        <v>2760</v>
      </c>
      <c r="AV42" s="4">
        <f t="shared" si="19"/>
        <v>-7.9193413368852578E-2</v>
      </c>
      <c r="AW42" s="4">
        <v>305</v>
      </c>
      <c r="AX42" s="4">
        <f t="shared" si="20"/>
        <v>4.1155442275282277E-2</v>
      </c>
      <c r="AY42" s="11">
        <v>1303</v>
      </c>
      <c r="AZ42">
        <f t="shared" si="21"/>
        <v>-0.10338710692203104</v>
      </c>
    </row>
    <row r="43" spans="1:52" x14ac:dyDescent="0.3">
      <c r="A43" s="6" t="s">
        <v>70</v>
      </c>
      <c r="B43" s="10">
        <v>15</v>
      </c>
      <c r="C43" s="10" t="s">
        <v>3029</v>
      </c>
      <c r="D43" s="11">
        <v>5132</v>
      </c>
      <c r="E43" s="17">
        <f t="shared" si="0"/>
        <v>-9.1873782031840698E-2</v>
      </c>
      <c r="F43" s="11">
        <v>1375</v>
      </c>
      <c r="G43" s="4">
        <f t="shared" si="1"/>
        <v>-7.7163875773057222E-2</v>
      </c>
      <c r="H43" s="11">
        <v>3338</v>
      </c>
      <c r="I43" s="17">
        <f t="shared" si="2"/>
        <v>-8.6784765924464935E-2</v>
      </c>
      <c r="J43" s="4">
        <v>419</v>
      </c>
      <c r="K43" s="4">
        <f t="shared" si="3"/>
        <v>-0.13876874879674009</v>
      </c>
      <c r="L43" s="11">
        <v>4468</v>
      </c>
      <c r="M43" s="17">
        <f t="shared" si="4"/>
        <v>-9.0651679276044894E-2</v>
      </c>
      <c r="N43" s="4">
        <v>143</v>
      </c>
      <c r="O43" s="4">
        <f t="shared" si="5"/>
        <v>-1.3276544517960013E-2</v>
      </c>
      <c r="P43" s="4">
        <v>115</v>
      </c>
      <c r="Q43" s="4">
        <f t="shared" si="6"/>
        <v>-2.7416235065707773E-2</v>
      </c>
      <c r="R43" s="4">
        <v>6</v>
      </c>
      <c r="S43" s="4">
        <f t="shared" si="7"/>
        <v>-0.19711028479262571</v>
      </c>
      <c r="T43" s="4">
        <v>0</v>
      </c>
      <c r="U43" s="4">
        <f t="shared" si="8"/>
        <v>-0.17819886523464828</v>
      </c>
      <c r="V43" s="4">
        <v>58</v>
      </c>
      <c r="W43" s="4">
        <f t="shared" si="9"/>
        <v>-0.15976430797843524</v>
      </c>
      <c r="X43" s="4">
        <v>342</v>
      </c>
      <c r="Y43" s="4">
        <f t="shared" si="10"/>
        <v>-7.2792501879266058E-2</v>
      </c>
      <c r="Z43" s="4">
        <v>272</v>
      </c>
      <c r="AA43" s="4">
        <f t="shared" si="11"/>
        <v>-0.12453584209218053</v>
      </c>
      <c r="AB43" s="11">
        <v>4468</v>
      </c>
      <c r="AC43" s="17">
        <f t="shared" si="12"/>
        <v>-8.6115041996329827E-2</v>
      </c>
      <c r="AF43" s="11">
        <v>3361</v>
      </c>
      <c r="AG43" s="17">
        <f t="shared" si="13"/>
        <v>-9.420140573391067E-2</v>
      </c>
      <c r="AH43" s="4">
        <v>351</v>
      </c>
      <c r="AI43" s="4">
        <f t="shared" si="14"/>
        <v>-8.994050080202546E-3</v>
      </c>
      <c r="AJ43" s="11">
        <v>2487</v>
      </c>
      <c r="AK43" s="4">
        <f t="shared" si="15"/>
        <v>-7.3998637412611451E-2</v>
      </c>
      <c r="AL43" s="4">
        <v>523</v>
      </c>
      <c r="AM43" s="4">
        <f t="shared" si="16"/>
        <v>-0.14478681585222639</v>
      </c>
      <c r="AP43" s="11">
        <v>3974</v>
      </c>
      <c r="AQ43" s="17">
        <f t="shared" si="17"/>
        <v>-9.3598482742631911E-2</v>
      </c>
      <c r="AR43" s="11">
        <v>2688</v>
      </c>
      <c r="AS43" s="4">
        <f t="shared" si="18"/>
        <v>-8.7755502866358345E-2</v>
      </c>
      <c r="AT43" s="11"/>
      <c r="AU43" s="11">
        <v>2573</v>
      </c>
      <c r="AV43" s="4">
        <f t="shared" si="19"/>
        <v>-8.682757323353385E-2</v>
      </c>
      <c r="AW43" s="4">
        <v>115</v>
      </c>
      <c r="AX43" s="4">
        <f t="shared" si="20"/>
        <v>-0.10515914127669539</v>
      </c>
      <c r="AY43" s="11">
        <v>1286</v>
      </c>
      <c r="AZ43">
        <f t="shared" si="21"/>
        <v>-0.10464145033498044</v>
      </c>
    </row>
    <row r="44" spans="1:52" x14ac:dyDescent="0.3">
      <c r="A44" s="6" t="s">
        <v>70</v>
      </c>
      <c r="B44" s="10">
        <v>16</v>
      </c>
      <c r="C44" s="10" t="s">
        <v>3029</v>
      </c>
      <c r="D44" s="11">
        <v>2994</v>
      </c>
      <c r="E44" s="17">
        <f t="shared" si="0"/>
        <v>-0.1344154201238425</v>
      </c>
      <c r="F44" s="4">
        <v>923</v>
      </c>
      <c r="G44" s="4">
        <f t="shared" si="1"/>
        <v>-0.1150069738647118</v>
      </c>
      <c r="H44" s="11">
        <v>1933</v>
      </c>
      <c r="I44" s="17">
        <f t="shared" si="2"/>
        <v>-0.13177415073097745</v>
      </c>
      <c r="J44" s="4">
        <v>138</v>
      </c>
      <c r="K44" s="4">
        <f t="shared" si="3"/>
        <v>-0.17834188124480999</v>
      </c>
      <c r="L44" s="11">
        <v>2313</v>
      </c>
      <c r="M44" s="17">
        <f t="shared" si="4"/>
        <v>-0.1398845148367541</v>
      </c>
      <c r="N44" s="4">
        <v>117</v>
      </c>
      <c r="O44" s="4">
        <f t="shared" si="5"/>
        <v>-4.3785378480871336E-2</v>
      </c>
      <c r="P44" s="4">
        <v>82</v>
      </c>
      <c r="Q44" s="4">
        <f t="shared" si="6"/>
        <v>-7.8872915479270125E-2</v>
      </c>
      <c r="R44" s="4">
        <v>0</v>
      </c>
      <c r="S44" s="4">
        <f t="shared" si="7"/>
        <v>-0.20251005818633286</v>
      </c>
      <c r="T44" s="4">
        <v>52</v>
      </c>
      <c r="U44" s="4">
        <f t="shared" si="8"/>
        <v>-8.687299700736742E-3</v>
      </c>
      <c r="V44" s="4">
        <v>118</v>
      </c>
      <c r="W44" s="4">
        <f t="shared" si="9"/>
        <v>-9.036119005087466E-2</v>
      </c>
      <c r="X44" s="4">
        <v>312</v>
      </c>
      <c r="Y44" s="4">
        <f t="shared" si="10"/>
        <v>-8.3261325664413049E-2</v>
      </c>
      <c r="Z44" s="4">
        <v>505</v>
      </c>
      <c r="AA44" s="4">
        <f t="shared" si="11"/>
        <v>-4.8038734761491501E-2</v>
      </c>
      <c r="AB44" s="11">
        <v>2053</v>
      </c>
      <c r="AC44" s="17">
        <f t="shared" si="12"/>
        <v>-0.14333925304282813</v>
      </c>
      <c r="AF44" s="11">
        <v>1773</v>
      </c>
      <c r="AG44" s="17">
        <f t="shared" si="13"/>
        <v>-0.14086654288287848</v>
      </c>
      <c r="AH44" s="4">
        <v>231</v>
      </c>
      <c r="AI44" s="4">
        <f t="shared" si="14"/>
        <v>-7.7711308323430345E-2</v>
      </c>
      <c r="AJ44" s="11">
        <v>1371</v>
      </c>
      <c r="AK44" s="4">
        <f t="shared" si="15"/>
        <v>-0.12706429956372331</v>
      </c>
      <c r="AL44" s="4">
        <v>171</v>
      </c>
      <c r="AM44" s="4">
        <f t="shared" si="16"/>
        <v>-0.1759827307788111</v>
      </c>
      <c r="AP44" s="11">
        <v>2139</v>
      </c>
      <c r="AQ44" s="17">
        <f t="shared" si="17"/>
        <v>-0.14025016436925958</v>
      </c>
      <c r="AR44" s="11">
        <v>1341</v>
      </c>
      <c r="AS44" s="4">
        <f t="shared" si="18"/>
        <v>-0.13998048134067873</v>
      </c>
      <c r="AT44" s="11"/>
      <c r="AU44" s="11">
        <v>1306</v>
      </c>
      <c r="AV44" s="4">
        <f t="shared" si="19"/>
        <v>-0.13855206814557222</v>
      </c>
      <c r="AW44" s="4">
        <v>35</v>
      </c>
      <c r="AX44" s="4">
        <f t="shared" si="20"/>
        <v>-0.16676528171963337</v>
      </c>
      <c r="AY44" s="4">
        <v>798</v>
      </c>
      <c r="AZ44">
        <f t="shared" si="21"/>
        <v>-0.14064848477729233</v>
      </c>
    </row>
    <row r="45" spans="1:52" x14ac:dyDescent="0.3">
      <c r="A45" s="6" t="s">
        <v>70</v>
      </c>
      <c r="B45" s="10">
        <v>18</v>
      </c>
      <c r="C45" s="10" t="s">
        <v>3029</v>
      </c>
      <c r="D45" s="11">
        <v>2290</v>
      </c>
      <c r="E45" s="17">
        <f t="shared" si="0"/>
        <v>-0.14842351798014244</v>
      </c>
      <c r="F45" s="4">
        <v>537</v>
      </c>
      <c r="G45" s="4">
        <f t="shared" si="1"/>
        <v>-0.14732430984563807</v>
      </c>
      <c r="H45" s="11">
        <v>1489</v>
      </c>
      <c r="I45" s="17">
        <f t="shared" si="2"/>
        <v>-0.14599143674812448</v>
      </c>
      <c r="J45" s="4">
        <v>264</v>
      </c>
      <c r="K45" s="4">
        <f t="shared" si="3"/>
        <v>-0.16059734498695658</v>
      </c>
      <c r="L45" s="11">
        <v>1861</v>
      </c>
      <c r="M45" s="17">
        <f t="shared" si="4"/>
        <v>-0.15021084507964994</v>
      </c>
      <c r="N45" s="4">
        <v>52</v>
      </c>
      <c r="O45" s="4">
        <f t="shared" si="5"/>
        <v>-0.12005746338814964</v>
      </c>
      <c r="P45" s="4">
        <v>0</v>
      </c>
      <c r="Q45" s="4">
        <f t="shared" si="6"/>
        <v>-0.20673496984024323</v>
      </c>
      <c r="R45" s="4">
        <v>7</v>
      </c>
      <c r="S45" s="4">
        <f t="shared" si="7"/>
        <v>-0.19621032256034118</v>
      </c>
      <c r="T45" s="4">
        <v>0</v>
      </c>
      <c r="U45" s="4">
        <f t="shared" si="8"/>
        <v>-0.17819886523464828</v>
      </c>
      <c r="V45" s="4">
        <v>125</v>
      </c>
      <c r="W45" s="4">
        <f t="shared" si="9"/>
        <v>-8.2264159625992594E-2</v>
      </c>
      <c r="X45" s="4">
        <v>245</v>
      </c>
      <c r="Y45" s="4">
        <f t="shared" si="10"/>
        <v>-0.10664169878457466</v>
      </c>
      <c r="Z45" s="4">
        <v>143</v>
      </c>
      <c r="AA45" s="4">
        <f t="shared" si="11"/>
        <v>-0.1668883178246221</v>
      </c>
      <c r="AB45" s="11">
        <v>1861</v>
      </c>
      <c r="AC45" s="17">
        <f t="shared" si="12"/>
        <v>-0.14788875553596589</v>
      </c>
      <c r="AF45" s="11">
        <v>1577</v>
      </c>
      <c r="AG45" s="17">
        <f t="shared" si="13"/>
        <v>-0.14662621976020701</v>
      </c>
      <c r="AH45" s="4">
        <v>131</v>
      </c>
      <c r="AI45" s="4">
        <f t="shared" si="14"/>
        <v>-0.13497569019278682</v>
      </c>
      <c r="AJ45" s="11">
        <v>1042</v>
      </c>
      <c r="AK45" s="4">
        <f t="shared" si="15"/>
        <v>-0.14270820892547581</v>
      </c>
      <c r="AL45" s="4">
        <v>404</v>
      </c>
      <c r="AM45" s="4">
        <f t="shared" si="16"/>
        <v>-0.15533316209161158</v>
      </c>
      <c r="AP45" s="11">
        <v>1810</v>
      </c>
      <c r="AQ45" s="17">
        <f t="shared" si="17"/>
        <v>-0.14861441682438792</v>
      </c>
      <c r="AR45" s="11">
        <v>1209</v>
      </c>
      <c r="AS45" s="4">
        <f t="shared" si="18"/>
        <v>-0.14509829660319565</v>
      </c>
      <c r="AT45" s="11"/>
      <c r="AU45" s="11">
        <v>1206</v>
      </c>
      <c r="AV45" s="4">
        <f t="shared" si="19"/>
        <v>-0.14263450657588306</v>
      </c>
      <c r="AW45" s="4">
        <v>3</v>
      </c>
      <c r="AX45" s="4">
        <f t="shared" si="20"/>
        <v>-0.19140773789680854</v>
      </c>
      <c r="AY45" s="4">
        <v>601</v>
      </c>
      <c r="AZ45">
        <f t="shared" si="21"/>
        <v>-0.15518411138617641</v>
      </c>
    </row>
    <row r="46" spans="1:52" x14ac:dyDescent="0.3">
      <c r="A46" s="6" t="s">
        <v>70</v>
      </c>
      <c r="B46" s="10">
        <v>19</v>
      </c>
      <c r="C46" s="10" t="s">
        <v>3029</v>
      </c>
      <c r="D46" s="11">
        <v>3341</v>
      </c>
      <c r="E46" s="17">
        <f t="shared" si="0"/>
        <v>-0.12751086052705829</v>
      </c>
      <c r="F46" s="4">
        <v>893</v>
      </c>
      <c r="G46" s="4">
        <f t="shared" si="1"/>
        <v>-0.11751868391504286</v>
      </c>
      <c r="H46" s="11">
        <v>2109</v>
      </c>
      <c r="I46" s="17">
        <f t="shared" si="2"/>
        <v>-0.1261384697872435</v>
      </c>
      <c r="J46" s="4">
        <v>339</v>
      </c>
      <c r="K46" s="4">
        <f t="shared" si="3"/>
        <v>-0.15003512102394859</v>
      </c>
      <c r="L46" s="11">
        <v>3080</v>
      </c>
      <c r="M46" s="17">
        <f t="shared" si="4"/>
        <v>-0.12236173763254808</v>
      </c>
      <c r="N46" s="4">
        <v>32</v>
      </c>
      <c r="O46" s="4">
        <f t="shared" si="5"/>
        <v>-0.14352579720577371</v>
      </c>
      <c r="P46" s="4">
        <v>83</v>
      </c>
      <c r="Q46" s="4">
        <f t="shared" si="6"/>
        <v>-7.7313622133404605E-2</v>
      </c>
      <c r="R46" s="4">
        <v>15</v>
      </c>
      <c r="S46" s="4">
        <f t="shared" si="7"/>
        <v>-0.18901062470206501</v>
      </c>
      <c r="T46" s="4">
        <v>0</v>
      </c>
      <c r="U46" s="4">
        <f t="shared" si="8"/>
        <v>-0.17819886523464828</v>
      </c>
      <c r="V46" s="4">
        <v>8</v>
      </c>
      <c r="W46" s="4">
        <f t="shared" si="9"/>
        <v>-0.21760023958473576</v>
      </c>
      <c r="X46" s="4">
        <v>123</v>
      </c>
      <c r="Y46" s="4">
        <f t="shared" si="10"/>
        <v>-0.1492149155108391</v>
      </c>
      <c r="Z46" s="4">
        <v>100</v>
      </c>
      <c r="AA46" s="4">
        <f t="shared" si="11"/>
        <v>-0.18100580973543595</v>
      </c>
      <c r="AB46" s="11">
        <v>2988</v>
      </c>
      <c r="AC46" s="17">
        <f t="shared" si="12"/>
        <v>-0.12118412371426668</v>
      </c>
      <c r="AF46" s="11">
        <v>2237</v>
      </c>
      <c r="AG46" s="17">
        <f t="shared" si="13"/>
        <v>-0.12723138945899873</v>
      </c>
      <c r="AH46" s="4">
        <v>142</v>
      </c>
      <c r="AI46" s="4">
        <f t="shared" si="14"/>
        <v>-0.12867660818715762</v>
      </c>
      <c r="AJ46" s="11">
        <v>1403</v>
      </c>
      <c r="AK46" s="4">
        <f t="shared" si="15"/>
        <v>-0.12554270351637961</v>
      </c>
      <c r="AL46" s="4">
        <v>692</v>
      </c>
      <c r="AM46" s="4">
        <f t="shared" si="16"/>
        <v>-0.12980923169713315</v>
      </c>
      <c r="AP46" s="11">
        <v>2498</v>
      </c>
      <c r="AQ46" s="17">
        <f t="shared" si="17"/>
        <v>-0.13112321412187031</v>
      </c>
      <c r="AR46" s="11">
        <v>1755</v>
      </c>
      <c r="AS46" s="4">
        <f t="shared" si="18"/>
        <v>-0.12392915165369384</v>
      </c>
      <c r="AT46" s="11"/>
      <c r="AU46" s="11">
        <v>1544</v>
      </c>
      <c r="AV46" s="4">
        <f t="shared" si="19"/>
        <v>-0.1288358646814324</v>
      </c>
      <c r="AW46" s="4">
        <v>211</v>
      </c>
      <c r="AX46" s="4">
        <f t="shared" si="20"/>
        <v>-3.1231772745169833E-2</v>
      </c>
      <c r="AY46" s="4">
        <v>743</v>
      </c>
      <c r="AZ46">
        <f t="shared" si="21"/>
        <v>-0.14470665464271681</v>
      </c>
    </row>
    <row r="47" spans="1:52" x14ac:dyDescent="0.3">
      <c r="A47" s="6" t="s">
        <v>70</v>
      </c>
      <c r="B47" s="10">
        <v>20</v>
      </c>
      <c r="C47" s="10" t="s">
        <v>3029</v>
      </c>
      <c r="D47" s="11">
        <v>3626</v>
      </c>
      <c r="E47" s="17">
        <f t="shared" si="0"/>
        <v>-0.12183996863920961</v>
      </c>
      <c r="F47" s="4">
        <v>893</v>
      </c>
      <c r="G47" s="4">
        <f t="shared" si="1"/>
        <v>-0.11751868391504286</v>
      </c>
      <c r="H47" s="11">
        <v>2413</v>
      </c>
      <c r="I47" s="17">
        <f t="shared" si="2"/>
        <v>-0.11640411179352123</v>
      </c>
      <c r="J47" s="4">
        <v>320</v>
      </c>
      <c r="K47" s="4">
        <f t="shared" si="3"/>
        <v>-0.15271088442791061</v>
      </c>
      <c r="L47" s="11">
        <v>3002</v>
      </c>
      <c r="M47" s="17">
        <f t="shared" si="4"/>
        <v>-0.12414371497534869</v>
      </c>
      <c r="N47" s="4">
        <v>53</v>
      </c>
      <c r="O47" s="4">
        <f t="shared" si="5"/>
        <v>-0.11888404669726843</v>
      </c>
      <c r="P47" s="4">
        <v>196</v>
      </c>
      <c r="Q47" s="4">
        <f t="shared" si="6"/>
        <v>9.8886525949399812E-2</v>
      </c>
      <c r="R47" s="4">
        <v>16</v>
      </c>
      <c r="S47" s="4">
        <f t="shared" si="7"/>
        <v>-0.18811066246978048</v>
      </c>
      <c r="T47" s="4">
        <v>73</v>
      </c>
      <c r="U47" s="4">
        <f t="shared" si="8"/>
        <v>5.9769294072573691E-2</v>
      </c>
      <c r="V47" s="4">
        <v>36</v>
      </c>
      <c r="W47" s="4">
        <f t="shared" si="9"/>
        <v>-0.18521211788520747</v>
      </c>
      <c r="X47" s="4">
        <v>250</v>
      </c>
      <c r="Y47" s="4">
        <f t="shared" si="10"/>
        <v>-0.1048968948203835</v>
      </c>
      <c r="Z47" s="4">
        <v>356</v>
      </c>
      <c r="AA47" s="4">
        <f t="shared" si="11"/>
        <v>-9.6957485801288351E-2</v>
      </c>
      <c r="AB47" s="11">
        <v>2727</v>
      </c>
      <c r="AC47" s="17">
        <f t="shared" si="12"/>
        <v>-0.1273686036658758</v>
      </c>
      <c r="AF47" s="11">
        <v>2402</v>
      </c>
      <c r="AG47" s="17">
        <f t="shared" si="13"/>
        <v>-0.12238268188369665</v>
      </c>
      <c r="AH47" s="4">
        <v>213</v>
      </c>
      <c r="AI47" s="4">
        <f t="shared" si="14"/>
        <v>-8.8018897059914503E-2</v>
      </c>
      <c r="AJ47" s="11">
        <v>1788</v>
      </c>
      <c r="AK47" s="4">
        <f t="shared" si="15"/>
        <v>-0.1072360010717756</v>
      </c>
      <c r="AL47" s="4">
        <v>401</v>
      </c>
      <c r="AM47" s="4">
        <f t="shared" si="16"/>
        <v>-0.15559903636655406</v>
      </c>
      <c r="AP47" s="11">
        <v>2764</v>
      </c>
      <c r="AQ47" s="17">
        <f t="shared" si="17"/>
        <v>-0.12436062703048993</v>
      </c>
      <c r="AR47" s="11">
        <v>1780</v>
      </c>
      <c r="AS47" s="4">
        <f t="shared" si="18"/>
        <v>-0.12295986846003533</v>
      </c>
      <c r="AT47" s="11"/>
      <c r="AU47" s="11">
        <v>1621</v>
      </c>
      <c r="AV47" s="4">
        <f t="shared" si="19"/>
        <v>-0.12569238709009306</v>
      </c>
      <c r="AW47" s="4">
        <v>159</v>
      </c>
      <c r="AX47" s="4">
        <f t="shared" si="20"/>
        <v>-7.1275764033079503E-2</v>
      </c>
      <c r="AY47" s="4">
        <v>984</v>
      </c>
      <c r="AZ47">
        <f t="shared" si="21"/>
        <v>-0.12692449214149312</v>
      </c>
    </row>
    <row r="48" spans="1:52" x14ac:dyDescent="0.3">
      <c r="A48" s="6" t="s">
        <v>70</v>
      </c>
      <c r="B48" s="10">
        <v>21</v>
      </c>
      <c r="C48" s="10" t="s">
        <v>3029</v>
      </c>
      <c r="D48" s="11">
        <v>2457</v>
      </c>
      <c r="E48" s="17">
        <f t="shared" si="0"/>
        <v>-0.14510057431252585</v>
      </c>
      <c r="F48" s="4">
        <v>425</v>
      </c>
      <c r="G48" s="4">
        <f t="shared" si="1"/>
        <v>-0.15670136070020735</v>
      </c>
      <c r="H48" s="11">
        <v>1834</v>
      </c>
      <c r="I48" s="17">
        <f t="shared" si="2"/>
        <v>-0.13494422126182781</v>
      </c>
      <c r="J48" s="4">
        <v>198</v>
      </c>
      <c r="K48" s="4">
        <f t="shared" si="3"/>
        <v>-0.16989210207440361</v>
      </c>
      <c r="L48" s="11">
        <v>2102</v>
      </c>
      <c r="M48" s="17">
        <f t="shared" si="4"/>
        <v>-0.14470499200766343</v>
      </c>
      <c r="N48" s="4">
        <v>18</v>
      </c>
      <c r="O48" s="4">
        <f t="shared" si="5"/>
        <v>-0.1599536308781106</v>
      </c>
      <c r="P48" s="4">
        <v>39</v>
      </c>
      <c r="Q48" s="4">
        <f t="shared" si="6"/>
        <v>-0.14592252935148772</v>
      </c>
      <c r="R48" s="4">
        <v>23</v>
      </c>
      <c r="S48" s="4">
        <f t="shared" si="7"/>
        <v>-0.18181092684378883</v>
      </c>
      <c r="T48" s="4">
        <v>59</v>
      </c>
      <c r="U48" s="4">
        <f t="shared" si="8"/>
        <v>1.4131564890366736E-2</v>
      </c>
      <c r="V48" s="4">
        <v>32</v>
      </c>
      <c r="W48" s="4">
        <f t="shared" si="9"/>
        <v>-0.18983899241371152</v>
      </c>
      <c r="X48" s="4">
        <v>184</v>
      </c>
      <c r="Y48" s="4">
        <f t="shared" si="10"/>
        <v>-0.12792830714770689</v>
      </c>
      <c r="Z48" s="4">
        <v>173</v>
      </c>
      <c r="AA48" s="4">
        <f t="shared" si="11"/>
        <v>-0.15703890486358918</v>
      </c>
      <c r="AB48" s="11">
        <v>2050</v>
      </c>
      <c r="AC48" s="17">
        <f t="shared" si="12"/>
        <v>-0.14341033901928341</v>
      </c>
      <c r="AF48" s="11">
        <v>1803</v>
      </c>
      <c r="AG48" s="17">
        <f t="shared" si="13"/>
        <v>-0.13998495968736901</v>
      </c>
      <c r="AH48" s="4">
        <v>129</v>
      </c>
      <c r="AI48" s="4">
        <f t="shared" si="14"/>
        <v>-0.13612097783017396</v>
      </c>
      <c r="AJ48" s="11">
        <v>1328</v>
      </c>
      <c r="AK48" s="4">
        <f t="shared" si="15"/>
        <v>-0.12910894425234143</v>
      </c>
      <c r="AL48" s="4">
        <v>346</v>
      </c>
      <c r="AM48" s="4">
        <f t="shared" si="16"/>
        <v>-0.1604733980738329</v>
      </c>
      <c r="AP48" s="11">
        <v>2066</v>
      </c>
      <c r="AQ48" s="17">
        <f t="shared" si="17"/>
        <v>-0.14210606233042786</v>
      </c>
      <c r="AR48" s="11">
        <v>1537</v>
      </c>
      <c r="AS48" s="4">
        <f t="shared" si="18"/>
        <v>-0.13238130110239602</v>
      </c>
      <c r="AT48" s="11"/>
      <c r="AU48" s="11">
        <v>1373</v>
      </c>
      <c r="AV48" s="4">
        <f t="shared" si="19"/>
        <v>-0.13581683439726394</v>
      </c>
      <c r="AW48" s="4">
        <v>164</v>
      </c>
      <c r="AX48" s="4">
        <f t="shared" si="20"/>
        <v>-6.7425380255395892E-2</v>
      </c>
      <c r="AY48" s="4">
        <v>529</v>
      </c>
      <c r="AZ48">
        <f t="shared" si="21"/>
        <v>-0.16049662466455031</v>
      </c>
    </row>
    <row r="49" spans="1:52" x14ac:dyDescent="0.3">
      <c r="A49" s="6" t="s">
        <v>70</v>
      </c>
      <c r="B49" s="10">
        <v>23</v>
      </c>
      <c r="C49" s="10" t="s">
        <v>3029</v>
      </c>
      <c r="D49" s="11">
        <v>4079</v>
      </c>
      <c r="E49" s="17">
        <f t="shared" si="0"/>
        <v>-0.11282623521747115</v>
      </c>
      <c r="F49" s="4">
        <v>574</v>
      </c>
      <c r="G49" s="4">
        <f t="shared" si="1"/>
        <v>-0.14422653411689643</v>
      </c>
      <c r="H49" s="11">
        <v>2849</v>
      </c>
      <c r="I49" s="17">
        <f t="shared" si="2"/>
        <v>-0.10244299309199847</v>
      </c>
      <c r="J49" s="4">
        <v>656</v>
      </c>
      <c r="K49" s="4">
        <f t="shared" si="3"/>
        <v>-0.10539212107363488</v>
      </c>
      <c r="L49" s="11">
        <v>3280</v>
      </c>
      <c r="M49" s="17">
        <f t="shared" si="4"/>
        <v>-0.11779256495870036</v>
      </c>
      <c r="N49" s="4">
        <v>157</v>
      </c>
      <c r="O49" s="4">
        <f t="shared" si="5"/>
        <v>3.151289154376851E-3</v>
      </c>
      <c r="P49" s="4">
        <v>282</v>
      </c>
      <c r="Q49" s="4">
        <f t="shared" si="6"/>
        <v>0.23298575369383503</v>
      </c>
      <c r="R49" s="4">
        <v>62</v>
      </c>
      <c r="S49" s="4">
        <f t="shared" si="7"/>
        <v>-0.14671239978469242</v>
      </c>
      <c r="T49" s="4">
        <v>33</v>
      </c>
      <c r="U49" s="4">
        <f t="shared" si="8"/>
        <v>-7.062421787658904E-2</v>
      </c>
      <c r="V49" s="4">
        <v>32</v>
      </c>
      <c r="W49" s="4">
        <f t="shared" si="9"/>
        <v>-0.18983899241371152</v>
      </c>
      <c r="X49" s="4">
        <v>233</v>
      </c>
      <c r="Y49" s="4">
        <f t="shared" si="10"/>
        <v>-0.11082922829863347</v>
      </c>
      <c r="Z49" s="4">
        <v>252</v>
      </c>
      <c r="AA49" s="4">
        <f t="shared" si="11"/>
        <v>-0.13110211739953581</v>
      </c>
      <c r="AB49" s="11">
        <v>3170</v>
      </c>
      <c r="AC49" s="17">
        <f t="shared" si="12"/>
        <v>-0.11687157447597984</v>
      </c>
      <c r="AF49" s="11">
        <v>3038</v>
      </c>
      <c r="AG49" s="17">
        <f t="shared" si="13"/>
        <v>-0.10369311813889594</v>
      </c>
      <c r="AH49" s="4">
        <v>264</v>
      </c>
      <c r="AI49" s="4">
        <f t="shared" si="14"/>
        <v>-5.8814062306542694E-2</v>
      </c>
      <c r="AJ49" s="11">
        <v>1727</v>
      </c>
      <c r="AK49" s="4">
        <f t="shared" si="15"/>
        <v>-0.11013654353702455</v>
      </c>
      <c r="AL49" s="11">
        <v>1047</v>
      </c>
      <c r="AM49" s="4">
        <f t="shared" si="16"/>
        <v>-9.8347442495605952E-2</v>
      </c>
      <c r="AP49" s="11">
        <v>3581</v>
      </c>
      <c r="AQ49" s="17">
        <f t="shared" si="17"/>
        <v>-0.10358982382125026</v>
      </c>
      <c r="AR49" s="11">
        <v>2193</v>
      </c>
      <c r="AS49" s="4">
        <f t="shared" si="18"/>
        <v>-0.10694731010079679</v>
      </c>
      <c r="AT49" s="11"/>
      <c r="AU49" s="11">
        <v>2135</v>
      </c>
      <c r="AV49" s="4">
        <f t="shared" si="19"/>
        <v>-0.10470865355829534</v>
      </c>
      <c r="AW49" s="4">
        <v>58</v>
      </c>
      <c r="AX49" s="4">
        <f t="shared" si="20"/>
        <v>-0.14905351634228869</v>
      </c>
      <c r="AY49" s="11">
        <v>1388</v>
      </c>
      <c r="AZ49">
        <f t="shared" si="21"/>
        <v>-9.7115389857284101E-2</v>
      </c>
    </row>
    <row r="50" spans="1:52" x14ac:dyDescent="0.3">
      <c r="A50" s="6" t="s">
        <v>70</v>
      </c>
      <c r="B50" s="10">
        <v>24</v>
      </c>
      <c r="C50" s="10" t="s">
        <v>3029</v>
      </c>
      <c r="D50" s="11">
        <v>1699</v>
      </c>
      <c r="E50" s="17">
        <f t="shared" si="0"/>
        <v>-0.16018315694757607</v>
      </c>
      <c r="F50" s="4">
        <v>396</v>
      </c>
      <c r="G50" s="4">
        <f t="shared" si="1"/>
        <v>-0.15912934708219403</v>
      </c>
      <c r="H50" s="11">
        <v>1142</v>
      </c>
      <c r="I50" s="17">
        <f t="shared" si="2"/>
        <v>-0.15710269406332722</v>
      </c>
      <c r="J50" s="4">
        <v>161</v>
      </c>
      <c r="K50" s="4">
        <f t="shared" si="3"/>
        <v>-0.17510279922948754</v>
      </c>
      <c r="L50" s="11">
        <v>1283</v>
      </c>
      <c r="M50" s="17">
        <f t="shared" si="4"/>
        <v>-0.16341575410706988</v>
      </c>
      <c r="N50" s="4">
        <v>45</v>
      </c>
      <c r="O50" s="4">
        <f t="shared" si="5"/>
        <v>-0.12827138022431805</v>
      </c>
      <c r="P50" s="4">
        <v>10</v>
      </c>
      <c r="Q50" s="4">
        <f t="shared" si="6"/>
        <v>-0.19114203638158797</v>
      </c>
      <c r="R50" s="4">
        <v>43</v>
      </c>
      <c r="S50" s="4">
        <f t="shared" si="7"/>
        <v>-0.16381168219809836</v>
      </c>
      <c r="T50" s="4">
        <v>0</v>
      </c>
      <c r="U50" s="4">
        <f t="shared" si="8"/>
        <v>-0.17819886523464828</v>
      </c>
      <c r="V50" s="4">
        <v>67</v>
      </c>
      <c r="W50" s="4">
        <f t="shared" si="9"/>
        <v>-0.14935384028930115</v>
      </c>
      <c r="X50" s="4">
        <v>251</v>
      </c>
      <c r="Y50" s="4">
        <f t="shared" si="10"/>
        <v>-0.10454793402754527</v>
      </c>
      <c r="Z50" s="4">
        <v>152</v>
      </c>
      <c r="AA50" s="4">
        <f t="shared" si="11"/>
        <v>-0.16393349393631221</v>
      </c>
      <c r="AB50" s="11">
        <v>1257</v>
      </c>
      <c r="AC50" s="17">
        <f t="shared" si="12"/>
        <v>-0.16220073212896174</v>
      </c>
      <c r="AF50" s="11">
        <v>1118</v>
      </c>
      <c r="AG50" s="17">
        <f t="shared" si="13"/>
        <v>-0.16011444265150185</v>
      </c>
      <c r="AH50" s="4">
        <v>30</v>
      </c>
      <c r="AI50" s="4">
        <f t="shared" si="14"/>
        <v>-0.1928127158808369</v>
      </c>
      <c r="AJ50" s="4">
        <v>717</v>
      </c>
      <c r="AK50" s="4">
        <f t="shared" si="15"/>
        <v>-0.15816191878131036</v>
      </c>
      <c r="AL50" s="4">
        <v>371</v>
      </c>
      <c r="AM50" s="4">
        <f t="shared" si="16"/>
        <v>-0.15825777911597888</v>
      </c>
      <c r="AP50" s="11">
        <v>1337</v>
      </c>
      <c r="AQ50" s="17">
        <f t="shared" si="17"/>
        <v>-0.16063961868236878</v>
      </c>
      <c r="AR50" s="4">
        <v>920</v>
      </c>
      <c r="AS50" s="4">
        <f t="shared" si="18"/>
        <v>-0.15630321032188799</v>
      </c>
      <c r="AU50" s="4">
        <v>879</v>
      </c>
      <c r="AV50" s="4">
        <f t="shared" si="19"/>
        <v>-0.15598408024299951</v>
      </c>
      <c r="AW50" s="4">
        <v>41</v>
      </c>
      <c r="AX50" s="4">
        <f t="shared" si="20"/>
        <v>-0.16214482118641302</v>
      </c>
      <c r="AY50" s="4">
        <v>417</v>
      </c>
      <c r="AZ50">
        <f t="shared" si="21"/>
        <v>-0.16876053420868745</v>
      </c>
    </row>
    <row r="51" spans="1:52" x14ac:dyDescent="0.3">
      <c r="A51" s="6" t="s">
        <v>70</v>
      </c>
      <c r="B51" s="10">
        <v>25</v>
      </c>
      <c r="C51" s="10" t="s">
        <v>3029</v>
      </c>
      <c r="D51" s="11">
        <v>2921</v>
      </c>
      <c r="E51" s="17">
        <f t="shared" si="0"/>
        <v>-0.13586796436178269</v>
      </c>
      <c r="F51" s="4">
        <v>505</v>
      </c>
      <c r="G51" s="4">
        <f t="shared" si="1"/>
        <v>-0.15000346723265787</v>
      </c>
      <c r="H51" s="11">
        <v>2182</v>
      </c>
      <c r="I51" s="17">
        <f t="shared" si="2"/>
        <v>-0.12380094303217204</v>
      </c>
      <c r="J51" s="4">
        <v>234</v>
      </c>
      <c r="K51" s="4">
        <f t="shared" si="3"/>
        <v>-0.16482223457215978</v>
      </c>
      <c r="L51" s="11">
        <v>2285</v>
      </c>
      <c r="M51" s="17">
        <f t="shared" si="4"/>
        <v>-0.14052419901109278</v>
      </c>
      <c r="N51" s="4">
        <v>127</v>
      </c>
      <c r="O51" s="4">
        <f t="shared" si="5"/>
        <v>-3.2051211572059285E-2</v>
      </c>
      <c r="P51" s="4">
        <v>0</v>
      </c>
      <c r="Q51" s="4">
        <f t="shared" si="6"/>
        <v>-0.20673496984024323</v>
      </c>
      <c r="R51" s="4">
        <v>9</v>
      </c>
      <c r="S51" s="4">
        <f t="shared" si="7"/>
        <v>-0.19441039809577215</v>
      </c>
      <c r="T51" s="4">
        <v>0</v>
      </c>
      <c r="U51" s="4">
        <f t="shared" si="8"/>
        <v>-0.17819886523464828</v>
      </c>
      <c r="V51" s="4">
        <v>165</v>
      </c>
      <c r="W51" s="4">
        <f t="shared" si="9"/>
        <v>-3.5995414340952193E-2</v>
      </c>
      <c r="X51" s="4">
        <v>335</v>
      </c>
      <c r="Y51" s="4">
        <f t="shared" si="10"/>
        <v>-7.5235227429133689E-2</v>
      </c>
      <c r="Z51" s="4">
        <v>201</v>
      </c>
      <c r="AA51" s="4">
        <f t="shared" si="11"/>
        <v>-0.14784611943329179</v>
      </c>
      <c r="AB51" s="11">
        <v>2263</v>
      </c>
      <c r="AC51" s="17">
        <f t="shared" si="12"/>
        <v>-0.13836323469095871</v>
      </c>
      <c r="AF51" s="11">
        <v>1130</v>
      </c>
      <c r="AG51" s="17">
        <f t="shared" si="13"/>
        <v>-0.15976180937329806</v>
      </c>
      <c r="AH51" s="4">
        <v>44</v>
      </c>
      <c r="AI51" s="4">
        <f t="shared" si="14"/>
        <v>-0.18479570241912699</v>
      </c>
      <c r="AJ51" s="4">
        <v>841</v>
      </c>
      <c r="AK51" s="4">
        <f t="shared" si="15"/>
        <v>-0.15226573409785349</v>
      </c>
      <c r="AL51" s="4">
        <v>245</v>
      </c>
      <c r="AM51" s="4">
        <f t="shared" si="16"/>
        <v>-0.16942449866356318</v>
      </c>
      <c r="AP51" s="11">
        <v>2416</v>
      </c>
      <c r="AQ51" s="17">
        <f t="shared" si="17"/>
        <v>-0.13320792142071686</v>
      </c>
      <c r="AR51" s="11">
        <v>1519</v>
      </c>
      <c r="AS51" s="4">
        <f t="shared" si="18"/>
        <v>-0.13307918500183016</v>
      </c>
      <c r="AT51" s="11"/>
      <c r="AU51" s="11">
        <v>1429</v>
      </c>
      <c r="AV51" s="4">
        <f t="shared" si="19"/>
        <v>-0.13353066887628989</v>
      </c>
      <c r="AW51" s="4">
        <v>90</v>
      </c>
      <c r="AX51" s="4">
        <f t="shared" si="20"/>
        <v>-0.12441106016511351</v>
      </c>
      <c r="AY51" s="4">
        <v>897</v>
      </c>
      <c r="AZ51">
        <f t="shared" si="21"/>
        <v>-0.13334377901952824</v>
      </c>
    </row>
    <row r="52" spans="1:52" x14ac:dyDescent="0.3">
      <c r="A52" s="6" t="s">
        <v>70</v>
      </c>
      <c r="B52" s="10">
        <v>25.02</v>
      </c>
      <c r="C52" s="10" t="s">
        <v>3029</v>
      </c>
      <c r="D52" s="11">
        <v>1918</v>
      </c>
      <c r="E52" s="17">
        <f t="shared" si="0"/>
        <v>-0.15582552423375548</v>
      </c>
      <c r="F52" s="4">
        <v>317</v>
      </c>
      <c r="G52" s="4">
        <f t="shared" si="1"/>
        <v>-0.16574351688139916</v>
      </c>
      <c r="H52" s="11">
        <v>1479</v>
      </c>
      <c r="I52" s="17">
        <f t="shared" si="2"/>
        <v>-0.1463116458926548</v>
      </c>
      <c r="J52" s="4">
        <v>122</v>
      </c>
      <c r="K52" s="4">
        <f t="shared" si="3"/>
        <v>-0.1805951556902517</v>
      </c>
      <c r="L52" s="11">
        <v>1821</v>
      </c>
      <c r="M52" s="17">
        <f t="shared" si="4"/>
        <v>-0.1511246796144195</v>
      </c>
      <c r="N52" s="4">
        <v>0</v>
      </c>
      <c r="O52" s="4">
        <f t="shared" si="5"/>
        <v>-0.18107513131397227</v>
      </c>
      <c r="P52" s="4">
        <v>0</v>
      </c>
      <c r="Q52" s="4">
        <f t="shared" si="6"/>
        <v>-0.20673496984024323</v>
      </c>
      <c r="R52" s="4">
        <v>32</v>
      </c>
      <c r="S52" s="4">
        <f t="shared" si="7"/>
        <v>-0.17371126675322812</v>
      </c>
      <c r="T52" s="4">
        <v>0</v>
      </c>
      <c r="U52" s="4">
        <f t="shared" si="8"/>
        <v>-0.17819886523464828</v>
      </c>
      <c r="V52" s="4">
        <v>34</v>
      </c>
      <c r="W52" s="4">
        <f t="shared" si="9"/>
        <v>-0.18752555514945948</v>
      </c>
      <c r="X52" s="4">
        <v>31</v>
      </c>
      <c r="Y52" s="4">
        <f t="shared" si="10"/>
        <v>-0.18131930845195654</v>
      </c>
      <c r="Z52" s="4">
        <v>73</v>
      </c>
      <c r="AA52" s="4">
        <f t="shared" si="11"/>
        <v>-0.18987028140036558</v>
      </c>
      <c r="AB52" s="11">
        <v>1782</v>
      </c>
      <c r="AC52" s="17">
        <f t="shared" si="12"/>
        <v>-0.14976068624928818</v>
      </c>
      <c r="AF52" s="11">
        <v>1030</v>
      </c>
      <c r="AG52" s="17">
        <f t="shared" si="13"/>
        <v>-0.1627004200249963</v>
      </c>
      <c r="AH52" s="4">
        <v>135</v>
      </c>
      <c r="AI52" s="4">
        <f t="shared" si="14"/>
        <v>-0.13268511491801258</v>
      </c>
      <c r="AJ52" s="4">
        <v>652</v>
      </c>
      <c r="AK52" s="4">
        <f t="shared" si="15"/>
        <v>-0.16125266075247727</v>
      </c>
      <c r="AL52" s="4">
        <v>243</v>
      </c>
      <c r="AM52" s="4">
        <f t="shared" si="16"/>
        <v>-0.1696017481801915</v>
      </c>
      <c r="AP52" s="11">
        <v>1648</v>
      </c>
      <c r="AQ52" s="17">
        <f t="shared" si="17"/>
        <v>-0.15273298490259701</v>
      </c>
      <c r="AR52" s="4">
        <v>947</v>
      </c>
      <c r="AS52" s="4">
        <f t="shared" si="18"/>
        <v>-0.15525638447273679</v>
      </c>
      <c r="AU52" s="4">
        <v>860</v>
      </c>
      <c r="AV52" s="4">
        <f t="shared" si="19"/>
        <v>-0.15675974354475858</v>
      </c>
      <c r="AW52" s="4">
        <v>87</v>
      </c>
      <c r="AX52" s="4">
        <f t="shared" si="20"/>
        <v>-0.12672129043172367</v>
      </c>
      <c r="AY52" s="4">
        <v>701</v>
      </c>
      <c r="AZ52">
        <f t="shared" si="21"/>
        <v>-0.14780562072176825</v>
      </c>
    </row>
    <row r="53" spans="1:52" x14ac:dyDescent="0.3">
      <c r="A53" s="6" t="s">
        <v>70</v>
      </c>
      <c r="B53" s="10">
        <v>25.03</v>
      </c>
      <c r="C53" s="10" t="s">
        <v>3029</v>
      </c>
      <c r="D53" s="4">
        <v>419</v>
      </c>
      <c r="E53" s="17">
        <f t="shared" si="0"/>
        <v>-0.18565242577721233</v>
      </c>
      <c r="F53" s="4">
        <v>0</v>
      </c>
      <c r="G53" s="4">
        <f t="shared" si="1"/>
        <v>-0.19228391974656397</v>
      </c>
      <c r="H53" s="4">
        <v>419</v>
      </c>
      <c r="I53" s="17">
        <f t="shared" si="2"/>
        <v>-0.18025381521287065</v>
      </c>
      <c r="J53" s="4">
        <v>0</v>
      </c>
      <c r="K53" s="4">
        <f t="shared" si="3"/>
        <v>-0.19777637333674467</v>
      </c>
      <c r="L53" s="4">
        <v>363</v>
      </c>
      <c r="M53" s="17">
        <f t="shared" si="4"/>
        <v>-0.18443394840676938</v>
      </c>
      <c r="N53" s="4">
        <v>0</v>
      </c>
      <c r="O53" s="4">
        <f t="shared" si="5"/>
        <v>-0.18107513131397227</v>
      </c>
      <c r="P53" s="4">
        <v>0</v>
      </c>
      <c r="Q53" s="4">
        <f t="shared" si="6"/>
        <v>-0.20673496984024323</v>
      </c>
      <c r="R53" s="4">
        <v>56</v>
      </c>
      <c r="S53" s="4">
        <f t="shared" si="7"/>
        <v>-0.15211217317839956</v>
      </c>
      <c r="T53" s="4">
        <v>0</v>
      </c>
      <c r="U53" s="4">
        <f t="shared" si="8"/>
        <v>-0.17819886523464828</v>
      </c>
      <c r="V53" s="4">
        <v>0</v>
      </c>
      <c r="W53" s="4">
        <f t="shared" si="9"/>
        <v>-0.22685398864174383</v>
      </c>
      <c r="X53" s="4">
        <v>0</v>
      </c>
      <c r="Y53" s="4">
        <f t="shared" si="10"/>
        <v>-0.19213709302994178</v>
      </c>
      <c r="Z53" s="4">
        <v>0</v>
      </c>
      <c r="AA53" s="4">
        <f t="shared" si="11"/>
        <v>-0.21383718627221235</v>
      </c>
      <c r="AB53" s="4">
        <v>363</v>
      </c>
      <c r="AC53" s="17">
        <f t="shared" si="12"/>
        <v>-0.1833843531126344</v>
      </c>
      <c r="AF53" s="4">
        <v>109</v>
      </c>
      <c r="AG53" s="17">
        <f t="shared" si="13"/>
        <v>-0.18976502412713694</v>
      </c>
      <c r="AH53" s="4">
        <v>33</v>
      </c>
      <c r="AI53" s="4">
        <f t="shared" si="14"/>
        <v>-0.19109478442475619</v>
      </c>
      <c r="AJ53" s="4">
        <v>34</v>
      </c>
      <c r="AK53" s="4">
        <f t="shared" si="15"/>
        <v>-0.19063848441680264</v>
      </c>
      <c r="AL53" s="4">
        <v>42</v>
      </c>
      <c r="AM53" s="4">
        <f t="shared" si="16"/>
        <v>-0.18741532460133789</v>
      </c>
      <c r="AP53" s="4">
        <v>419</v>
      </c>
      <c r="AQ53" s="17">
        <f t="shared" si="17"/>
        <v>-0.18397817112555362</v>
      </c>
      <c r="AR53" s="4">
        <v>308</v>
      </c>
      <c r="AS53" s="4">
        <f t="shared" si="18"/>
        <v>-0.18003126290264826</v>
      </c>
      <c r="AU53" s="4">
        <v>308</v>
      </c>
      <c r="AV53" s="4">
        <f t="shared" si="19"/>
        <v>-0.17929480368007442</v>
      </c>
      <c r="AW53" s="4">
        <v>0</v>
      </c>
      <c r="AX53" s="4">
        <f t="shared" si="20"/>
        <v>-0.19371796816341871</v>
      </c>
      <c r="AY53" s="4">
        <v>111</v>
      </c>
      <c r="AZ53">
        <f t="shared" si="21"/>
        <v>-0.19133871564177646</v>
      </c>
    </row>
    <row r="54" spans="1:52" x14ac:dyDescent="0.3">
      <c r="A54" s="6" t="s">
        <v>70</v>
      </c>
      <c r="B54" s="10">
        <v>26</v>
      </c>
      <c r="C54" s="10" t="s">
        <v>3029</v>
      </c>
      <c r="D54" s="11">
        <v>4659</v>
      </c>
      <c r="E54" s="17">
        <f t="shared" si="0"/>
        <v>-0.10128547277904222</v>
      </c>
      <c r="F54" s="4">
        <v>919</v>
      </c>
      <c r="G54" s="4">
        <f t="shared" si="1"/>
        <v>-0.11534186853808928</v>
      </c>
      <c r="H54" s="11">
        <v>3477</v>
      </c>
      <c r="I54" s="17">
        <f t="shared" si="2"/>
        <v>-8.2333858815493238E-2</v>
      </c>
      <c r="J54" s="4">
        <v>263</v>
      </c>
      <c r="K54" s="4">
        <f t="shared" si="3"/>
        <v>-0.16073817463979667</v>
      </c>
      <c r="L54" s="11">
        <v>3313</v>
      </c>
      <c r="M54" s="17">
        <f t="shared" si="4"/>
        <v>-0.11703865146751549</v>
      </c>
      <c r="N54" s="4">
        <v>153</v>
      </c>
      <c r="O54" s="4">
        <f t="shared" si="5"/>
        <v>-1.5423776091479677E-3</v>
      </c>
      <c r="P54" s="4">
        <v>68</v>
      </c>
      <c r="Q54" s="4">
        <f t="shared" si="6"/>
        <v>-0.10070302232138749</v>
      </c>
      <c r="R54" s="4">
        <v>345</v>
      </c>
      <c r="S54" s="4">
        <f t="shared" si="7"/>
        <v>0.10797691195182763</v>
      </c>
      <c r="T54" s="4">
        <v>0</v>
      </c>
      <c r="U54" s="4">
        <f t="shared" si="8"/>
        <v>-0.17819886523464828</v>
      </c>
      <c r="V54" s="4">
        <v>22</v>
      </c>
      <c r="W54" s="4">
        <f t="shared" si="9"/>
        <v>-0.2014061787349716</v>
      </c>
      <c r="X54" s="4">
        <v>758</v>
      </c>
      <c r="Y54" s="4">
        <f t="shared" si="10"/>
        <v>7.2375187941438907E-2</v>
      </c>
      <c r="Z54" s="4">
        <v>553</v>
      </c>
      <c r="AA54" s="4">
        <f t="shared" si="11"/>
        <v>-3.2279674023838821E-2</v>
      </c>
      <c r="AB54" s="11">
        <v>2883</v>
      </c>
      <c r="AC54" s="17">
        <f t="shared" si="12"/>
        <v>-0.12367213289020139</v>
      </c>
      <c r="AF54" s="11">
        <v>3053</v>
      </c>
      <c r="AG54" s="17">
        <f t="shared" si="13"/>
        <v>-0.10325232654114121</v>
      </c>
      <c r="AH54" s="4">
        <v>671</v>
      </c>
      <c r="AI54" s="4">
        <f t="shared" si="14"/>
        <v>0.17425197190173825</v>
      </c>
      <c r="AJ54" s="11">
        <v>1909</v>
      </c>
      <c r="AK54" s="4">
        <f t="shared" si="15"/>
        <v>-0.10148246601775721</v>
      </c>
      <c r="AL54" s="4">
        <v>473</v>
      </c>
      <c r="AM54" s="4">
        <f t="shared" si="16"/>
        <v>-0.14921805376793446</v>
      </c>
      <c r="AP54" s="11">
        <v>3835</v>
      </c>
      <c r="AQ54" s="17">
        <f t="shared" si="17"/>
        <v>-9.7132315846774273E-2</v>
      </c>
      <c r="AR54" s="11">
        <v>2576</v>
      </c>
      <c r="AS54" s="4">
        <f t="shared" si="18"/>
        <v>-9.2097891573948459E-2</v>
      </c>
      <c r="AT54" s="11"/>
      <c r="AU54" s="11">
        <v>2483</v>
      </c>
      <c r="AV54" s="4">
        <f t="shared" si="19"/>
        <v>-9.0501767820813608E-2</v>
      </c>
      <c r="AW54" s="4">
        <v>93</v>
      </c>
      <c r="AX54" s="4">
        <f t="shared" si="20"/>
        <v>-0.12210082989850334</v>
      </c>
      <c r="AY54" s="11">
        <v>1259</v>
      </c>
      <c r="AZ54">
        <f t="shared" si="21"/>
        <v>-0.10663364281437064</v>
      </c>
    </row>
    <row r="55" spans="1:52" x14ac:dyDescent="0.3">
      <c r="A55" s="6" t="s">
        <v>70</v>
      </c>
      <c r="B55" s="10">
        <v>29</v>
      </c>
      <c r="C55" s="10" t="s">
        <v>3029</v>
      </c>
      <c r="D55" s="11">
        <v>3073</v>
      </c>
      <c r="E55" s="17">
        <f t="shared" si="0"/>
        <v>-0.1328434886882634</v>
      </c>
      <c r="F55" s="4">
        <v>709</v>
      </c>
      <c r="G55" s="4">
        <f t="shared" si="1"/>
        <v>-0.13292383889040668</v>
      </c>
      <c r="H55" s="11">
        <v>2062</v>
      </c>
      <c r="I55" s="17">
        <f t="shared" si="2"/>
        <v>-0.1276434527665361</v>
      </c>
      <c r="J55" s="4">
        <v>302</v>
      </c>
      <c r="K55" s="4">
        <f t="shared" si="3"/>
        <v>-0.15524581817903255</v>
      </c>
      <c r="L55" s="11">
        <v>2654</v>
      </c>
      <c r="M55" s="17">
        <f t="shared" si="4"/>
        <v>-0.13209407542784374</v>
      </c>
      <c r="N55" s="4">
        <v>49</v>
      </c>
      <c r="O55" s="4">
        <f t="shared" si="5"/>
        <v>-0.12357771346079324</v>
      </c>
      <c r="P55" s="4">
        <v>0</v>
      </c>
      <c r="Q55" s="4">
        <f t="shared" si="6"/>
        <v>-0.20673496984024323</v>
      </c>
      <c r="R55" s="4">
        <v>141</v>
      </c>
      <c r="S55" s="4">
        <f t="shared" si="7"/>
        <v>-7.5615383434215089E-2</v>
      </c>
      <c r="T55" s="4">
        <v>0</v>
      </c>
      <c r="U55" s="4">
        <f t="shared" si="8"/>
        <v>-0.17819886523464828</v>
      </c>
      <c r="V55" s="4">
        <v>104</v>
      </c>
      <c r="W55" s="4">
        <f t="shared" si="9"/>
        <v>-0.1065552509006388</v>
      </c>
      <c r="X55" s="4">
        <v>125</v>
      </c>
      <c r="Y55" s="4">
        <f t="shared" si="10"/>
        <v>-0.14851699392516263</v>
      </c>
      <c r="Z55" s="4">
        <v>310</v>
      </c>
      <c r="AA55" s="4">
        <f t="shared" si="11"/>
        <v>-0.1120599190082055</v>
      </c>
      <c r="AB55" s="11">
        <v>2434</v>
      </c>
      <c r="AC55" s="17">
        <f t="shared" si="12"/>
        <v>-0.13431133403300791</v>
      </c>
      <c r="AF55" s="11">
        <v>2090</v>
      </c>
      <c r="AG55" s="17">
        <f t="shared" si="13"/>
        <v>-0.13155114711699512</v>
      </c>
      <c r="AH55" s="4">
        <v>122</v>
      </c>
      <c r="AI55" s="4">
        <f t="shared" si="14"/>
        <v>-0.14012948456102892</v>
      </c>
      <c r="AJ55" s="11">
        <v>1306</v>
      </c>
      <c r="AK55" s="4">
        <f t="shared" si="15"/>
        <v>-0.13015504153489021</v>
      </c>
      <c r="AL55" s="4">
        <v>662</v>
      </c>
      <c r="AM55" s="4">
        <f t="shared" si="16"/>
        <v>-0.132467974446558</v>
      </c>
      <c r="AP55" s="11">
        <v>2449</v>
      </c>
      <c r="AQ55" s="17">
        <f t="shared" si="17"/>
        <v>-0.13236895384922984</v>
      </c>
      <c r="AR55" s="11">
        <v>1587</v>
      </c>
      <c r="AS55" s="4">
        <f t="shared" si="18"/>
        <v>-0.130442734715079</v>
      </c>
      <c r="AT55" s="11"/>
      <c r="AU55" s="11">
        <v>1526</v>
      </c>
      <c r="AV55" s="4">
        <f t="shared" si="19"/>
        <v>-0.12957070359888836</v>
      </c>
      <c r="AW55" s="4">
        <v>61</v>
      </c>
      <c r="AX55" s="4">
        <f t="shared" si="20"/>
        <v>-0.14674328607567852</v>
      </c>
      <c r="AY55" s="4">
        <v>862</v>
      </c>
      <c r="AZ55">
        <f t="shared" si="21"/>
        <v>-0.1359262507520711</v>
      </c>
    </row>
    <row r="56" spans="1:52" x14ac:dyDescent="0.3">
      <c r="A56" s="6" t="s">
        <v>70</v>
      </c>
      <c r="B56" s="10">
        <v>30</v>
      </c>
      <c r="C56" s="10" t="s">
        <v>3029</v>
      </c>
      <c r="D56" s="11">
        <v>2083</v>
      </c>
      <c r="E56" s="17">
        <f t="shared" si="0"/>
        <v>-0.15254237629868519</v>
      </c>
      <c r="F56" s="4">
        <v>617</v>
      </c>
      <c r="G56" s="4">
        <f t="shared" si="1"/>
        <v>-0.14062641637808859</v>
      </c>
      <c r="H56" s="11">
        <v>1291</v>
      </c>
      <c r="I56" s="17">
        <f t="shared" si="2"/>
        <v>-0.15233157780982517</v>
      </c>
      <c r="J56" s="4">
        <v>175</v>
      </c>
      <c r="K56" s="4">
        <f t="shared" si="3"/>
        <v>-0.17313118408972605</v>
      </c>
      <c r="L56" s="11">
        <v>1631</v>
      </c>
      <c r="M56" s="17">
        <f t="shared" si="4"/>
        <v>-0.15546539365457482</v>
      </c>
      <c r="N56" s="4">
        <v>32</v>
      </c>
      <c r="O56" s="4">
        <f t="shared" si="5"/>
        <v>-0.14352579720577371</v>
      </c>
      <c r="P56" s="4">
        <v>5</v>
      </c>
      <c r="Q56" s="4">
        <f t="shared" si="6"/>
        <v>-0.1989385031109156</v>
      </c>
      <c r="R56" s="4">
        <v>89</v>
      </c>
      <c r="S56" s="4">
        <f t="shared" si="7"/>
        <v>-0.1224134195130103</v>
      </c>
      <c r="T56" s="4">
        <v>46</v>
      </c>
      <c r="U56" s="4">
        <f t="shared" si="8"/>
        <v>-2.8246326493111151E-2</v>
      </c>
      <c r="V56" s="4">
        <v>13</v>
      </c>
      <c r="W56" s="4">
        <f t="shared" si="9"/>
        <v>-0.21181664642410569</v>
      </c>
      <c r="X56" s="4">
        <v>267</v>
      </c>
      <c r="Y56" s="4">
        <f t="shared" si="10"/>
        <v>-9.8964561342133536E-2</v>
      </c>
      <c r="Z56" s="4">
        <v>264</v>
      </c>
      <c r="AA56" s="4">
        <f t="shared" si="11"/>
        <v>-0.12716235221512265</v>
      </c>
      <c r="AB56" s="11">
        <v>1410</v>
      </c>
      <c r="AC56" s="17">
        <f t="shared" si="12"/>
        <v>-0.1585753473297426</v>
      </c>
      <c r="AF56" s="11">
        <v>1353</v>
      </c>
      <c r="AG56" s="17">
        <f t="shared" si="13"/>
        <v>-0.15320870762001101</v>
      </c>
      <c r="AH56" s="4">
        <v>224</v>
      </c>
      <c r="AI56" s="4">
        <f t="shared" si="14"/>
        <v>-8.17198150542853E-2</v>
      </c>
      <c r="AJ56" s="4">
        <v>715</v>
      </c>
      <c r="AK56" s="4">
        <f t="shared" si="15"/>
        <v>-0.15825701853426935</v>
      </c>
      <c r="AL56" s="4">
        <v>414</v>
      </c>
      <c r="AM56" s="4">
        <f t="shared" si="16"/>
        <v>-0.15444691450846995</v>
      </c>
      <c r="AP56" s="11">
        <v>1504</v>
      </c>
      <c r="AQ56" s="17">
        <f t="shared" si="17"/>
        <v>-0.15639393430544954</v>
      </c>
      <c r="AR56" s="11">
        <v>1029</v>
      </c>
      <c r="AS56" s="4">
        <f t="shared" si="18"/>
        <v>-0.15207713559753691</v>
      </c>
      <c r="AT56" s="11"/>
      <c r="AU56" s="4">
        <v>935</v>
      </c>
      <c r="AV56" s="4">
        <f t="shared" si="19"/>
        <v>-0.15369791472202543</v>
      </c>
      <c r="AW56" s="4">
        <v>94</v>
      </c>
      <c r="AX56" s="4">
        <f t="shared" si="20"/>
        <v>-0.12133075314296661</v>
      </c>
      <c r="AY56" s="4">
        <v>475</v>
      </c>
      <c r="AZ56">
        <f t="shared" si="21"/>
        <v>-0.1644810096233307</v>
      </c>
    </row>
    <row r="57" spans="1:52" x14ac:dyDescent="0.3">
      <c r="A57" s="6" t="s">
        <v>70</v>
      </c>
      <c r="B57" s="10">
        <v>31</v>
      </c>
      <c r="C57" s="10" t="s">
        <v>3029</v>
      </c>
      <c r="D57" s="11">
        <v>4607</v>
      </c>
      <c r="E57" s="17">
        <f t="shared" si="0"/>
        <v>-0.10232016182524618</v>
      </c>
      <c r="F57" s="11">
        <v>1067</v>
      </c>
      <c r="G57" s="4">
        <f t="shared" si="1"/>
        <v>-0.10295076562312273</v>
      </c>
      <c r="H57" s="11">
        <v>3112</v>
      </c>
      <c r="I57" s="17">
        <f t="shared" si="2"/>
        <v>-9.4021492590850589E-2</v>
      </c>
      <c r="J57" s="4">
        <v>428</v>
      </c>
      <c r="K57" s="4">
        <f t="shared" si="3"/>
        <v>-0.13750128192117914</v>
      </c>
      <c r="L57" s="11">
        <v>3919</v>
      </c>
      <c r="M57" s="17">
        <f t="shared" si="4"/>
        <v>-0.10319405826575689</v>
      </c>
      <c r="N57" s="4">
        <v>232</v>
      </c>
      <c r="O57" s="4">
        <f t="shared" si="5"/>
        <v>9.1157540970467202E-2</v>
      </c>
      <c r="P57" s="4">
        <v>29</v>
      </c>
      <c r="Q57" s="4">
        <f t="shared" si="6"/>
        <v>-0.16151546281014298</v>
      </c>
      <c r="R57" s="4">
        <v>119</v>
      </c>
      <c r="S57" s="4">
        <f t="shared" si="7"/>
        <v>-9.5414552544474604E-2</v>
      </c>
      <c r="T57" s="4">
        <v>129</v>
      </c>
      <c r="U57" s="4">
        <f t="shared" si="8"/>
        <v>0.24232021080140151</v>
      </c>
      <c r="V57" s="4">
        <v>0</v>
      </c>
      <c r="W57" s="4">
        <f t="shared" si="9"/>
        <v>-0.22685398864174383</v>
      </c>
      <c r="X57" s="4">
        <v>179</v>
      </c>
      <c r="Y57" s="4">
        <f t="shared" si="10"/>
        <v>-0.12967311111189805</v>
      </c>
      <c r="Z57" s="4">
        <v>430</v>
      </c>
      <c r="AA57" s="4">
        <f t="shared" si="11"/>
        <v>-7.2662267164073799E-2</v>
      </c>
      <c r="AB57" s="11">
        <v>3612</v>
      </c>
      <c r="AC57" s="17">
        <f t="shared" si="12"/>
        <v>-0.10639824061156898</v>
      </c>
      <c r="AF57" s="11">
        <v>3351</v>
      </c>
      <c r="AG57" s="17">
        <f t="shared" si="13"/>
        <v>-9.4495266799080505E-2</v>
      </c>
      <c r="AH57" s="4">
        <v>162</v>
      </c>
      <c r="AI57" s="4">
        <f t="shared" si="14"/>
        <v>-0.11722373181328632</v>
      </c>
      <c r="AJ57" s="11">
        <v>1516</v>
      </c>
      <c r="AK57" s="4">
        <f t="shared" si="15"/>
        <v>-0.12016956747419713</v>
      </c>
      <c r="AL57" s="11">
        <v>1673</v>
      </c>
      <c r="AM57" s="4">
        <f t="shared" si="16"/>
        <v>-4.2868343790941073E-2</v>
      </c>
      <c r="AP57" s="11">
        <v>3632</v>
      </c>
      <c r="AQ57" s="17">
        <f t="shared" si="17"/>
        <v>-0.10229323757440666</v>
      </c>
      <c r="AR57" s="11">
        <v>2453</v>
      </c>
      <c r="AS57" s="4">
        <f t="shared" si="18"/>
        <v>-9.6866764886748308E-2</v>
      </c>
      <c r="AT57" s="11"/>
      <c r="AU57" s="11">
        <v>2416</v>
      </c>
      <c r="AV57" s="4">
        <f t="shared" si="19"/>
        <v>-9.3237001569121875E-2</v>
      </c>
      <c r="AW57" s="4">
        <v>37</v>
      </c>
      <c r="AX57" s="4">
        <f t="shared" si="20"/>
        <v>-0.16522512820855992</v>
      </c>
      <c r="AY57" s="11">
        <v>1179</v>
      </c>
      <c r="AZ57">
        <f t="shared" si="21"/>
        <v>-0.11253643534589718</v>
      </c>
    </row>
    <row r="58" spans="1:52" x14ac:dyDescent="0.3">
      <c r="A58" s="6" t="s">
        <v>70</v>
      </c>
      <c r="B58" s="10">
        <v>32</v>
      </c>
      <c r="C58" s="10" t="s">
        <v>3029</v>
      </c>
      <c r="D58" s="11">
        <v>2176</v>
      </c>
      <c r="E58" s="17">
        <f t="shared" si="0"/>
        <v>-0.15069187473528192</v>
      </c>
      <c r="F58" s="4">
        <v>138</v>
      </c>
      <c r="G58" s="4">
        <f t="shared" si="1"/>
        <v>-0.18073005351504112</v>
      </c>
      <c r="H58" s="11">
        <v>1621</v>
      </c>
      <c r="I58" s="17">
        <f t="shared" si="2"/>
        <v>-0.141764676040324</v>
      </c>
      <c r="J58" s="4">
        <v>417</v>
      </c>
      <c r="K58" s="4">
        <f t="shared" si="3"/>
        <v>-0.13905040810242031</v>
      </c>
      <c r="L58" s="11">
        <v>1942</v>
      </c>
      <c r="M58" s="17">
        <f t="shared" si="4"/>
        <v>-0.14836033014674163</v>
      </c>
      <c r="N58" s="4">
        <v>10</v>
      </c>
      <c r="O58" s="4">
        <f t="shared" si="5"/>
        <v>-0.16934096440516022</v>
      </c>
      <c r="P58" s="4">
        <v>7</v>
      </c>
      <c r="Q58" s="4">
        <f t="shared" si="6"/>
        <v>-0.19581991641918456</v>
      </c>
      <c r="R58" s="4">
        <v>144</v>
      </c>
      <c r="S58" s="4">
        <f t="shared" si="7"/>
        <v>-7.2915496737361529E-2</v>
      </c>
      <c r="T58" s="4">
        <v>0</v>
      </c>
      <c r="U58" s="4">
        <f t="shared" si="8"/>
        <v>-0.17819886523464828</v>
      </c>
      <c r="V58" s="4">
        <v>35</v>
      </c>
      <c r="W58" s="4">
        <f t="shared" si="9"/>
        <v>-0.18636883651733349</v>
      </c>
      <c r="X58" s="4">
        <v>38</v>
      </c>
      <c r="Y58" s="4">
        <f t="shared" si="10"/>
        <v>-0.17887658290208891</v>
      </c>
      <c r="Z58" s="4">
        <v>218</v>
      </c>
      <c r="AA58" s="4">
        <f t="shared" si="11"/>
        <v>-0.1422647854220398</v>
      </c>
      <c r="AB58" s="11">
        <v>1789</v>
      </c>
      <c r="AC58" s="17">
        <f t="shared" si="12"/>
        <v>-0.14959481897089255</v>
      </c>
      <c r="AF58" s="11">
        <v>1767</v>
      </c>
      <c r="AG58" s="17">
        <f t="shared" si="13"/>
        <v>-0.14104285952198037</v>
      </c>
      <c r="AH58" s="4">
        <v>79</v>
      </c>
      <c r="AI58" s="4">
        <f t="shared" si="14"/>
        <v>-0.16475316876485221</v>
      </c>
      <c r="AJ58" s="4">
        <v>885</v>
      </c>
      <c r="AK58" s="4">
        <f t="shared" si="15"/>
        <v>-0.15017353953275589</v>
      </c>
      <c r="AL58" s="4">
        <v>803</v>
      </c>
      <c r="AM58" s="4">
        <f t="shared" si="16"/>
        <v>-0.11997188352426127</v>
      </c>
      <c r="AP58" s="11">
        <v>1989</v>
      </c>
      <c r="AQ58" s="17">
        <f t="shared" si="17"/>
        <v>-0.14406365333056428</v>
      </c>
      <c r="AR58" s="11">
        <v>1362</v>
      </c>
      <c r="AS58" s="4">
        <f t="shared" si="18"/>
        <v>-0.13916628345800558</v>
      </c>
      <c r="AT58" s="11"/>
      <c r="AU58" s="11">
        <v>1292</v>
      </c>
      <c r="AV58" s="4">
        <f t="shared" si="19"/>
        <v>-0.13912360952581573</v>
      </c>
      <c r="AW58" s="4">
        <v>70</v>
      </c>
      <c r="AX58" s="4">
        <f t="shared" si="20"/>
        <v>-0.139812595275848</v>
      </c>
      <c r="AY58" s="4">
        <v>627</v>
      </c>
      <c r="AZ58">
        <f t="shared" si="21"/>
        <v>-0.1532657038134303</v>
      </c>
    </row>
    <row r="59" spans="1:52" x14ac:dyDescent="0.3">
      <c r="A59" s="6" t="s">
        <v>70</v>
      </c>
      <c r="B59" s="10">
        <v>35</v>
      </c>
      <c r="C59" s="10" t="s">
        <v>3029</v>
      </c>
      <c r="D59" s="11">
        <v>1601</v>
      </c>
      <c r="E59" s="17">
        <f t="shared" si="0"/>
        <v>-0.16213314784234509</v>
      </c>
      <c r="F59" s="4">
        <v>108</v>
      </c>
      <c r="G59" s="4">
        <f t="shared" si="1"/>
        <v>-0.18324176356537217</v>
      </c>
      <c r="H59" s="11">
        <v>1237</v>
      </c>
      <c r="I59" s="17">
        <f t="shared" si="2"/>
        <v>-0.154060707190289</v>
      </c>
      <c r="J59" s="4">
        <v>256</v>
      </c>
      <c r="K59" s="4">
        <f t="shared" si="3"/>
        <v>-0.16172398220967743</v>
      </c>
      <c r="L59" s="11">
        <v>1453</v>
      </c>
      <c r="M59" s="17">
        <f t="shared" si="4"/>
        <v>-0.15953195733429931</v>
      </c>
      <c r="N59" s="4">
        <v>21</v>
      </c>
      <c r="O59" s="4">
        <f t="shared" si="5"/>
        <v>-0.15643338080546698</v>
      </c>
      <c r="P59" s="4">
        <v>21</v>
      </c>
      <c r="Q59" s="4">
        <f t="shared" si="6"/>
        <v>-0.17398980957706719</v>
      </c>
      <c r="R59" s="4">
        <v>50</v>
      </c>
      <c r="S59" s="4">
        <f t="shared" si="7"/>
        <v>-0.15751194657210671</v>
      </c>
      <c r="T59" s="4">
        <v>0</v>
      </c>
      <c r="U59" s="4">
        <f t="shared" si="8"/>
        <v>-0.17819886523464828</v>
      </c>
      <c r="V59" s="4">
        <v>36</v>
      </c>
      <c r="W59" s="4">
        <f t="shared" si="9"/>
        <v>-0.18521211788520747</v>
      </c>
      <c r="X59" s="4">
        <v>20</v>
      </c>
      <c r="Y59" s="4">
        <f t="shared" si="10"/>
        <v>-0.18515787717317711</v>
      </c>
      <c r="Z59" s="4">
        <v>158</v>
      </c>
      <c r="AA59" s="4">
        <f t="shared" si="11"/>
        <v>-0.16196361134410564</v>
      </c>
      <c r="AB59" s="11">
        <v>1335</v>
      </c>
      <c r="AC59" s="17">
        <f t="shared" si="12"/>
        <v>-0.16035249674112453</v>
      </c>
      <c r="AF59" s="11">
        <v>1280</v>
      </c>
      <c r="AG59" s="17">
        <f t="shared" si="13"/>
        <v>-0.15535389339575073</v>
      </c>
      <c r="AH59" s="4">
        <v>62</v>
      </c>
      <c r="AI59" s="4">
        <f t="shared" si="14"/>
        <v>-0.1744881136826428</v>
      </c>
      <c r="AJ59" s="4">
        <v>697</v>
      </c>
      <c r="AK59" s="4">
        <f t="shared" si="15"/>
        <v>-0.15911291631090019</v>
      </c>
      <c r="AL59" s="4">
        <v>521</v>
      </c>
      <c r="AM59" s="4">
        <f t="shared" si="16"/>
        <v>-0.1449640653688547</v>
      </c>
      <c r="AP59" s="11">
        <v>1493</v>
      </c>
      <c r="AQ59" s="17">
        <f t="shared" si="17"/>
        <v>-0.15667359016261187</v>
      </c>
      <c r="AR59" s="4">
        <v>853</v>
      </c>
      <c r="AS59" s="4">
        <f t="shared" si="18"/>
        <v>-0.1589008892808928</v>
      </c>
      <c r="AU59" s="4">
        <v>829</v>
      </c>
      <c r="AV59" s="4">
        <f t="shared" si="19"/>
        <v>-0.15802529945815494</v>
      </c>
      <c r="AW59" s="4">
        <v>24</v>
      </c>
      <c r="AX59" s="4">
        <f t="shared" si="20"/>
        <v>-0.17523612603053731</v>
      </c>
      <c r="AY59" s="4">
        <v>640</v>
      </c>
      <c r="AZ59">
        <f t="shared" si="21"/>
        <v>-0.15230650002705723</v>
      </c>
    </row>
    <row r="60" spans="1:52" x14ac:dyDescent="0.3">
      <c r="A60" s="6" t="s">
        <v>70</v>
      </c>
      <c r="B60" s="10">
        <v>36.01</v>
      </c>
      <c r="C60" s="10" t="s">
        <v>3029</v>
      </c>
      <c r="D60" s="11">
        <v>2091</v>
      </c>
      <c r="E60" s="17">
        <f t="shared" si="0"/>
        <v>-0.15238319336849995</v>
      </c>
      <c r="F60" s="4">
        <v>507</v>
      </c>
      <c r="G60" s="4">
        <f t="shared" si="1"/>
        <v>-0.14983601989596912</v>
      </c>
      <c r="H60" s="11">
        <v>1470</v>
      </c>
      <c r="I60" s="17">
        <f t="shared" si="2"/>
        <v>-0.14659983412273211</v>
      </c>
      <c r="J60" s="4">
        <v>114</v>
      </c>
      <c r="K60" s="4">
        <f t="shared" si="3"/>
        <v>-0.18172179291297252</v>
      </c>
      <c r="L60" s="11">
        <v>1556</v>
      </c>
      <c r="M60" s="17">
        <f t="shared" si="4"/>
        <v>-0.15717883340726771</v>
      </c>
      <c r="N60" s="4">
        <v>0</v>
      </c>
      <c r="O60" s="4">
        <f t="shared" si="5"/>
        <v>-0.18107513131397227</v>
      </c>
      <c r="P60" s="4">
        <v>27</v>
      </c>
      <c r="Q60" s="4">
        <f t="shared" si="6"/>
        <v>-0.16463404950187405</v>
      </c>
      <c r="R60" s="4">
        <v>66</v>
      </c>
      <c r="S60" s="4">
        <f t="shared" si="7"/>
        <v>-0.14311255085555433</v>
      </c>
      <c r="T60" s="4">
        <v>0</v>
      </c>
      <c r="U60" s="4">
        <f t="shared" si="8"/>
        <v>-0.17819886523464828</v>
      </c>
      <c r="V60" s="4">
        <v>43</v>
      </c>
      <c r="W60" s="4">
        <f t="shared" si="9"/>
        <v>-0.17711508746032539</v>
      </c>
      <c r="X60" s="4">
        <v>399</v>
      </c>
      <c r="Y60" s="4">
        <f t="shared" si="10"/>
        <v>-5.2901736687486774E-2</v>
      </c>
      <c r="Z60" s="4">
        <v>178</v>
      </c>
      <c r="AA60" s="4">
        <f t="shared" si="11"/>
        <v>-0.15539733603675035</v>
      </c>
      <c r="AB60" s="11">
        <v>1448</v>
      </c>
      <c r="AC60" s="17">
        <f t="shared" si="12"/>
        <v>-0.15767492496130908</v>
      </c>
      <c r="AF60" s="11">
        <v>1350</v>
      </c>
      <c r="AG60" s="17">
        <f t="shared" si="13"/>
        <v>-0.15329686593956196</v>
      </c>
      <c r="AH60" s="4">
        <v>64</v>
      </c>
      <c r="AI60" s="4">
        <f t="shared" si="14"/>
        <v>-0.17334282604525569</v>
      </c>
      <c r="AJ60" s="4">
        <v>781</v>
      </c>
      <c r="AK60" s="4">
        <f t="shared" si="15"/>
        <v>-0.15511872668662294</v>
      </c>
      <c r="AL60" s="4">
        <v>505</v>
      </c>
      <c r="AM60" s="4">
        <f t="shared" si="16"/>
        <v>-0.14638206150188129</v>
      </c>
      <c r="AP60" s="11">
        <v>1663</v>
      </c>
      <c r="AQ60" s="17">
        <f t="shared" si="17"/>
        <v>-0.15235163600646653</v>
      </c>
      <c r="AR60" s="11">
        <v>1067</v>
      </c>
      <c r="AS60" s="4">
        <f t="shared" si="18"/>
        <v>-0.15060382514317597</v>
      </c>
      <c r="AT60" s="11"/>
      <c r="AU60" s="11">
        <v>1014</v>
      </c>
      <c r="AV60" s="4">
        <f t="shared" si="19"/>
        <v>-0.15047278836207989</v>
      </c>
      <c r="AW60" s="4">
        <v>53</v>
      </c>
      <c r="AX60" s="4">
        <f t="shared" si="20"/>
        <v>-0.15290390011997232</v>
      </c>
      <c r="AY60" s="4">
        <v>596</v>
      </c>
      <c r="AZ60">
        <f t="shared" si="21"/>
        <v>-0.15555303591939681</v>
      </c>
    </row>
    <row r="61" spans="1:52" x14ac:dyDescent="0.3">
      <c r="A61" s="6" t="s">
        <v>70</v>
      </c>
      <c r="B61" s="10">
        <v>36.020000000000003</v>
      </c>
      <c r="C61" s="10" t="s">
        <v>3029</v>
      </c>
      <c r="D61" s="11">
        <v>2040</v>
      </c>
      <c r="E61" s="17">
        <f t="shared" si="0"/>
        <v>-0.15339798454843079</v>
      </c>
      <c r="F61" s="4">
        <v>58</v>
      </c>
      <c r="G61" s="4">
        <f t="shared" si="1"/>
        <v>-0.1874279469825906</v>
      </c>
      <c r="H61" s="11">
        <v>1783</v>
      </c>
      <c r="I61" s="17">
        <f t="shared" si="2"/>
        <v>-0.13657728789893253</v>
      </c>
      <c r="J61" s="4">
        <v>199</v>
      </c>
      <c r="K61" s="4">
        <f t="shared" si="3"/>
        <v>-0.16975127242156349</v>
      </c>
      <c r="L61" s="11">
        <v>1680</v>
      </c>
      <c r="M61" s="17">
        <f t="shared" si="4"/>
        <v>-0.15434594634948215</v>
      </c>
      <c r="N61" s="4">
        <v>84</v>
      </c>
      <c r="O61" s="4">
        <f t="shared" si="5"/>
        <v>-8.250812927995109E-2</v>
      </c>
      <c r="P61" s="4">
        <v>62</v>
      </c>
      <c r="Q61" s="4">
        <f t="shared" si="6"/>
        <v>-0.11005878239658064</v>
      </c>
      <c r="R61" s="4">
        <v>94</v>
      </c>
      <c r="S61" s="4">
        <f t="shared" si="7"/>
        <v>-0.11791360835158768</v>
      </c>
      <c r="T61" s="4">
        <v>0</v>
      </c>
      <c r="U61" s="4">
        <f t="shared" si="8"/>
        <v>-0.17819886523464828</v>
      </c>
      <c r="V61" s="4">
        <v>23</v>
      </c>
      <c r="W61" s="4">
        <f t="shared" si="9"/>
        <v>-0.20024946010284561</v>
      </c>
      <c r="X61" s="4">
        <v>97</v>
      </c>
      <c r="Y61" s="4">
        <f t="shared" si="10"/>
        <v>-0.15828789612463318</v>
      </c>
      <c r="Z61" s="4">
        <v>146</v>
      </c>
      <c r="AA61" s="4">
        <f t="shared" si="11"/>
        <v>-0.1659033765285188</v>
      </c>
      <c r="AB61" s="11">
        <v>1597</v>
      </c>
      <c r="AC61" s="17">
        <f t="shared" si="12"/>
        <v>-0.15414432146403029</v>
      </c>
      <c r="AF61" s="11">
        <v>1813</v>
      </c>
      <c r="AG61" s="17">
        <f t="shared" si="13"/>
        <v>-0.13969109862219919</v>
      </c>
      <c r="AH61" s="4">
        <v>70</v>
      </c>
      <c r="AI61" s="4">
        <f t="shared" si="14"/>
        <v>-0.16990696313309431</v>
      </c>
      <c r="AJ61" s="11">
        <v>1128</v>
      </c>
      <c r="AK61" s="4">
        <f t="shared" si="15"/>
        <v>-0.1386189195482396</v>
      </c>
      <c r="AL61" s="4">
        <v>615</v>
      </c>
      <c r="AM61" s="4">
        <f t="shared" si="16"/>
        <v>-0.13663333808732356</v>
      </c>
      <c r="AP61" s="11">
        <v>1982</v>
      </c>
      <c r="AQ61" s="17">
        <f t="shared" si="17"/>
        <v>-0.14424161614875852</v>
      </c>
      <c r="AR61" s="11">
        <v>1544</v>
      </c>
      <c r="AS61" s="4">
        <f t="shared" si="18"/>
        <v>-0.13210990180817164</v>
      </c>
      <c r="AT61" s="11"/>
      <c r="AU61" s="11">
        <v>1465</v>
      </c>
      <c r="AV61" s="4">
        <f t="shared" si="19"/>
        <v>-0.13206099104137797</v>
      </c>
      <c r="AW61" s="4">
        <v>79</v>
      </c>
      <c r="AX61" s="4">
        <f t="shared" si="20"/>
        <v>-0.13288190447601747</v>
      </c>
      <c r="AY61" s="4">
        <v>438</v>
      </c>
      <c r="AZ61">
        <f t="shared" si="21"/>
        <v>-0.16721105116916174</v>
      </c>
    </row>
    <row r="62" spans="1:52" x14ac:dyDescent="0.3">
      <c r="A62" s="6" t="s">
        <v>70</v>
      </c>
      <c r="B62" s="10">
        <v>38</v>
      </c>
      <c r="C62" s="10" t="s">
        <v>3029</v>
      </c>
      <c r="D62" s="11">
        <v>1621</v>
      </c>
      <c r="E62" s="17">
        <f t="shared" si="0"/>
        <v>-0.16173519051688201</v>
      </c>
      <c r="F62" s="4">
        <v>233</v>
      </c>
      <c r="G62" s="4">
        <f t="shared" si="1"/>
        <v>-0.1727763050223261</v>
      </c>
      <c r="H62" s="11">
        <v>1126</v>
      </c>
      <c r="I62" s="17">
        <f t="shared" si="2"/>
        <v>-0.15761502869457575</v>
      </c>
      <c r="J62" s="4">
        <v>262</v>
      </c>
      <c r="K62" s="4">
        <f t="shared" si="3"/>
        <v>-0.1608790042926368</v>
      </c>
      <c r="L62" s="11">
        <v>1490</v>
      </c>
      <c r="M62" s="17">
        <f t="shared" si="4"/>
        <v>-0.15868666038963747</v>
      </c>
      <c r="N62" s="4">
        <v>0</v>
      </c>
      <c r="O62" s="4">
        <f t="shared" si="5"/>
        <v>-0.18107513131397227</v>
      </c>
      <c r="P62" s="4">
        <v>18</v>
      </c>
      <c r="Q62" s="4">
        <f t="shared" si="6"/>
        <v>-0.17866768961466378</v>
      </c>
      <c r="R62" s="4">
        <v>37</v>
      </c>
      <c r="S62" s="4">
        <f t="shared" si="7"/>
        <v>-0.1692114555918055</v>
      </c>
      <c r="T62" s="4">
        <v>10</v>
      </c>
      <c r="U62" s="4">
        <f t="shared" si="8"/>
        <v>-0.14560048724735761</v>
      </c>
      <c r="V62" s="4">
        <v>4</v>
      </c>
      <c r="W62" s="4">
        <f t="shared" si="9"/>
        <v>-0.22222711411323978</v>
      </c>
      <c r="X62" s="4">
        <v>62</v>
      </c>
      <c r="Y62" s="4">
        <f t="shared" si="10"/>
        <v>-0.17050152387397133</v>
      </c>
      <c r="Z62" s="4">
        <v>57</v>
      </c>
      <c r="AA62" s="4">
        <f t="shared" si="11"/>
        <v>-0.1951233016462498</v>
      </c>
      <c r="AB62" s="11">
        <v>1447</v>
      </c>
      <c r="AC62" s="17">
        <f t="shared" si="12"/>
        <v>-0.15769862028679416</v>
      </c>
      <c r="AF62" s="11">
        <v>1176</v>
      </c>
      <c r="AG62" s="17">
        <f t="shared" si="13"/>
        <v>-0.15841004847351689</v>
      </c>
      <c r="AH62" s="4">
        <v>39</v>
      </c>
      <c r="AI62" s="4">
        <f t="shared" si="14"/>
        <v>-0.18765892151259481</v>
      </c>
      <c r="AJ62" s="4">
        <v>669</v>
      </c>
      <c r="AK62" s="4">
        <f t="shared" si="15"/>
        <v>-0.16044431285232594</v>
      </c>
      <c r="AL62" s="4">
        <v>468</v>
      </c>
      <c r="AM62" s="4">
        <f t="shared" si="16"/>
        <v>-0.14966117755950525</v>
      </c>
      <c r="AP62" s="11">
        <v>1350</v>
      </c>
      <c r="AQ62" s="17">
        <f t="shared" si="17"/>
        <v>-0.16030911630572237</v>
      </c>
      <c r="AR62" s="4">
        <v>909</v>
      </c>
      <c r="AS62" s="4">
        <f t="shared" si="18"/>
        <v>-0.15672969492709773</v>
      </c>
      <c r="AU62" s="4">
        <v>843</v>
      </c>
      <c r="AV62" s="4">
        <f t="shared" si="19"/>
        <v>-0.15745375807791143</v>
      </c>
      <c r="AW62" s="4">
        <v>66</v>
      </c>
      <c r="AX62" s="4">
        <f t="shared" si="20"/>
        <v>-0.14289290229799489</v>
      </c>
      <c r="AY62" s="4">
        <v>441</v>
      </c>
      <c r="AZ62">
        <f t="shared" si="21"/>
        <v>-0.16698969644922951</v>
      </c>
    </row>
    <row r="63" spans="1:52" x14ac:dyDescent="0.3">
      <c r="A63" s="6" t="s">
        <v>70</v>
      </c>
      <c r="B63" s="10">
        <v>39</v>
      </c>
      <c r="C63" s="10" t="s">
        <v>3029</v>
      </c>
      <c r="D63" s="11">
        <v>1917</v>
      </c>
      <c r="E63" s="17">
        <f t="shared" si="0"/>
        <v>-0.15584542210002864</v>
      </c>
      <c r="F63" s="4">
        <v>390</v>
      </c>
      <c r="G63" s="4">
        <f t="shared" si="1"/>
        <v>-0.15963168909226025</v>
      </c>
      <c r="H63" s="11">
        <v>1030</v>
      </c>
      <c r="I63" s="17">
        <f t="shared" si="2"/>
        <v>-0.160689036482067</v>
      </c>
      <c r="J63" s="4">
        <v>497</v>
      </c>
      <c r="K63" s="4">
        <f t="shared" si="3"/>
        <v>-0.12778403587521178</v>
      </c>
      <c r="L63" s="11">
        <v>1668</v>
      </c>
      <c r="M63" s="17">
        <f t="shared" si="4"/>
        <v>-0.154620096709913</v>
      </c>
      <c r="N63" s="4">
        <v>10</v>
      </c>
      <c r="O63" s="4">
        <f t="shared" si="5"/>
        <v>-0.16934096440516022</v>
      </c>
      <c r="P63" s="4">
        <v>28</v>
      </c>
      <c r="Q63" s="4">
        <f t="shared" si="6"/>
        <v>-0.16307475615600853</v>
      </c>
      <c r="R63" s="4">
        <v>2</v>
      </c>
      <c r="S63" s="4">
        <f t="shared" si="7"/>
        <v>-0.2007101337217638</v>
      </c>
      <c r="T63" s="4">
        <v>0</v>
      </c>
      <c r="U63" s="4">
        <f t="shared" si="8"/>
        <v>-0.17819886523464828</v>
      </c>
      <c r="V63" s="4">
        <v>0</v>
      </c>
      <c r="W63" s="4">
        <f t="shared" si="9"/>
        <v>-0.22685398864174383</v>
      </c>
      <c r="X63" s="4">
        <v>209</v>
      </c>
      <c r="Y63" s="4">
        <f t="shared" si="10"/>
        <v>-0.11920428732675106</v>
      </c>
      <c r="Z63" s="4">
        <v>74</v>
      </c>
      <c r="AA63" s="4">
        <f t="shared" si="11"/>
        <v>-0.18954196763499781</v>
      </c>
      <c r="AB63" s="11">
        <v>1594</v>
      </c>
      <c r="AC63" s="17">
        <f t="shared" si="12"/>
        <v>-0.15421540744048556</v>
      </c>
      <c r="AF63" s="11">
        <v>1380</v>
      </c>
      <c r="AG63" s="17">
        <f t="shared" si="13"/>
        <v>-0.1524152827440525</v>
      </c>
      <c r="AH63" s="4">
        <v>120</v>
      </c>
      <c r="AI63" s="4">
        <f t="shared" si="14"/>
        <v>-0.14127477219841605</v>
      </c>
      <c r="AJ63" s="4">
        <v>721</v>
      </c>
      <c r="AK63" s="4">
        <f t="shared" si="15"/>
        <v>-0.15797171927539241</v>
      </c>
      <c r="AL63" s="4">
        <v>539</v>
      </c>
      <c r="AM63" s="4">
        <f t="shared" si="16"/>
        <v>-0.14336881971919982</v>
      </c>
      <c r="AP63" s="11">
        <v>1567</v>
      </c>
      <c r="AQ63" s="17">
        <f t="shared" si="17"/>
        <v>-0.15479226894170156</v>
      </c>
      <c r="AR63" s="4">
        <v>737</v>
      </c>
      <c r="AS63" s="4">
        <f t="shared" si="18"/>
        <v>-0.16339836329946827</v>
      </c>
      <c r="AU63" s="4">
        <v>619</v>
      </c>
      <c r="AV63" s="4">
        <f t="shared" si="19"/>
        <v>-0.1665984201618077</v>
      </c>
      <c r="AW63" s="4">
        <v>118</v>
      </c>
      <c r="AX63" s="4">
        <f t="shared" si="20"/>
        <v>-0.10284891101008521</v>
      </c>
      <c r="AY63" s="4">
        <v>830</v>
      </c>
      <c r="AZ63">
        <f t="shared" si="21"/>
        <v>-0.1382873677646817</v>
      </c>
    </row>
    <row r="64" spans="1:52" x14ac:dyDescent="0.3">
      <c r="A64" s="6" t="s">
        <v>70</v>
      </c>
      <c r="B64" s="10">
        <v>40.01</v>
      </c>
      <c r="C64" s="10" t="s">
        <v>3029</v>
      </c>
      <c r="D64" s="11">
        <v>2690</v>
      </c>
      <c r="E64" s="17">
        <f t="shared" si="0"/>
        <v>-0.14046437147088112</v>
      </c>
      <c r="F64" s="4">
        <v>408</v>
      </c>
      <c r="G64" s="4">
        <f t="shared" si="1"/>
        <v>-0.1581246630620616</v>
      </c>
      <c r="H64" s="11">
        <v>1992</v>
      </c>
      <c r="I64" s="17">
        <f t="shared" si="2"/>
        <v>-0.12988491677824845</v>
      </c>
      <c r="J64" s="4">
        <v>290</v>
      </c>
      <c r="K64" s="4">
        <f t="shared" si="3"/>
        <v>-0.15693577401311382</v>
      </c>
      <c r="L64" s="11">
        <v>1774</v>
      </c>
      <c r="M64" s="17">
        <f t="shared" si="4"/>
        <v>-0.15219843519277371</v>
      </c>
      <c r="N64" s="4">
        <v>469</v>
      </c>
      <c r="O64" s="4">
        <f t="shared" si="5"/>
        <v>0.36925729670931268</v>
      </c>
      <c r="P64" s="4">
        <v>15</v>
      </c>
      <c r="Q64" s="4">
        <f t="shared" si="6"/>
        <v>-0.18334556965226034</v>
      </c>
      <c r="R64" s="4">
        <v>260</v>
      </c>
      <c r="S64" s="4">
        <f t="shared" si="7"/>
        <v>3.1480122207643159E-2</v>
      </c>
      <c r="T64" s="4">
        <v>0</v>
      </c>
      <c r="U64" s="4">
        <f t="shared" si="8"/>
        <v>-0.17819886523464828</v>
      </c>
      <c r="V64" s="4">
        <v>11</v>
      </c>
      <c r="W64" s="4">
        <f t="shared" si="9"/>
        <v>-0.21413008368835773</v>
      </c>
      <c r="X64" s="4">
        <v>161</v>
      </c>
      <c r="Y64" s="4">
        <f t="shared" si="10"/>
        <v>-0.13595440538298625</v>
      </c>
      <c r="Z64" s="4">
        <v>47</v>
      </c>
      <c r="AA64" s="4">
        <f t="shared" si="11"/>
        <v>-0.19840643929992743</v>
      </c>
      <c r="AB64" s="11">
        <v>1753</v>
      </c>
      <c r="AC64" s="17">
        <f t="shared" si="12"/>
        <v>-0.15044785068835587</v>
      </c>
      <c r="AF64" s="11">
        <v>1829</v>
      </c>
      <c r="AG64" s="17">
        <f t="shared" si="13"/>
        <v>-0.13922092091792748</v>
      </c>
      <c r="AH64" s="4">
        <v>170</v>
      </c>
      <c r="AI64" s="4">
        <f t="shared" si="14"/>
        <v>-0.1126425812637378</v>
      </c>
      <c r="AJ64" s="11">
        <v>1138</v>
      </c>
      <c r="AK64" s="4">
        <f t="shared" si="15"/>
        <v>-0.13814342078344469</v>
      </c>
      <c r="AL64" s="4">
        <v>521</v>
      </c>
      <c r="AM64" s="4">
        <f t="shared" si="16"/>
        <v>-0.1449640653688547</v>
      </c>
      <c r="AP64" s="11">
        <v>2307</v>
      </c>
      <c r="AQ64" s="17">
        <f t="shared" si="17"/>
        <v>-0.1359790567325983</v>
      </c>
      <c r="AR64" s="11">
        <v>1639</v>
      </c>
      <c r="AS64" s="4">
        <f t="shared" si="18"/>
        <v>-0.12842662567226931</v>
      </c>
      <c r="AT64" s="11"/>
      <c r="AU64" s="11">
        <v>1568</v>
      </c>
      <c r="AV64" s="4">
        <f t="shared" si="19"/>
        <v>-0.1278560794581578</v>
      </c>
      <c r="AW64" s="4">
        <v>71</v>
      </c>
      <c r="AX64" s="4">
        <f t="shared" si="20"/>
        <v>-0.13904251852031127</v>
      </c>
      <c r="AY64" s="4">
        <v>668</v>
      </c>
      <c r="AZ64">
        <f t="shared" si="21"/>
        <v>-0.15024052264102294</v>
      </c>
    </row>
    <row r="65" spans="1:52" x14ac:dyDescent="0.3">
      <c r="A65" s="6" t="s">
        <v>70</v>
      </c>
      <c r="B65" s="10">
        <v>40.020000000000003</v>
      </c>
      <c r="C65" s="10" t="s">
        <v>3029</v>
      </c>
      <c r="D65" s="11">
        <v>2201</v>
      </c>
      <c r="E65" s="17">
        <f t="shared" si="0"/>
        <v>-0.1501944280784531</v>
      </c>
      <c r="F65" s="4">
        <v>301</v>
      </c>
      <c r="G65" s="4">
        <f t="shared" si="1"/>
        <v>-0.16708309557490905</v>
      </c>
      <c r="H65" s="11">
        <v>1746</v>
      </c>
      <c r="I65" s="17">
        <f t="shared" si="2"/>
        <v>-0.13776206173369479</v>
      </c>
      <c r="J65" s="4">
        <v>154</v>
      </c>
      <c r="K65" s="4">
        <f t="shared" si="3"/>
        <v>-0.17608860679936827</v>
      </c>
      <c r="L65" s="11">
        <v>1832</v>
      </c>
      <c r="M65" s="17">
        <f t="shared" si="4"/>
        <v>-0.15087337511735788</v>
      </c>
      <c r="N65" s="4">
        <v>21</v>
      </c>
      <c r="O65" s="4">
        <f t="shared" si="5"/>
        <v>-0.15643338080546698</v>
      </c>
      <c r="P65" s="4">
        <v>8</v>
      </c>
      <c r="Q65" s="4">
        <f t="shared" si="6"/>
        <v>-0.19426062307331904</v>
      </c>
      <c r="R65" s="4">
        <v>74</v>
      </c>
      <c r="S65" s="4">
        <f t="shared" si="7"/>
        <v>-0.13591285299727815</v>
      </c>
      <c r="T65" s="4">
        <v>28</v>
      </c>
      <c r="U65" s="4">
        <f t="shared" si="8"/>
        <v>-8.6923406870234379E-2</v>
      </c>
      <c r="V65" s="4">
        <v>216</v>
      </c>
      <c r="W65" s="4">
        <f t="shared" si="9"/>
        <v>2.2997235897474318E-2</v>
      </c>
      <c r="X65" s="4">
        <v>22</v>
      </c>
      <c r="Y65" s="4">
        <f t="shared" si="10"/>
        <v>-0.18445995558750064</v>
      </c>
      <c r="Z65" s="4">
        <v>262</v>
      </c>
      <c r="AA65" s="4">
        <f t="shared" si="11"/>
        <v>-0.12781897974585818</v>
      </c>
      <c r="AB65" s="11">
        <v>1786</v>
      </c>
      <c r="AC65" s="17">
        <f t="shared" si="12"/>
        <v>-0.14966590494734783</v>
      </c>
      <c r="AF65" s="11">
        <v>1512</v>
      </c>
      <c r="AG65" s="17">
        <f t="shared" si="13"/>
        <v>-0.14853631668381084</v>
      </c>
      <c r="AH65" s="4">
        <v>130</v>
      </c>
      <c r="AI65" s="4">
        <f t="shared" si="14"/>
        <v>-0.13554833401148039</v>
      </c>
      <c r="AJ65" s="4">
        <v>668</v>
      </c>
      <c r="AK65" s="4">
        <f t="shared" si="15"/>
        <v>-0.16049186272880542</v>
      </c>
      <c r="AL65" s="4">
        <v>714</v>
      </c>
      <c r="AM65" s="4">
        <f t="shared" si="16"/>
        <v>-0.12785948701422162</v>
      </c>
      <c r="AP65" s="11">
        <v>1916</v>
      </c>
      <c r="AQ65" s="17">
        <f t="shared" si="17"/>
        <v>-0.14591955129173259</v>
      </c>
      <c r="AR65" s="11">
        <v>1607</v>
      </c>
      <c r="AS65" s="4">
        <f t="shared" si="18"/>
        <v>-0.12966730816015221</v>
      </c>
      <c r="AT65" s="11"/>
      <c r="AU65" s="11">
        <v>1550</v>
      </c>
      <c r="AV65" s="4">
        <f t="shared" si="19"/>
        <v>-0.12859091837561376</v>
      </c>
      <c r="AW65" s="4">
        <v>57</v>
      </c>
      <c r="AX65" s="4">
        <f t="shared" si="20"/>
        <v>-0.14982359309782542</v>
      </c>
      <c r="AY65" s="4">
        <v>309</v>
      </c>
      <c r="AZ65">
        <f t="shared" si="21"/>
        <v>-0.17672930412624829</v>
      </c>
    </row>
    <row r="66" spans="1:52" x14ac:dyDescent="0.3">
      <c r="A66" s="6" t="s">
        <v>70</v>
      </c>
      <c r="B66" s="10">
        <v>41</v>
      </c>
      <c r="C66" s="10" t="s">
        <v>3029</v>
      </c>
      <c r="D66" s="11">
        <v>2098</v>
      </c>
      <c r="E66" s="17">
        <f t="shared" si="0"/>
        <v>-0.15224390830458789</v>
      </c>
      <c r="F66" s="4">
        <v>347</v>
      </c>
      <c r="G66" s="4">
        <f t="shared" si="1"/>
        <v>-0.16323180683106808</v>
      </c>
      <c r="H66" s="11">
        <v>1243</v>
      </c>
      <c r="I66" s="17">
        <f t="shared" si="2"/>
        <v>-0.15386858170357079</v>
      </c>
      <c r="J66" s="4">
        <v>508</v>
      </c>
      <c r="K66" s="4">
        <f t="shared" si="3"/>
        <v>-0.12623490969397061</v>
      </c>
      <c r="L66" s="11">
        <v>1892</v>
      </c>
      <c r="M66" s="17">
        <f t="shared" si="4"/>
        <v>-0.14950262331520356</v>
      </c>
      <c r="N66" s="4">
        <v>33</v>
      </c>
      <c r="O66" s="4">
        <f t="shared" si="5"/>
        <v>-0.14235238051489252</v>
      </c>
      <c r="P66" s="4">
        <v>34</v>
      </c>
      <c r="Q66" s="4">
        <f t="shared" si="6"/>
        <v>-0.15371899608081535</v>
      </c>
      <c r="R66" s="4">
        <v>82</v>
      </c>
      <c r="S66" s="4">
        <f t="shared" si="7"/>
        <v>-0.12871315513900194</v>
      </c>
      <c r="T66" s="4">
        <v>0</v>
      </c>
      <c r="U66" s="4">
        <f t="shared" si="8"/>
        <v>-0.17819886523464828</v>
      </c>
      <c r="V66" s="4">
        <v>30</v>
      </c>
      <c r="W66" s="4">
        <f t="shared" si="9"/>
        <v>-0.19215242967796353</v>
      </c>
      <c r="X66" s="4">
        <v>27</v>
      </c>
      <c r="Y66" s="4">
        <f t="shared" si="10"/>
        <v>-0.18271515162330948</v>
      </c>
      <c r="Z66" s="4">
        <v>77</v>
      </c>
      <c r="AA66" s="4">
        <f t="shared" si="11"/>
        <v>-0.18855702633889451</v>
      </c>
      <c r="AB66" s="11">
        <v>1855</v>
      </c>
      <c r="AC66" s="17">
        <f t="shared" si="12"/>
        <v>-0.14803092748887645</v>
      </c>
      <c r="AF66" s="11">
        <v>1595</v>
      </c>
      <c r="AG66" s="17">
        <f t="shared" si="13"/>
        <v>-0.14609726984290131</v>
      </c>
      <c r="AH66" s="4">
        <v>40</v>
      </c>
      <c r="AI66" s="4">
        <f t="shared" si="14"/>
        <v>-0.18708627769390124</v>
      </c>
      <c r="AJ66" s="4">
        <v>603</v>
      </c>
      <c r="AK66" s="4">
        <f t="shared" si="15"/>
        <v>-0.16358260469997232</v>
      </c>
      <c r="AL66" s="4">
        <v>952</v>
      </c>
      <c r="AM66" s="4">
        <f t="shared" si="16"/>
        <v>-0.10676679453545126</v>
      </c>
      <c r="AP66" s="11">
        <v>1788</v>
      </c>
      <c r="AQ66" s="17">
        <f t="shared" si="17"/>
        <v>-0.14917372853871261</v>
      </c>
      <c r="AR66" s="11">
        <v>1122</v>
      </c>
      <c r="AS66" s="4">
        <f t="shared" si="18"/>
        <v>-0.14847140211712725</v>
      </c>
      <c r="AT66" s="11"/>
      <c r="AU66" s="11">
        <v>1101</v>
      </c>
      <c r="AV66" s="4">
        <f t="shared" si="19"/>
        <v>-0.14692106692770945</v>
      </c>
      <c r="AW66" s="4">
        <v>21</v>
      </c>
      <c r="AX66" s="4">
        <f t="shared" si="20"/>
        <v>-0.17754635629714749</v>
      </c>
      <c r="AY66" s="4">
        <v>666</v>
      </c>
      <c r="AZ66">
        <f t="shared" si="21"/>
        <v>-0.15038809245431112</v>
      </c>
    </row>
    <row r="67" spans="1:52" x14ac:dyDescent="0.3">
      <c r="A67" s="6" t="s">
        <v>70</v>
      </c>
      <c r="B67" s="10">
        <v>42</v>
      </c>
      <c r="C67" s="10" t="s">
        <v>3029</v>
      </c>
      <c r="D67" s="11">
        <v>4547</v>
      </c>
      <c r="E67" s="17">
        <f t="shared" ref="E67:E130" si="22">STANDARDIZE(D67,$D$197,$D$198)</f>
        <v>-0.10351403380163539</v>
      </c>
      <c r="F67" s="11">
        <v>1039</v>
      </c>
      <c r="G67" s="4">
        <f t="shared" ref="G67:G130" si="23">STANDARDIZE(F67,$F$197,$F$198)</f>
        <v>-0.10529502833676506</v>
      </c>
      <c r="H67" s="11">
        <v>2765</v>
      </c>
      <c r="I67" s="17">
        <f t="shared" ref="I67:I130" si="24">STANDARDIZE(H67,$H$197,$H$198)</f>
        <v>-0.10513274990605331</v>
      </c>
      <c r="J67" s="4">
        <v>743</v>
      </c>
      <c r="K67" s="4">
        <f t="shared" ref="K67:K130" si="25">STANDARDIZE(J67,$J$197,$J$198)</f>
        <v>-9.3139941276545624E-2</v>
      </c>
      <c r="L67" s="11">
        <v>4035</v>
      </c>
      <c r="M67" s="17">
        <f t="shared" ref="M67:M130" si="26">STANDARDIZE(L67,$L$197,$L$198)</f>
        <v>-0.10054393811492521</v>
      </c>
      <c r="N67" s="4">
        <v>0</v>
      </c>
      <c r="O67" s="4">
        <f t="shared" ref="O67:O130" si="27">STANDARDIZE(N67,$N$197,$N$198)</f>
        <v>-0.18107513131397227</v>
      </c>
      <c r="P67" s="4">
        <v>10</v>
      </c>
      <c r="Q67" s="4">
        <f t="shared" ref="Q67:Q130" si="28">STANDARDIZE(P67,$P$197,$P$198)</f>
        <v>-0.19114203638158797</v>
      </c>
      <c r="R67" s="4">
        <v>35</v>
      </c>
      <c r="S67" s="4">
        <f t="shared" ref="S67:S130" si="29">STANDARDIZE(R67,$R$197,$R$198)</f>
        <v>-0.17101138005637453</v>
      </c>
      <c r="T67" s="4">
        <v>12</v>
      </c>
      <c r="U67" s="4">
        <f t="shared" ref="U67:U130" si="30">STANDARDIZE(T67,$T$197,$T$198)</f>
        <v>-0.13908081164989947</v>
      </c>
      <c r="V67" s="4">
        <v>27</v>
      </c>
      <c r="W67" s="4">
        <f t="shared" ref="W67:W130" si="31">STANDARDIZE(V67,$V$197,$V$198)</f>
        <v>-0.19562258557434156</v>
      </c>
      <c r="X67" s="4">
        <v>428</v>
      </c>
      <c r="Y67" s="4">
        <f t="shared" ref="Y67:Y130" si="32">STANDARDIZE(X67,$X$197,$X$198)</f>
        <v>-4.278187369517801E-2</v>
      </c>
      <c r="Z67" s="4">
        <v>288</v>
      </c>
      <c r="AA67" s="4">
        <f t="shared" ref="AA67:AA130" si="33">STANDARDIZE(Z67,$Z$197,$Z$198)</f>
        <v>-0.11928282184629631</v>
      </c>
      <c r="AB67" s="11">
        <v>3980</v>
      </c>
      <c r="AC67" s="17">
        <f t="shared" ref="AC67:AC130" si="34">STANDARDIZE(AB67,$AB$197,$AB$198)</f>
        <v>-9.767836083305495E-2</v>
      </c>
      <c r="AF67" s="11">
        <v>3114</v>
      </c>
      <c r="AG67" s="17">
        <f t="shared" ref="AG67:AG130" si="35">STANDARDIZE(AF67,$AF$197,$AF$198)</f>
        <v>-0.10145977404360529</v>
      </c>
      <c r="AH67" s="4">
        <v>15</v>
      </c>
      <c r="AI67" s="4">
        <f t="shared" ref="AI67:AI130" si="36">STANDARDIZE(AH67,$AH$197,$AH$198)</f>
        <v>-0.20140237316124038</v>
      </c>
      <c r="AJ67" s="4">
        <v>883</v>
      </c>
      <c r="AK67" s="4">
        <f t="shared" ref="AK67:AK130" si="37">STANDARDIZE(AJ67,$AJ$197,$AJ$198)</f>
        <v>-0.15026863928571488</v>
      </c>
      <c r="AL67" s="11">
        <v>2216</v>
      </c>
      <c r="AM67" s="4">
        <f t="shared" ref="AM67:AM130" si="38">STANDARDIZE(AL67,$AL$197,$AL$198)</f>
        <v>5.2548999736484244E-3</v>
      </c>
      <c r="AP67" s="11">
        <v>3590</v>
      </c>
      <c r="AQ67" s="17">
        <f t="shared" ref="AQ67:AQ130" si="39">STANDARDIZE(AP67,$AP$197,$AP$198)</f>
        <v>-0.10336101448357198</v>
      </c>
      <c r="AR67" s="11">
        <v>2587</v>
      </c>
      <c r="AS67" s="4">
        <f t="shared" ref="AS67:AS130" si="40">STANDARDIZE(AR67,$AR$197,$AR$198)</f>
        <v>-9.1671406968738711E-2</v>
      </c>
      <c r="AT67" s="11"/>
      <c r="AU67" s="11">
        <v>2393</v>
      </c>
      <c r="AV67" s="4">
        <f t="shared" ref="AV67:AV130" si="41">STANDARDIZE(AU67,$AU$197,$AU$198)</f>
        <v>-9.4175962408093367E-2</v>
      </c>
      <c r="AW67" s="4">
        <v>194</v>
      </c>
      <c r="AX67" s="4">
        <f t="shared" ref="AX67:AX130" si="42">STANDARDIZE(AW67,$AW$197,$AW$198)</f>
        <v>-4.4323077589294151E-2</v>
      </c>
      <c r="AY67" s="11">
        <v>1003</v>
      </c>
      <c r="AZ67">
        <f t="shared" ref="AZ67:AZ130" si="43">STANDARDIZE(AY67,$AY$197,$AY$198)</f>
        <v>-0.12552257891525556</v>
      </c>
    </row>
    <row r="68" spans="1:52" x14ac:dyDescent="0.3">
      <c r="A68" s="6" t="s">
        <v>70</v>
      </c>
      <c r="B68" s="10">
        <v>43</v>
      </c>
      <c r="C68" s="10" t="s">
        <v>3029</v>
      </c>
      <c r="D68" s="11">
        <v>3215</v>
      </c>
      <c r="E68" s="17">
        <f t="shared" si="22"/>
        <v>-0.13001799167747563</v>
      </c>
      <c r="F68" s="4">
        <v>721</v>
      </c>
      <c r="G68" s="4">
        <f t="shared" si="23"/>
        <v>-0.13191915487027425</v>
      </c>
      <c r="H68" s="11">
        <v>1664</v>
      </c>
      <c r="I68" s="17">
        <f t="shared" si="24"/>
        <v>-0.14038777671884356</v>
      </c>
      <c r="J68" s="4">
        <v>830</v>
      </c>
      <c r="K68" s="4">
        <f t="shared" si="25"/>
        <v>-8.0887761479456366E-2</v>
      </c>
      <c r="L68" s="11">
        <v>2906</v>
      </c>
      <c r="M68" s="17">
        <f t="shared" si="26"/>
        <v>-0.12633691785879561</v>
      </c>
      <c r="N68" s="4">
        <v>75</v>
      </c>
      <c r="O68" s="4">
        <f t="shared" si="27"/>
        <v>-9.3068879497881923E-2</v>
      </c>
      <c r="P68" s="4">
        <v>0</v>
      </c>
      <c r="Q68" s="4">
        <f t="shared" si="28"/>
        <v>-0.20673496984024323</v>
      </c>
      <c r="R68" s="4">
        <v>49</v>
      </c>
      <c r="S68" s="4">
        <f t="shared" si="29"/>
        <v>-0.15841190880439121</v>
      </c>
      <c r="T68" s="4">
        <v>0</v>
      </c>
      <c r="U68" s="4">
        <f t="shared" si="30"/>
        <v>-0.17819886523464828</v>
      </c>
      <c r="V68" s="4">
        <v>0</v>
      </c>
      <c r="W68" s="4">
        <f t="shared" si="31"/>
        <v>-0.22685398864174383</v>
      </c>
      <c r="X68" s="4">
        <v>185</v>
      </c>
      <c r="Y68" s="4">
        <f t="shared" si="32"/>
        <v>-0.12757934635486864</v>
      </c>
      <c r="Z68" s="4">
        <v>143</v>
      </c>
      <c r="AA68" s="4">
        <f t="shared" si="33"/>
        <v>-0.1668883178246221</v>
      </c>
      <c r="AB68" s="11">
        <v>2763</v>
      </c>
      <c r="AC68" s="17">
        <f t="shared" si="34"/>
        <v>-0.12651557194841248</v>
      </c>
      <c r="AF68" s="11">
        <v>2356</v>
      </c>
      <c r="AG68" s="17">
        <f t="shared" si="35"/>
        <v>-0.12373444278347784</v>
      </c>
      <c r="AH68" s="4">
        <v>24</v>
      </c>
      <c r="AI68" s="4">
        <f t="shared" si="36"/>
        <v>-0.19624857879299829</v>
      </c>
      <c r="AJ68" s="4">
        <v>934</v>
      </c>
      <c r="AK68" s="4">
        <f t="shared" si="37"/>
        <v>-0.14784359558526083</v>
      </c>
      <c r="AL68" s="11">
        <v>1398</v>
      </c>
      <c r="AM68" s="4">
        <f t="shared" si="38"/>
        <v>-6.7240152327335392E-2</v>
      </c>
      <c r="AP68" s="11">
        <v>2564</v>
      </c>
      <c r="AQ68" s="17">
        <f t="shared" si="39"/>
        <v>-0.12944527897889621</v>
      </c>
      <c r="AR68" s="11">
        <v>1621</v>
      </c>
      <c r="AS68" s="4">
        <f t="shared" si="40"/>
        <v>-0.12912450957170343</v>
      </c>
      <c r="AT68" s="11"/>
      <c r="AU68" s="11">
        <v>1600</v>
      </c>
      <c r="AV68" s="4">
        <f t="shared" si="41"/>
        <v>-0.12654969916045836</v>
      </c>
      <c r="AW68" s="4">
        <v>21</v>
      </c>
      <c r="AX68" s="4">
        <f t="shared" si="42"/>
        <v>-0.17754635629714749</v>
      </c>
      <c r="AY68" s="4">
        <v>943</v>
      </c>
      <c r="AZ68">
        <f t="shared" si="43"/>
        <v>-0.12994967331390048</v>
      </c>
    </row>
    <row r="69" spans="1:52" x14ac:dyDescent="0.3">
      <c r="A69" s="6" t="s">
        <v>70</v>
      </c>
      <c r="B69" s="10">
        <v>44</v>
      </c>
      <c r="C69" s="10" t="s">
        <v>3029</v>
      </c>
      <c r="D69" s="11">
        <v>4467</v>
      </c>
      <c r="E69" s="17">
        <f t="shared" si="22"/>
        <v>-0.10510586310348766</v>
      </c>
      <c r="F69" s="11">
        <v>1005</v>
      </c>
      <c r="G69" s="4">
        <f t="shared" si="23"/>
        <v>-0.10814163306047359</v>
      </c>
      <c r="H69" s="11">
        <v>2739</v>
      </c>
      <c r="I69" s="17">
        <f t="shared" si="24"/>
        <v>-0.1059652936818322</v>
      </c>
      <c r="J69" s="4">
        <v>723</v>
      </c>
      <c r="K69" s="4">
        <f t="shared" si="25"/>
        <v>-9.5956534333347748E-2</v>
      </c>
      <c r="L69" s="11">
        <v>4055</v>
      </c>
      <c r="M69" s="17">
        <f t="shared" si="26"/>
        <v>-0.10008702084754044</v>
      </c>
      <c r="N69" s="4">
        <v>109</v>
      </c>
      <c r="O69" s="4">
        <f t="shared" si="27"/>
        <v>-5.3172712007920973E-2</v>
      </c>
      <c r="P69" s="4">
        <v>0</v>
      </c>
      <c r="Q69" s="4">
        <f t="shared" si="28"/>
        <v>-0.20673496984024323</v>
      </c>
      <c r="R69" s="4">
        <v>49</v>
      </c>
      <c r="S69" s="4">
        <f t="shared" si="29"/>
        <v>-0.15841190880439121</v>
      </c>
      <c r="T69" s="4">
        <v>0</v>
      </c>
      <c r="U69" s="4">
        <f t="shared" si="30"/>
        <v>-0.17819886523464828</v>
      </c>
      <c r="V69" s="4">
        <v>47</v>
      </c>
      <c r="W69" s="4">
        <f t="shared" si="31"/>
        <v>-0.17248821293182137</v>
      </c>
      <c r="X69" s="4">
        <v>207</v>
      </c>
      <c r="Y69" s="4">
        <f t="shared" si="32"/>
        <v>-0.11990220891242752</v>
      </c>
      <c r="Z69" s="4">
        <v>189</v>
      </c>
      <c r="AA69" s="4">
        <f t="shared" si="33"/>
        <v>-0.15178588461770495</v>
      </c>
      <c r="AB69" s="11">
        <v>3936</v>
      </c>
      <c r="AC69" s="17">
        <f t="shared" si="34"/>
        <v>-9.872095515439902E-2</v>
      </c>
      <c r="AF69" s="11">
        <v>2923</v>
      </c>
      <c r="AG69" s="17">
        <f t="shared" si="35"/>
        <v>-0.1070725203883489</v>
      </c>
      <c r="AH69" s="4">
        <v>0</v>
      </c>
      <c r="AI69" s="4">
        <f t="shared" si="36"/>
        <v>-0.20999203044164383</v>
      </c>
      <c r="AJ69" s="11">
        <v>1370</v>
      </c>
      <c r="AK69" s="4">
        <f t="shared" si="37"/>
        <v>-0.12711184944020279</v>
      </c>
      <c r="AL69" s="11">
        <v>1553</v>
      </c>
      <c r="AM69" s="4">
        <f t="shared" si="38"/>
        <v>-5.3503314788640413E-2</v>
      </c>
      <c r="AP69" s="11">
        <v>3533</v>
      </c>
      <c r="AQ69" s="17">
        <f t="shared" si="39"/>
        <v>-0.10481014028886777</v>
      </c>
      <c r="AR69" s="11">
        <v>2553</v>
      </c>
      <c r="AS69" s="4">
        <f t="shared" si="40"/>
        <v>-9.2989632112114279E-2</v>
      </c>
      <c r="AT69" s="11"/>
      <c r="AU69" s="11">
        <v>2490</v>
      </c>
      <c r="AV69" s="4">
        <f t="shared" si="41"/>
        <v>-9.0215997130691852E-2</v>
      </c>
      <c r="AW69" s="4">
        <v>63</v>
      </c>
      <c r="AX69" s="4">
        <f t="shared" si="42"/>
        <v>-0.14520313256460507</v>
      </c>
      <c r="AY69" s="4">
        <v>980</v>
      </c>
      <c r="AZ69">
        <f t="shared" si="43"/>
        <v>-0.12721963176806944</v>
      </c>
    </row>
    <row r="70" spans="1:52" x14ac:dyDescent="0.3">
      <c r="A70" s="6" t="s">
        <v>70</v>
      </c>
      <c r="B70" s="10">
        <v>45</v>
      </c>
      <c r="C70" s="10" t="s">
        <v>3029</v>
      </c>
      <c r="D70" s="11">
        <v>3402</v>
      </c>
      <c r="E70" s="17">
        <f t="shared" si="22"/>
        <v>-0.12629709068439596</v>
      </c>
      <c r="F70" s="4">
        <v>777</v>
      </c>
      <c r="G70" s="4">
        <f t="shared" si="23"/>
        <v>-0.12723062944298963</v>
      </c>
      <c r="H70" s="11">
        <v>1912</v>
      </c>
      <c r="I70" s="17">
        <f t="shared" si="24"/>
        <v>-0.13244658993449115</v>
      </c>
      <c r="J70" s="4">
        <v>713</v>
      </c>
      <c r="K70" s="4">
        <f t="shared" si="25"/>
        <v>-9.7364830861748811E-2</v>
      </c>
      <c r="L70" s="11">
        <v>3185</v>
      </c>
      <c r="M70" s="17">
        <f t="shared" si="26"/>
        <v>-0.11996292197877803</v>
      </c>
      <c r="N70" s="4">
        <v>0</v>
      </c>
      <c r="O70" s="4">
        <f t="shared" si="27"/>
        <v>-0.18107513131397227</v>
      </c>
      <c r="P70" s="4">
        <v>22</v>
      </c>
      <c r="Q70" s="4">
        <f t="shared" si="28"/>
        <v>-0.17243051623120167</v>
      </c>
      <c r="R70" s="4">
        <v>81</v>
      </c>
      <c r="S70" s="4">
        <f t="shared" si="29"/>
        <v>-0.12961311737128647</v>
      </c>
      <c r="T70" s="4">
        <v>25</v>
      </c>
      <c r="U70" s="4">
        <f t="shared" si="30"/>
        <v>-9.6702920266421577E-2</v>
      </c>
      <c r="V70" s="4">
        <v>0</v>
      </c>
      <c r="W70" s="4">
        <f t="shared" si="31"/>
        <v>-0.22685398864174383</v>
      </c>
      <c r="X70" s="4">
        <v>89</v>
      </c>
      <c r="Y70" s="4">
        <f t="shared" si="32"/>
        <v>-0.16107958246733903</v>
      </c>
      <c r="Z70" s="4">
        <v>107</v>
      </c>
      <c r="AA70" s="4">
        <f t="shared" si="33"/>
        <v>-0.17870761337786159</v>
      </c>
      <c r="AB70" s="11">
        <v>3122</v>
      </c>
      <c r="AC70" s="17">
        <f t="shared" si="34"/>
        <v>-0.11800895009926428</v>
      </c>
      <c r="AF70" s="11">
        <v>2475</v>
      </c>
      <c r="AG70" s="17">
        <f t="shared" si="35"/>
        <v>-0.12023749610795695</v>
      </c>
      <c r="AH70" s="4">
        <v>36</v>
      </c>
      <c r="AI70" s="4">
        <f t="shared" si="36"/>
        <v>-0.18937685296867551</v>
      </c>
      <c r="AJ70" s="4">
        <v>765</v>
      </c>
      <c r="AK70" s="4">
        <f t="shared" si="37"/>
        <v>-0.15587952471029481</v>
      </c>
      <c r="AL70" s="11">
        <v>1674</v>
      </c>
      <c r="AM70" s="4">
        <f t="shared" si="38"/>
        <v>-4.2779719032626916E-2</v>
      </c>
      <c r="AP70" s="11">
        <v>2791</v>
      </c>
      <c r="AQ70" s="17">
        <f t="shared" si="39"/>
        <v>-0.12367419901745509</v>
      </c>
      <c r="AR70" s="11">
        <v>1665</v>
      </c>
      <c r="AS70" s="4">
        <f t="shared" si="40"/>
        <v>-0.12741857115086447</v>
      </c>
      <c r="AT70" s="11"/>
      <c r="AU70" s="11">
        <v>1553</v>
      </c>
      <c r="AV70" s="4">
        <f t="shared" si="41"/>
        <v>-0.12846844522270442</v>
      </c>
      <c r="AW70" s="4">
        <v>112</v>
      </c>
      <c r="AX70" s="4">
        <f t="shared" si="42"/>
        <v>-0.10746937154330556</v>
      </c>
      <c r="AY70" s="11">
        <v>1126</v>
      </c>
      <c r="AZ70">
        <f t="shared" si="43"/>
        <v>-0.11644703539803351</v>
      </c>
    </row>
    <row r="71" spans="1:52" x14ac:dyDescent="0.3">
      <c r="A71" s="6" t="s">
        <v>70</v>
      </c>
      <c r="B71" s="10">
        <v>46.01</v>
      </c>
      <c r="C71" s="10" t="s">
        <v>3029</v>
      </c>
      <c r="D71" s="11">
        <v>3206</v>
      </c>
      <c r="E71" s="17">
        <f t="shared" si="22"/>
        <v>-0.130197072473934</v>
      </c>
      <c r="F71" s="4">
        <v>645</v>
      </c>
      <c r="G71" s="4">
        <f t="shared" si="23"/>
        <v>-0.13828215366444627</v>
      </c>
      <c r="H71" s="11">
        <v>1709</v>
      </c>
      <c r="I71" s="17">
        <f t="shared" si="24"/>
        <v>-0.13894683556845702</v>
      </c>
      <c r="J71" s="4">
        <v>852</v>
      </c>
      <c r="K71" s="4">
        <f t="shared" si="25"/>
        <v>-7.7789509116974034E-2</v>
      </c>
      <c r="L71" s="11">
        <v>2721</v>
      </c>
      <c r="M71" s="17">
        <f t="shared" si="26"/>
        <v>-0.13056340258210475</v>
      </c>
      <c r="N71" s="4">
        <v>77</v>
      </c>
      <c r="O71" s="4">
        <f t="shared" si="27"/>
        <v>-9.0722046116119517E-2</v>
      </c>
      <c r="P71" s="4">
        <v>0</v>
      </c>
      <c r="Q71" s="4">
        <f t="shared" si="28"/>
        <v>-0.20673496984024323</v>
      </c>
      <c r="R71" s="4">
        <v>68</v>
      </c>
      <c r="S71" s="4">
        <f t="shared" si="29"/>
        <v>-0.14131262639098527</v>
      </c>
      <c r="T71" s="4">
        <v>0</v>
      </c>
      <c r="U71" s="4">
        <f t="shared" si="30"/>
        <v>-0.17819886523464828</v>
      </c>
      <c r="V71" s="4">
        <v>37</v>
      </c>
      <c r="W71" s="4">
        <f t="shared" si="31"/>
        <v>-0.18405539925308145</v>
      </c>
      <c r="X71" s="4">
        <v>303</v>
      </c>
      <c r="Y71" s="4">
        <f t="shared" si="32"/>
        <v>-8.640197279995715E-2</v>
      </c>
      <c r="Z71" s="4">
        <v>192</v>
      </c>
      <c r="AA71" s="4">
        <f t="shared" si="33"/>
        <v>-0.15080094332160165</v>
      </c>
      <c r="AB71" s="11">
        <v>2604</v>
      </c>
      <c r="AC71" s="17">
        <f t="shared" si="34"/>
        <v>-0.13028312870054218</v>
      </c>
      <c r="AF71" s="11">
        <v>2386</v>
      </c>
      <c r="AG71" s="17">
        <f t="shared" si="35"/>
        <v>-0.12285285958796836</v>
      </c>
      <c r="AH71" s="4">
        <v>157</v>
      </c>
      <c r="AI71" s="4">
        <f t="shared" si="36"/>
        <v>-0.12008695090675414</v>
      </c>
      <c r="AJ71" s="11">
        <v>1247</v>
      </c>
      <c r="AK71" s="4">
        <f t="shared" si="37"/>
        <v>-0.13296048424718018</v>
      </c>
      <c r="AL71" s="4">
        <v>982</v>
      </c>
      <c r="AM71" s="4">
        <f t="shared" si="38"/>
        <v>-0.10410805178602642</v>
      </c>
      <c r="AP71" s="11">
        <v>2659</v>
      </c>
      <c r="AQ71" s="17">
        <f t="shared" si="39"/>
        <v>-0.12703006930340324</v>
      </c>
      <c r="AR71" s="11">
        <v>1500</v>
      </c>
      <c r="AS71" s="4">
        <f t="shared" si="40"/>
        <v>-0.13381584022901061</v>
      </c>
      <c r="AT71" s="11"/>
      <c r="AU71" s="11">
        <v>1471</v>
      </c>
      <c r="AV71" s="4">
        <f t="shared" si="41"/>
        <v>-0.13181604473555933</v>
      </c>
      <c r="AW71" s="4">
        <v>29</v>
      </c>
      <c r="AX71" s="4">
        <f t="shared" si="42"/>
        <v>-0.17138574225285369</v>
      </c>
      <c r="AY71" s="11">
        <v>1159</v>
      </c>
      <c r="AZ71">
        <f t="shared" si="43"/>
        <v>-0.11401213347877881</v>
      </c>
    </row>
    <row r="72" spans="1:52" x14ac:dyDescent="0.3">
      <c r="A72" s="6" t="s">
        <v>70</v>
      </c>
      <c r="B72" s="10">
        <v>46.02</v>
      </c>
      <c r="C72" s="10" t="s">
        <v>3029</v>
      </c>
      <c r="D72" s="11">
        <v>2846</v>
      </c>
      <c r="E72" s="17">
        <f t="shared" si="22"/>
        <v>-0.1373603043322692</v>
      </c>
      <c r="F72" s="4">
        <v>666</v>
      </c>
      <c r="G72" s="4">
        <f t="shared" si="23"/>
        <v>-0.13652395662921452</v>
      </c>
      <c r="H72" s="11">
        <v>1936</v>
      </c>
      <c r="I72" s="17">
        <f t="shared" si="24"/>
        <v>-0.13167808798761835</v>
      </c>
      <c r="J72" s="4">
        <v>244</v>
      </c>
      <c r="K72" s="4">
        <f t="shared" si="25"/>
        <v>-0.1634139380437587</v>
      </c>
      <c r="L72" s="11">
        <v>2363</v>
      </c>
      <c r="M72" s="17">
        <f t="shared" si="26"/>
        <v>-0.13874222166829217</v>
      </c>
      <c r="N72" s="4">
        <v>9</v>
      </c>
      <c r="O72" s="4">
        <f t="shared" si="27"/>
        <v>-0.17051438109604145</v>
      </c>
      <c r="P72" s="4">
        <v>16</v>
      </c>
      <c r="Q72" s="4">
        <f t="shared" si="28"/>
        <v>-0.18178627630639482</v>
      </c>
      <c r="R72" s="4">
        <v>135</v>
      </c>
      <c r="S72" s="4">
        <f t="shared" si="29"/>
        <v>-8.1015156827922236E-2</v>
      </c>
      <c r="T72" s="4">
        <v>16</v>
      </c>
      <c r="U72" s="4">
        <f t="shared" si="30"/>
        <v>-0.12604146045498318</v>
      </c>
      <c r="V72" s="4">
        <v>37</v>
      </c>
      <c r="W72" s="4">
        <f t="shared" si="31"/>
        <v>-0.18405539925308145</v>
      </c>
      <c r="X72" s="4">
        <v>270</v>
      </c>
      <c r="Y72" s="4">
        <f t="shared" si="32"/>
        <v>-9.7917678963618845E-2</v>
      </c>
      <c r="Z72" s="4">
        <v>185</v>
      </c>
      <c r="AA72" s="4">
        <f t="shared" si="33"/>
        <v>-0.15309913967917602</v>
      </c>
      <c r="AB72" s="11">
        <v>2274</v>
      </c>
      <c r="AC72" s="17">
        <f t="shared" si="34"/>
        <v>-0.1381025861106227</v>
      </c>
      <c r="AF72" s="11">
        <v>1997</v>
      </c>
      <c r="AG72" s="17">
        <f t="shared" si="35"/>
        <v>-0.13428405502307444</v>
      </c>
      <c r="AH72" s="4">
        <v>118</v>
      </c>
      <c r="AI72" s="4">
        <f t="shared" si="36"/>
        <v>-0.14242005983580316</v>
      </c>
      <c r="AJ72" s="11">
        <v>1005</v>
      </c>
      <c r="AK72" s="4">
        <f t="shared" si="37"/>
        <v>-0.14446755435521699</v>
      </c>
      <c r="AL72" s="4">
        <v>874</v>
      </c>
      <c r="AM72" s="4">
        <f t="shared" si="38"/>
        <v>-0.11367952568395583</v>
      </c>
      <c r="AP72" s="11">
        <v>2233</v>
      </c>
      <c r="AQ72" s="17">
        <f t="shared" si="39"/>
        <v>-0.13786037795350861</v>
      </c>
      <c r="AR72" s="11">
        <v>1769</v>
      </c>
      <c r="AS72" s="4">
        <f t="shared" si="40"/>
        <v>-0.12338635306524508</v>
      </c>
      <c r="AT72" s="11"/>
      <c r="AU72" s="11">
        <v>1655</v>
      </c>
      <c r="AV72" s="4">
        <f t="shared" si="41"/>
        <v>-0.12430435802378738</v>
      </c>
      <c r="AW72" s="4">
        <v>114</v>
      </c>
      <c r="AX72" s="4">
        <f t="shared" si="42"/>
        <v>-0.10592921803223211</v>
      </c>
      <c r="AY72" s="4">
        <v>464</v>
      </c>
      <c r="AZ72">
        <f t="shared" si="43"/>
        <v>-0.16529264359641563</v>
      </c>
    </row>
    <row r="73" spans="1:52" x14ac:dyDescent="0.3">
      <c r="A73" s="6" t="s">
        <v>70</v>
      </c>
      <c r="B73" s="10">
        <v>47.01</v>
      </c>
      <c r="C73" s="10" t="s">
        <v>3029</v>
      </c>
      <c r="D73" s="11">
        <v>3204</v>
      </c>
      <c r="E73" s="17">
        <f t="shared" si="22"/>
        <v>-0.13023686820648031</v>
      </c>
      <c r="F73" s="11">
        <v>1065</v>
      </c>
      <c r="G73" s="4">
        <f t="shared" si="23"/>
        <v>-0.10311821295981147</v>
      </c>
      <c r="H73" s="11">
        <v>1893</v>
      </c>
      <c r="I73" s="17">
        <f t="shared" si="24"/>
        <v>-0.13305498730909882</v>
      </c>
      <c r="J73" s="4">
        <v>246</v>
      </c>
      <c r="K73" s="4">
        <f t="shared" si="25"/>
        <v>-0.16313227873807851</v>
      </c>
      <c r="L73" s="11">
        <v>2220</v>
      </c>
      <c r="M73" s="17">
        <f t="shared" si="26"/>
        <v>-0.14200918013009328</v>
      </c>
      <c r="N73" s="4">
        <v>0</v>
      </c>
      <c r="O73" s="4">
        <f t="shared" si="27"/>
        <v>-0.18107513131397227</v>
      </c>
      <c r="P73" s="4">
        <v>0</v>
      </c>
      <c r="Q73" s="4">
        <f t="shared" si="28"/>
        <v>-0.20673496984024323</v>
      </c>
      <c r="R73" s="4">
        <v>87</v>
      </c>
      <c r="S73" s="4">
        <f t="shared" si="29"/>
        <v>-0.12421334397757934</v>
      </c>
      <c r="T73" s="4">
        <v>0</v>
      </c>
      <c r="U73" s="4">
        <f t="shared" si="30"/>
        <v>-0.17819886523464828</v>
      </c>
      <c r="V73" s="4">
        <v>27</v>
      </c>
      <c r="W73" s="4">
        <f t="shared" si="31"/>
        <v>-0.19562258557434156</v>
      </c>
      <c r="X73" s="4">
        <v>870</v>
      </c>
      <c r="Y73" s="4">
        <f t="shared" si="32"/>
        <v>0.11145879673932102</v>
      </c>
      <c r="Z73" s="4">
        <v>120</v>
      </c>
      <c r="AA73" s="4">
        <f t="shared" si="33"/>
        <v>-0.17443953442808066</v>
      </c>
      <c r="AB73" s="11">
        <v>2127</v>
      </c>
      <c r="AC73" s="17">
        <f t="shared" si="34"/>
        <v>-0.1415857989569313</v>
      </c>
      <c r="AF73" s="11">
        <v>1906</v>
      </c>
      <c r="AG73" s="17">
        <f t="shared" si="35"/>
        <v>-0.13695819071611984</v>
      </c>
      <c r="AH73" s="4">
        <v>82</v>
      </c>
      <c r="AI73" s="4">
        <f t="shared" si="36"/>
        <v>-0.16303523730877151</v>
      </c>
      <c r="AJ73" s="11">
        <v>1356</v>
      </c>
      <c r="AK73" s="4">
        <f t="shared" si="37"/>
        <v>-0.12777754771091568</v>
      </c>
      <c r="AL73" s="4">
        <v>468</v>
      </c>
      <c r="AM73" s="4">
        <f t="shared" si="38"/>
        <v>-0.14966117755950525</v>
      </c>
      <c r="AP73" s="11">
        <v>2123</v>
      </c>
      <c r="AQ73" s="17">
        <f t="shared" si="39"/>
        <v>-0.14065693652513209</v>
      </c>
      <c r="AR73" s="11">
        <v>1485</v>
      </c>
      <c r="AS73" s="4">
        <f t="shared" si="40"/>
        <v>-0.13439741014520573</v>
      </c>
      <c r="AT73" s="11"/>
      <c r="AU73" s="11">
        <v>1381</v>
      </c>
      <c r="AV73" s="4">
        <f t="shared" si="41"/>
        <v>-0.13549023932283907</v>
      </c>
      <c r="AW73" s="4">
        <v>104</v>
      </c>
      <c r="AX73" s="4">
        <f t="shared" si="42"/>
        <v>-0.11362998558759936</v>
      </c>
      <c r="AY73" s="4">
        <v>638</v>
      </c>
      <c r="AZ73">
        <f t="shared" si="43"/>
        <v>-0.1524540698403454</v>
      </c>
    </row>
    <row r="74" spans="1:52" x14ac:dyDescent="0.3">
      <c r="A74" s="6" t="s">
        <v>70</v>
      </c>
      <c r="B74" s="10">
        <v>47.02</v>
      </c>
      <c r="C74" s="10" t="s">
        <v>3029</v>
      </c>
      <c r="D74" s="11">
        <v>3400</v>
      </c>
      <c r="E74" s="17">
        <f t="shared" si="22"/>
        <v>-0.12633688641694224</v>
      </c>
      <c r="F74" s="4">
        <v>735</v>
      </c>
      <c r="G74" s="4">
        <f t="shared" si="23"/>
        <v>-0.1307470235134531</v>
      </c>
      <c r="H74" s="11">
        <v>2033</v>
      </c>
      <c r="I74" s="17">
        <f t="shared" si="24"/>
        <v>-0.12857205928567408</v>
      </c>
      <c r="J74" s="4">
        <v>632</v>
      </c>
      <c r="K74" s="4">
        <f t="shared" si="25"/>
        <v>-0.10877203274179743</v>
      </c>
      <c r="L74" s="11">
        <v>3214</v>
      </c>
      <c r="M74" s="17">
        <f t="shared" si="26"/>
        <v>-0.1193003919410701</v>
      </c>
      <c r="N74" s="4">
        <v>0</v>
      </c>
      <c r="O74" s="4">
        <f t="shared" si="27"/>
        <v>-0.18107513131397227</v>
      </c>
      <c r="P74" s="4">
        <v>13</v>
      </c>
      <c r="Q74" s="4">
        <f t="shared" si="28"/>
        <v>-0.18646415634399141</v>
      </c>
      <c r="R74" s="4">
        <v>0</v>
      </c>
      <c r="S74" s="4">
        <f t="shared" si="29"/>
        <v>-0.20251005818633286</v>
      </c>
      <c r="T74" s="4">
        <v>16</v>
      </c>
      <c r="U74" s="4">
        <f t="shared" si="30"/>
        <v>-0.12604146045498318</v>
      </c>
      <c r="V74" s="4">
        <v>118</v>
      </c>
      <c r="W74" s="4">
        <f t="shared" si="31"/>
        <v>-9.036119005087466E-2</v>
      </c>
      <c r="X74" s="4">
        <v>39</v>
      </c>
      <c r="Y74" s="4">
        <f t="shared" si="32"/>
        <v>-0.17852762210925069</v>
      </c>
      <c r="Z74" s="4">
        <v>173</v>
      </c>
      <c r="AA74" s="4">
        <f t="shared" si="33"/>
        <v>-0.15703890486358918</v>
      </c>
      <c r="AB74" s="11">
        <v>3041</v>
      </c>
      <c r="AC74" s="17">
        <f t="shared" si="34"/>
        <v>-0.11992827146355678</v>
      </c>
      <c r="AF74" s="11">
        <v>2463</v>
      </c>
      <c r="AG74" s="17">
        <f t="shared" si="35"/>
        <v>-0.12059012938616073</v>
      </c>
      <c r="AH74" s="4">
        <v>63</v>
      </c>
      <c r="AI74" s="4">
        <f t="shared" si="36"/>
        <v>-0.17391546986394926</v>
      </c>
      <c r="AJ74" s="11">
        <v>1270</v>
      </c>
      <c r="AK74" s="4">
        <f t="shared" si="37"/>
        <v>-0.13186683708815189</v>
      </c>
      <c r="AL74" s="11">
        <v>1130</v>
      </c>
      <c r="AM74" s="4">
        <f t="shared" si="38"/>
        <v>-9.0991587555530579E-2</v>
      </c>
      <c r="AP74" s="11">
        <v>2675</v>
      </c>
      <c r="AQ74" s="17">
        <f t="shared" si="39"/>
        <v>-0.12662329714753073</v>
      </c>
      <c r="AR74" s="11">
        <v>1609</v>
      </c>
      <c r="AS74" s="4">
        <f t="shared" si="40"/>
        <v>-0.12958976550465953</v>
      </c>
      <c r="AT74" s="11"/>
      <c r="AU74" s="11">
        <v>1561</v>
      </c>
      <c r="AV74" s="4">
        <f t="shared" si="41"/>
        <v>-0.12814185014827958</v>
      </c>
      <c r="AW74" s="4">
        <v>48</v>
      </c>
      <c r="AX74" s="4">
        <f t="shared" si="42"/>
        <v>-0.15675428389765594</v>
      </c>
      <c r="AY74" s="11">
        <v>1066</v>
      </c>
      <c r="AZ74">
        <f t="shared" si="43"/>
        <v>-0.12087412979667841</v>
      </c>
    </row>
    <row r="75" spans="1:52" x14ac:dyDescent="0.3">
      <c r="A75" s="6" t="s">
        <v>70</v>
      </c>
      <c r="B75" s="10">
        <v>48</v>
      </c>
      <c r="C75" s="10" t="s">
        <v>3029</v>
      </c>
      <c r="D75" s="11">
        <v>3639</v>
      </c>
      <c r="E75" s="17">
        <f t="shared" si="22"/>
        <v>-0.1215812963776586</v>
      </c>
      <c r="F75" s="4">
        <v>822</v>
      </c>
      <c r="G75" s="4">
        <f t="shared" si="23"/>
        <v>-0.12346306436749303</v>
      </c>
      <c r="H75" s="11">
        <v>2082</v>
      </c>
      <c r="I75" s="17">
        <f t="shared" si="24"/>
        <v>-0.12700303447747541</v>
      </c>
      <c r="J75" s="4">
        <v>735</v>
      </c>
      <c r="K75" s="4">
        <f t="shared" si="25"/>
        <v>-9.4266578499266479E-2</v>
      </c>
      <c r="L75" s="11">
        <v>3213</v>
      </c>
      <c r="M75" s="17">
        <f t="shared" si="26"/>
        <v>-0.11932323780443935</v>
      </c>
      <c r="N75" s="4">
        <v>145</v>
      </c>
      <c r="O75" s="4">
        <f t="shared" si="27"/>
        <v>-1.0929711136197605E-2</v>
      </c>
      <c r="P75" s="4">
        <v>30</v>
      </c>
      <c r="Q75" s="4">
        <f t="shared" si="28"/>
        <v>-0.15995616946427746</v>
      </c>
      <c r="R75" s="4">
        <v>102</v>
      </c>
      <c r="S75" s="4">
        <f t="shared" si="29"/>
        <v>-0.1107139104933115</v>
      </c>
      <c r="T75" s="4">
        <v>0</v>
      </c>
      <c r="U75" s="4">
        <f t="shared" si="30"/>
        <v>-0.17819886523464828</v>
      </c>
      <c r="V75" s="4">
        <v>32</v>
      </c>
      <c r="W75" s="4">
        <f t="shared" si="31"/>
        <v>-0.18983899241371152</v>
      </c>
      <c r="X75" s="4">
        <v>117</v>
      </c>
      <c r="Y75" s="4">
        <f t="shared" si="32"/>
        <v>-0.15130868026786851</v>
      </c>
      <c r="Z75" s="4">
        <v>188</v>
      </c>
      <c r="AA75" s="4">
        <f t="shared" si="33"/>
        <v>-0.15211419838307272</v>
      </c>
      <c r="AB75" s="11">
        <v>3068</v>
      </c>
      <c r="AC75" s="17">
        <f t="shared" si="34"/>
        <v>-0.11928849767545928</v>
      </c>
      <c r="AF75" s="11">
        <v>2584</v>
      </c>
      <c r="AG75" s="17">
        <f t="shared" si="35"/>
        <v>-0.11703441049760588</v>
      </c>
      <c r="AH75" s="4">
        <v>39</v>
      </c>
      <c r="AI75" s="4">
        <f t="shared" si="36"/>
        <v>-0.18765892151259481</v>
      </c>
      <c r="AJ75" s="11">
        <v>1080</v>
      </c>
      <c r="AK75" s="4">
        <f t="shared" si="37"/>
        <v>-0.14090131361925518</v>
      </c>
      <c r="AL75" s="11">
        <v>1465</v>
      </c>
      <c r="AM75" s="4">
        <f t="shared" si="38"/>
        <v>-6.1302293520286592E-2</v>
      </c>
      <c r="AP75" s="11">
        <v>2823</v>
      </c>
      <c r="AQ75" s="17">
        <f t="shared" si="39"/>
        <v>-0.12286065470571007</v>
      </c>
      <c r="AR75" s="11">
        <v>1802</v>
      </c>
      <c r="AS75" s="4">
        <f t="shared" si="40"/>
        <v>-0.12210689924961585</v>
      </c>
      <c r="AT75" s="11"/>
      <c r="AU75" s="11">
        <v>1770</v>
      </c>
      <c r="AV75" s="4">
        <f t="shared" si="41"/>
        <v>-0.11960955382892992</v>
      </c>
      <c r="AW75" s="4">
        <v>32</v>
      </c>
      <c r="AX75" s="4">
        <f t="shared" si="42"/>
        <v>-0.16907551198624352</v>
      </c>
      <c r="AY75" s="11">
        <v>1021</v>
      </c>
      <c r="AZ75">
        <f t="shared" si="43"/>
        <v>-0.12419445059566209</v>
      </c>
    </row>
    <row r="76" spans="1:52" x14ac:dyDescent="0.3">
      <c r="A76" s="6" t="s">
        <v>70</v>
      </c>
      <c r="B76" s="10">
        <v>49</v>
      </c>
      <c r="C76" s="10" t="s">
        <v>3029</v>
      </c>
      <c r="D76" s="11">
        <v>5546</v>
      </c>
      <c r="E76" s="17">
        <f t="shared" si="22"/>
        <v>-8.363606539475521E-2</v>
      </c>
      <c r="F76" s="11">
        <v>1133</v>
      </c>
      <c r="G76" s="4">
        <f t="shared" si="23"/>
        <v>-9.7425003512394415E-2</v>
      </c>
      <c r="H76" s="11">
        <v>3192</v>
      </c>
      <c r="I76" s="17">
        <f t="shared" si="24"/>
        <v>-9.1459819434607875E-2</v>
      </c>
      <c r="J76" s="11">
        <v>1221</v>
      </c>
      <c r="K76" s="4">
        <f t="shared" si="25"/>
        <v>-2.5823367218974772E-2</v>
      </c>
      <c r="L76" s="11">
        <v>4625</v>
      </c>
      <c r="M76" s="17">
        <f t="shared" si="26"/>
        <v>-8.7064878727074427E-2</v>
      </c>
      <c r="N76" s="4">
        <v>258</v>
      </c>
      <c r="O76" s="4">
        <f t="shared" si="27"/>
        <v>0.12166637493337852</v>
      </c>
      <c r="P76" s="4">
        <v>127</v>
      </c>
      <c r="Q76" s="4">
        <f t="shared" si="28"/>
        <v>-8.704714915321465E-3</v>
      </c>
      <c r="R76" s="4">
        <v>168</v>
      </c>
      <c r="S76" s="4">
        <f t="shared" si="29"/>
        <v>-5.131640316253297E-2</v>
      </c>
      <c r="T76" s="4">
        <v>0</v>
      </c>
      <c r="U76" s="4">
        <f t="shared" si="30"/>
        <v>-0.17819886523464828</v>
      </c>
      <c r="V76" s="4">
        <v>64</v>
      </c>
      <c r="W76" s="4">
        <f t="shared" si="31"/>
        <v>-0.15282399618567918</v>
      </c>
      <c r="X76" s="4">
        <v>304</v>
      </c>
      <c r="Y76" s="4">
        <f t="shared" si="32"/>
        <v>-8.6053012007118915E-2</v>
      </c>
      <c r="Z76" s="4">
        <v>187</v>
      </c>
      <c r="AA76" s="4">
        <f t="shared" si="33"/>
        <v>-0.15244251214844048</v>
      </c>
      <c r="AB76" s="11">
        <v>4510</v>
      </c>
      <c r="AC76" s="17">
        <f t="shared" si="34"/>
        <v>-8.5119838325955946E-2</v>
      </c>
      <c r="AF76" s="11">
        <v>3701</v>
      </c>
      <c r="AG76" s="17">
        <f t="shared" si="35"/>
        <v>-8.4210129518136709E-2</v>
      </c>
      <c r="AH76" s="4">
        <v>87</v>
      </c>
      <c r="AI76" s="4">
        <f t="shared" si="36"/>
        <v>-0.16017201821530369</v>
      </c>
      <c r="AJ76" s="11">
        <v>1567</v>
      </c>
      <c r="AK76" s="4">
        <f t="shared" si="37"/>
        <v>-0.11774452377374309</v>
      </c>
      <c r="AL76" s="11">
        <v>2047</v>
      </c>
      <c r="AM76" s="4">
        <f t="shared" si="38"/>
        <v>-9.7226841814448076E-3</v>
      </c>
      <c r="AP76" s="11">
        <v>4539</v>
      </c>
      <c r="AQ76" s="17">
        <f t="shared" si="39"/>
        <v>-7.9234340988384153E-2</v>
      </c>
      <c r="AR76" s="11">
        <v>2817</v>
      </c>
      <c r="AS76" s="4">
        <f t="shared" si="40"/>
        <v>-8.2754001587080447E-2</v>
      </c>
      <c r="AT76" s="11"/>
      <c r="AU76" s="11">
        <v>2699</v>
      </c>
      <c r="AV76" s="4">
        <f t="shared" si="41"/>
        <v>-8.1683700811342186E-2</v>
      </c>
      <c r="AW76" s="4">
        <v>118</v>
      </c>
      <c r="AX76" s="4">
        <f t="shared" si="42"/>
        <v>-0.10284891101008521</v>
      </c>
      <c r="AY76" s="11">
        <v>1722</v>
      </c>
      <c r="AZ76">
        <f t="shared" si="43"/>
        <v>-7.2471231038160805E-2</v>
      </c>
    </row>
    <row r="77" spans="1:52" x14ac:dyDescent="0.3">
      <c r="A77" s="6" t="s">
        <v>70</v>
      </c>
      <c r="B77" s="10">
        <v>50</v>
      </c>
      <c r="C77" s="10" t="s">
        <v>3029</v>
      </c>
      <c r="D77" s="11">
        <v>3826</v>
      </c>
      <c r="E77" s="17">
        <f t="shared" si="22"/>
        <v>-0.11786039538457893</v>
      </c>
      <c r="F77" s="11">
        <v>1127</v>
      </c>
      <c r="G77" s="4">
        <f t="shared" si="23"/>
        <v>-9.7927345522460615E-2</v>
      </c>
      <c r="H77" s="11">
        <v>2212</v>
      </c>
      <c r="I77" s="17">
        <f t="shared" si="24"/>
        <v>-0.12284031559858102</v>
      </c>
      <c r="J77" s="4">
        <v>487</v>
      </c>
      <c r="K77" s="4">
        <f t="shared" si="25"/>
        <v>-0.12919233240361286</v>
      </c>
      <c r="L77" s="11">
        <v>3292</v>
      </c>
      <c r="M77" s="17">
        <f t="shared" si="26"/>
        <v>-0.11751841459826949</v>
      </c>
      <c r="N77" s="4">
        <v>81</v>
      </c>
      <c r="O77" s="4">
        <f t="shared" si="27"/>
        <v>-8.6028379352594705E-2</v>
      </c>
      <c r="P77" s="4">
        <v>2</v>
      </c>
      <c r="Q77" s="4">
        <f t="shared" si="28"/>
        <v>-0.20361638314851219</v>
      </c>
      <c r="R77" s="4">
        <v>74</v>
      </c>
      <c r="S77" s="4">
        <f t="shared" si="29"/>
        <v>-0.13591285299727815</v>
      </c>
      <c r="T77" s="4">
        <v>97</v>
      </c>
      <c r="U77" s="4">
        <f t="shared" si="30"/>
        <v>0.13800540124207133</v>
      </c>
      <c r="V77" s="4">
        <v>0</v>
      </c>
      <c r="W77" s="4">
        <f t="shared" si="31"/>
        <v>-0.22685398864174383</v>
      </c>
      <c r="X77" s="4">
        <v>280</v>
      </c>
      <c r="Y77" s="4">
        <f t="shared" si="32"/>
        <v>-9.442807103523651E-2</v>
      </c>
      <c r="Z77" s="4">
        <v>80</v>
      </c>
      <c r="AA77" s="4">
        <f t="shared" si="33"/>
        <v>-0.18757208504279124</v>
      </c>
      <c r="AB77" s="11">
        <v>3274</v>
      </c>
      <c r="AC77" s="17">
        <f t="shared" si="34"/>
        <v>-0.11440726062553024</v>
      </c>
      <c r="AF77" s="11">
        <v>2516</v>
      </c>
      <c r="AG77" s="17">
        <f t="shared" si="35"/>
        <v>-0.11903266574076067</v>
      </c>
      <c r="AH77" s="4">
        <v>111</v>
      </c>
      <c r="AI77" s="4">
        <f t="shared" si="36"/>
        <v>-0.14642856656665812</v>
      </c>
      <c r="AJ77" s="4">
        <v>975</v>
      </c>
      <c r="AK77" s="4">
        <f t="shared" si="37"/>
        <v>-0.1458940506496017</v>
      </c>
      <c r="AL77" s="11">
        <v>1430</v>
      </c>
      <c r="AM77" s="4">
        <f t="shared" si="38"/>
        <v>-6.4404160061282231E-2</v>
      </c>
      <c r="AP77" s="11">
        <v>2807</v>
      </c>
      <c r="AQ77" s="17">
        <f t="shared" si="39"/>
        <v>-0.12326742686158258</v>
      </c>
      <c r="AR77" s="11">
        <v>1860</v>
      </c>
      <c r="AS77" s="4">
        <f t="shared" si="40"/>
        <v>-0.11985816224032811</v>
      </c>
      <c r="AT77" s="11"/>
      <c r="AU77" s="11">
        <v>1766</v>
      </c>
      <c r="AV77" s="4">
        <f t="shared" si="41"/>
        <v>-0.11977285136614234</v>
      </c>
      <c r="AW77" s="4">
        <v>94</v>
      </c>
      <c r="AX77" s="4">
        <f t="shared" si="42"/>
        <v>-0.12133075314296661</v>
      </c>
      <c r="AY77" s="4">
        <v>947</v>
      </c>
      <c r="AZ77">
        <f t="shared" si="43"/>
        <v>-0.12965453368732413</v>
      </c>
    </row>
    <row r="78" spans="1:52" x14ac:dyDescent="0.3">
      <c r="A78" s="6" t="s">
        <v>70</v>
      </c>
      <c r="B78" s="10">
        <v>101.01</v>
      </c>
      <c r="C78" s="10" t="s">
        <v>3029</v>
      </c>
      <c r="D78" s="11">
        <v>3359</v>
      </c>
      <c r="E78" s="17">
        <f t="shared" si="22"/>
        <v>-0.12715269893414155</v>
      </c>
      <c r="F78" s="4">
        <v>703</v>
      </c>
      <c r="G78" s="4">
        <f t="shared" si="23"/>
        <v>-0.1334261809004729</v>
      </c>
      <c r="H78" s="11">
        <v>1833</v>
      </c>
      <c r="I78" s="17">
        <f t="shared" si="24"/>
        <v>-0.13497624217628085</v>
      </c>
      <c r="J78" s="4">
        <v>823</v>
      </c>
      <c r="K78" s="4">
        <f t="shared" si="25"/>
        <v>-8.1873569049337111E-2</v>
      </c>
      <c r="L78" s="11">
        <v>2914</v>
      </c>
      <c r="M78" s="17">
        <f t="shared" si="26"/>
        <v>-0.12615415095184168</v>
      </c>
      <c r="N78" s="4">
        <v>74</v>
      </c>
      <c r="O78" s="4">
        <f t="shared" si="27"/>
        <v>-9.4242296188763133E-2</v>
      </c>
      <c r="P78" s="4">
        <v>0</v>
      </c>
      <c r="Q78" s="4">
        <f t="shared" si="28"/>
        <v>-0.20673496984024323</v>
      </c>
      <c r="R78" s="4">
        <v>56</v>
      </c>
      <c r="S78" s="4">
        <f t="shared" si="29"/>
        <v>-0.15211217317839956</v>
      </c>
      <c r="T78" s="4">
        <v>0</v>
      </c>
      <c r="U78" s="4">
        <f t="shared" si="30"/>
        <v>-0.17819886523464828</v>
      </c>
      <c r="V78" s="4">
        <v>0</v>
      </c>
      <c r="W78" s="4">
        <f t="shared" si="31"/>
        <v>-0.22685398864174383</v>
      </c>
      <c r="X78" s="4">
        <v>315</v>
      </c>
      <c r="Y78" s="4">
        <f t="shared" si="32"/>
        <v>-8.2214443285898345E-2</v>
      </c>
      <c r="Z78" s="4">
        <v>207</v>
      </c>
      <c r="AA78" s="4">
        <f t="shared" si="33"/>
        <v>-0.14587623684108519</v>
      </c>
      <c r="AB78" s="11">
        <v>2867</v>
      </c>
      <c r="AC78" s="17">
        <f t="shared" si="34"/>
        <v>-0.12405125809796286</v>
      </c>
      <c r="AF78" s="11">
        <v>2404</v>
      </c>
      <c r="AG78" s="17">
        <f t="shared" si="35"/>
        <v>-0.12232390967066269</v>
      </c>
      <c r="AH78" s="4">
        <v>97</v>
      </c>
      <c r="AI78" s="4">
        <f t="shared" si="36"/>
        <v>-0.15444558002836803</v>
      </c>
      <c r="AJ78" s="11">
        <v>1633</v>
      </c>
      <c r="AK78" s="4">
        <f t="shared" si="37"/>
        <v>-0.11460623192609669</v>
      </c>
      <c r="AL78" s="4">
        <v>674</v>
      </c>
      <c r="AM78" s="4">
        <f t="shared" si="38"/>
        <v>-0.13140447734678806</v>
      </c>
      <c r="AP78" s="11">
        <v>2800</v>
      </c>
      <c r="AQ78" s="17">
        <f t="shared" si="39"/>
        <v>-0.12344538967977681</v>
      </c>
      <c r="AR78" s="11">
        <v>1581</v>
      </c>
      <c r="AS78" s="4">
        <f t="shared" si="40"/>
        <v>-0.13067536268155705</v>
      </c>
      <c r="AT78" s="11"/>
      <c r="AU78" s="11">
        <v>1522</v>
      </c>
      <c r="AV78" s="4">
        <f t="shared" si="41"/>
        <v>-0.12973400113610081</v>
      </c>
      <c r="AW78" s="4">
        <v>59</v>
      </c>
      <c r="AX78" s="4">
        <f t="shared" si="42"/>
        <v>-0.14828343958675197</v>
      </c>
      <c r="AY78" s="11">
        <v>1219</v>
      </c>
      <c r="AZ78">
        <f t="shared" si="43"/>
        <v>-0.10958503908013391</v>
      </c>
    </row>
    <row r="79" spans="1:52" x14ac:dyDescent="0.3">
      <c r="A79" s="6" t="s">
        <v>70</v>
      </c>
      <c r="B79" s="10">
        <v>101.02</v>
      </c>
      <c r="C79" s="10" t="s">
        <v>3029</v>
      </c>
      <c r="D79" s="11">
        <v>2598</v>
      </c>
      <c r="E79" s="17">
        <f t="shared" si="22"/>
        <v>-0.14229497516801123</v>
      </c>
      <c r="F79" s="4">
        <v>593</v>
      </c>
      <c r="G79" s="4">
        <f t="shared" si="23"/>
        <v>-0.14263578441835342</v>
      </c>
      <c r="H79" s="11">
        <v>1578</v>
      </c>
      <c r="I79" s="17">
        <f t="shared" si="24"/>
        <v>-0.14314157536180447</v>
      </c>
      <c r="J79" s="4">
        <v>427</v>
      </c>
      <c r="K79" s="4">
        <f t="shared" si="25"/>
        <v>-0.13764211157401923</v>
      </c>
      <c r="L79" s="11">
        <v>2410</v>
      </c>
      <c r="M79" s="17">
        <f t="shared" si="26"/>
        <v>-0.13766846608993796</v>
      </c>
      <c r="N79" s="4">
        <v>0</v>
      </c>
      <c r="O79" s="4">
        <f t="shared" si="27"/>
        <v>-0.18107513131397227</v>
      </c>
      <c r="P79" s="4">
        <v>0</v>
      </c>
      <c r="Q79" s="4">
        <f t="shared" si="28"/>
        <v>-0.20673496984024323</v>
      </c>
      <c r="R79" s="4">
        <v>65</v>
      </c>
      <c r="S79" s="4">
        <f t="shared" si="29"/>
        <v>-0.14401251308783886</v>
      </c>
      <c r="T79" s="4">
        <v>0</v>
      </c>
      <c r="U79" s="4">
        <f t="shared" si="30"/>
        <v>-0.17819886523464828</v>
      </c>
      <c r="V79" s="4">
        <v>0</v>
      </c>
      <c r="W79" s="4">
        <f t="shared" si="31"/>
        <v>-0.22685398864174383</v>
      </c>
      <c r="X79" s="4">
        <v>123</v>
      </c>
      <c r="Y79" s="4">
        <f t="shared" si="32"/>
        <v>-0.1492149155108391</v>
      </c>
      <c r="Z79" s="4">
        <v>0</v>
      </c>
      <c r="AA79" s="4">
        <f t="shared" si="33"/>
        <v>-0.21383718627221235</v>
      </c>
      <c r="AB79" s="11">
        <v>2410</v>
      </c>
      <c r="AC79" s="17">
        <f t="shared" si="34"/>
        <v>-0.13488002184465012</v>
      </c>
      <c r="AF79" s="11">
        <v>1980</v>
      </c>
      <c r="AG79" s="17">
        <f t="shared" si="35"/>
        <v>-0.13478361883386317</v>
      </c>
      <c r="AH79" s="4">
        <v>52</v>
      </c>
      <c r="AI79" s="4">
        <f t="shared" si="36"/>
        <v>-0.18021455186957847</v>
      </c>
      <c r="AJ79" s="11">
        <v>1401</v>
      </c>
      <c r="AK79" s="4">
        <f t="shared" si="37"/>
        <v>-0.12563780326933857</v>
      </c>
      <c r="AL79" s="4">
        <v>527</v>
      </c>
      <c r="AM79" s="4">
        <f t="shared" si="38"/>
        <v>-0.14443231681896973</v>
      </c>
      <c r="AP79" s="11">
        <v>2171</v>
      </c>
      <c r="AQ79" s="17">
        <f t="shared" si="39"/>
        <v>-0.13943662005751456</v>
      </c>
      <c r="AR79" s="11">
        <v>1478</v>
      </c>
      <c r="AS79" s="4">
        <f t="shared" si="40"/>
        <v>-0.1346688094394301</v>
      </c>
      <c r="AT79" s="11"/>
      <c r="AU79" s="11">
        <v>1436</v>
      </c>
      <c r="AV79" s="4">
        <f t="shared" si="41"/>
        <v>-0.13324489818616814</v>
      </c>
      <c r="AW79" s="4">
        <v>42</v>
      </c>
      <c r="AX79" s="4">
        <f t="shared" si="42"/>
        <v>-0.16137474443087629</v>
      </c>
      <c r="AY79" s="4">
        <v>693</v>
      </c>
      <c r="AZ79">
        <f t="shared" si="43"/>
        <v>-0.14839589997492089</v>
      </c>
    </row>
    <row r="80" spans="1:52" x14ac:dyDescent="0.3">
      <c r="A80" s="6" t="s">
        <v>70</v>
      </c>
      <c r="B80" s="10">
        <v>102.01</v>
      </c>
      <c r="C80" s="10" t="s">
        <v>3029</v>
      </c>
      <c r="D80" s="11">
        <v>3681</v>
      </c>
      <c r="E80" s="17">
        <f t="shared" si="22"/>
        <v>-0.12074558599418617</v>
      </c>
      <c r="F80" s="4">
        <v>630</v>
      </c>
      <c r="G80" s="4">
        <f t="shared" si="23"/>
        <v>-0.1395380086896118</v>
      </c>
      <c r="H80" s="11">
        <v>2384</v>
      </c>
      <c r="I80" s="17">
        <f t="shared" si="24"/>
        <v>-0.11733271831265921</v>
      </c>
      <c r="J80" s="4">
        <v>667</v>
      </c>
      <c r="K80" s="4">
        <f t="shared" si="25"/>
        <v>-0.10384299489239371</v>
      </c>
      <c r="L80" s="11">
        <v>3417</v>
      </c>
      <c r="M80" s="17">
        <f t="shared" si="26"/>
        <v>-0.11466268167711467</v>
      </c>
      <c r="N80" s="4">
        <v>0</v>
      </c>
      <c r="O80" s="4">
        <f t="shared" si="27"/>
        <v>-0.18107513131397227</v>
      </c>
      <c r="P80" s="4">
        <v>10</v>
      </c>
      <c r="Q80" s="4">
        <f t="shared" si="28"/>
        <v>-0.19114203638158797</v>
      </c>
      <c r="R80" s="4">
        <v>0</v>
      </c>
      <c r="S80" s="4">
        <f t="shared" si="29"/>
        <v>-0.20251005818633286</v>
      </c>
      <c r="T80" s="4">
        <v>0</v>
      </c>
      <c r="U80" s="4">
        <f t="shared" si="30"/>
        <v>-0.17819886523464828</v>
      </c>
      <c r="V80" s="4">
        <v>0</v>
      </c>
      <c r="W80" s="4">
        <f t="shared" si="31"/>
        <v>-0.22685398864174383</v>
      </c>
      <c r="X80" s="4">
        <v>254</v>
      </c>
      <c r="Y80" s="4">
        <f t="shared" si="32"/>
        <v>-0.10350105164903058</v>
      </c>
      <c r="Z80" s="4">
        <v>25</v>
      </c>
      <c r="AA80" s="4">
        <f t="shared" si="33"/>
        <v>-0.20562934213801826</v>
      </c>
      <c r="AB80" s="11">
        <v>3392</v>
      </c>
      <c r="AC80" s="17">
        <f t="shared" si="34"/>
        <v>-0.11161121221828932</v>
      </c>
      <c r="AF80" s="11">
        <v>2823</v>
      </c>
      <c r="AG80" s="17">
        <f t="shared" si="35"/>
        <v>-0.11001113104004713</v>
      </c>
      <c r="AH80" s="4">
        <v>93</v>
      </c>
      <c r="AI80" s="4">
        <f t="shared" si="36"/>
        <v>-0.1567361553031423</v>
      </c>
      <c r="AJ80" s="11">
        <v>2075</v>
      </c>
      <c r="AK80" s="4">
        <f t="shared" si="37"/>
        <v>-9.3589186522161708E-2</v>
      </c>
      <c r="AL80" s="4">
        <v>655</v>
      </c>
      <c r="AM80" s="4">
        <f t="shared" si="38"/>
        <v>-0.13308834775475711</v>
      </c>
      <c r="AP80" s="11">
        <v>3141</v>
      </c>
      <c r="AQ80" s="17">
        <f t="shared" si="39"/>
        <v>-0.11477605810774409</v>
      </c>
      <c r="AR80" s="11">
        <v>2081</v>
      </c>
      <c r="AS80" s="4">
        <f t="shared" si="40"/>
        <v>-0.11128969880838691</v>
      </c>
      <c r="AT80" s="11"/>
      <c r="AU80" s="11">
        <v>2009</v>
      </c>
      <c r="AV80" s="4">
        <f t="shared" si="41"/>
        <v>-0.109852525980487</v>
      </c>
      <c r="AW80" s="4">
        <v>72</v>
      </c>
      <c r="AX80" s="4">
        <f t="shared" si="42"/>
        <v>-0.13827244176477455</v>
      </c>
      <c r="AY80" s="11">
        <v>1060</v>
      </c>
      <c r="AZ80">
        <f t="shared" si="43"/>
        <v>-0.12131683923654291</v>
      </c>
    </row>
    <row r="81" spans="1:52" x14ac:dyDescent="0.3">
      <c r="A81" s="6" t="s">
        <v>70</v>
      </c>
      <c r="B81" s="10">
        <v>102.03</v>
      </c>
      <c r="C81" s="10" t="s">
        <v>3029</v>
      </c>
      <c r="D81" s="11">
        <v>4306</v>
      </c>
      <c r="E81" s="17">
        <f t="shared" si="22"/>
        <v>-0.10830941957346533</v>
      </c>
      <c r="F81" s="11">
        <v>1149</v>
      </c>
      <c r="G81" s="4">
        <f t="shared" si="23"/>
        <v>-9.6085424818884518E-2</v>
      </c>
      <c r="H81" s="11">
        <v>2617</v>
      </c>
      <c r="I81" s="17">
        <f t="shared" si="24"/>
        <v>-0.10987184524510232</v>
      </c>
      <c r="J81" s="4">
        <v>540</v>
      </c>
      <c r="K81" s="4">
        <f t="shared" si="25"/>
        <v>-0.12172836080308722</v>
      </c>
      <c r="L81" s="11">
        <v>4073</v>
      </c>
      <c r="M81" s="17">
        <f t="shared" si="26"/>
        <v>-9.9675795306894147E-2</v>
      </c>
      <c r="N81" s="4">
        <v>0</v>
      </c>
      <c r="O81" s="4">
        <f t="shared" si="27"/>
        <v>-0.18107513131397227</v>
      </c>
      <c r="P81" s="4">
        <v>0</v>
      </c>
      <c r="Q81" s="4">
        <f t="shared" si="28"/>
        <v>-0.20673496984024323</v>
      </c>
      <c r="R81" s="4">
        <v>154</v>
      </c>
      <c r="S81" s="4">
        <f t="shared" si="29"/>
        <v>-6.3915874414516294E-2</v>
      </c>
      <c r="T81" s="4">
        <v>0</v>
      </c>
      <c r="U81" s="4">
        <f t="shared" si="30"/>
        <v>-0.17819886523464828</v>
      </c>
      <c r="V81" s="4">
        <v>52</v>
      </c>
      <c r="W81" s="4">
        <f t="shared" si="31"/>
        <v>-0.1667046197711913</v>
      </c>
      <c r="X81" s="4">
        <v>27</v>
      </c>
      <c r="Y81" s="4">
        <f t="shared" si="32"/>
        <v>-0.18271515162330948</v>
      </c>
      <c r="Z81" s="4">
        <v>212</v>
      </c>
      <c r="AA81" s="4">
        <f t="shared" si="33"/>
        <v>-0.14423466801424636</v>
      </c>
      <c r="AB81" s="11">
        <v>3913</v>
      </c>
      <c r="AC81" s="17">
        <f t="shared" si="34"/>
        <v>-9.9265947640556143E-2</v>
      </c>
      <c r="AF81" s="11">
        <v>2907</v>
      </c>
      <c r="AG81" s="17">
        <f t="shared" si="35"/>
        <v>-0.10754269809262061</v>
      </c>
      <c r="AH81" s="4">
        <v>108</v>
      </c>
      <c r="AI81" s="4">
        <f t="shared" si="36"/>
        <v>-0.14814649802273883</v>
      </c>
      <c r="AJ81" s="11">
        <v>1678</v>
      </c>
      <c r="AK81" s="4">
        <f t="shared" si="37"/>
        <v>-0.11246648748451959</v>
      </c>
      <c r="AL81" s="11">
        <v>1121</v>
      </c>
      <c r="AM81" s="4">
        <f t="shared" si="38"/>
        <v>-9.1789210380358019E-2</v>
      </c>
      <c r="AP81" s="11">
        <v>3293</v>
      </c>
      <c r="AQ81" s="17">
        <f t="shared" si="39"/>
        <v>-0.11091172262695531</v>
      </c>
      <c r="AR81" s="11">
        <v>2439</v>
      </c>
      <c r="AS81" s="4">
        <f t="shared" si="40"/>
        <v>-9.7409563475197081E-2</v>
      </c>
      <c r="AT81" s="11"/>
      <c r="AU81" s="11">
        <v>2382</v>
      </c>
      <c r="AV81" s="4">
        <f t="shared" si="41"/>
        <v>-9.4625030635427557E-2</v>
      </c>
      <c r="AW81" s="4">
        <v>57</v>
      </c>
      <c r="AX81" s="4">
        <f t="shared" si="42"/>
        <v>-0.14982359309782542</v>
      </c>
      <c r="AY81" s="4">
        <v>854</v>
      </c>
      <c r="AZ81">
        <f t="shared" si="43"/>
        <v>-0.13651653000522374</v>
      </c>
    </row>
    <row r="82" spans="1:52" x14ac:dyDescent="0.3">
      <c r="A82" s="6" t="s">
        <v>70</v>
      </c>
      <c r="B82" s="10">
        <v>102.04</v>
      </c>
      <c r="C82" s="10" t="s">
        <v>3029</v>
      </c>
      <c r="D82" s="11">
        <v>3031</v>
      </c>
      <c r="E82" s="17">
        <f t="shared" si="22"/>
        <v>-0.13367919907173584</v>
      </c>
      <c r="F82" s="4">
        <v>920</v>
      </c>
      <c r="G82" s="4">
        <f t="shared" si="23"/>
        <v>-0.11525814486974491</v>
      </c>
      <c r="H82" s="11">
        <v>1566</v>
      </c>
      <c r="I82" s="17">
        <f t="shared" si="24"/>
        <v>-0.14352582633524086</v>
      </c>
      <c r="J82" s="4">
        <v>545</v>
      </c>
      <c r="K82" s="4">
        <f t="shared" si="25"/>
        <v>-0.12102421253888669</v>
      </c>
      <c r="L82" s="11">
        <v>3004</v>
      </c>
      <c r="M82" s="17">
        <f t="shared" si="26"/>
        <v>-0.12409802324861022</v>
      </c>
      <c r="N82" s="4">
        <v>0</v>
      </c>
      <c r="O82" s="4">
        <f t="shared" si="27"/>
        <v>-0.18107513131397227</v>
      </c>
      <c r="P82" s="4">
        <v>0</v>
      </c>
      <c r="Q82" s="4">
        <f t="shared" si="28"/>
        <v>-0.20673496984024323</v>
      </c>
      <c r="R82" s="4">
        <v>0</v>
      </c>
      <c r="S82" s="4">
        <f t="shared" si="29"/>
        <v>-0.20251005818633286</v>
      </c>
      <c r="T82" s="4">
        <v>0</v>
      </c>
      <c r="U82" s="4">
        <f t="shared" si="30"/>
        <v>-0.17819886523464828</v>
      </c>
      <c r="V82" s="4">
        <v>0</v>
      </c>
      <c r="W82" s="4">
        <f t="shared" si="31"/>
        <v>-0.22685398864174383</v>
      </c>
      <c r="X82" s="4">
        <v>27</v>
      </c>
      <c r="Y82" s="4">
        <f t="shared" si="32"/>
        <v>-0.18271515162330948</v>
      </c>
      <c r="Z82" s="4">
        <v>135</v>
      </c>
      <c r="AA82" s="4">
        <f t="shared" si="33"/>
        <v>-0.1695148279475642</v>
      </c>
      <c r="AB82" s="11">
        <v>2869</v>
      </c>
      <c r="AC82" s="17">
        <f t="shared" si="34"/>
        <v>-0.12400386744699268</v>
      </c>
      <c r="AF82" s="11">
        <v>1882</v>
      </c>
      <c r="AG82" s="17">
        <f t="shared" si="35"/>
        <v>-0.13766345727252741</v>
      </c>
      <c r="AH82" s="4">
        <v>66</v>
      </c>
      <c r="AI82" s="4">
        <f t="shared" si="36"/>
        <v>-0.17219753840786856</v>
      </c>
      <c r="AJ82" s="11">
        <v>1022</v>
      </c>
      <c r="AK82" s="4">
        <f t="shared" si="37"/>
        <v>-0.14365920645506564</v>
      </c>
      <c r="AL82" s="4">
        <v>794</v>
      </c>
      <c r="AM82" s="4">
        <f t="shared" si="38"/>
        <v>-0.12076950634908871</v>
      </c>
      <c r="AP82" s="11">
        <v>2302</v>
      </c>
      <c r="AQ82" s="17">
        <f t="shared" si="39"/>
        <v>-0.13610617303130845</v>
      </c>
      <c r="AR82" s="11">
        <v>1423</v>
      </c>
      <c r="AS82" s="4">
        <f t="shared" si="40"/>
        <v>-0.13680123246547882</v>
      </c>
      <c r="AT82" s="11"/>
      <c r="AU82" s="11">
        <v>1357</v>
      </c>
      <c r="AV82" s="4">
        <f t="shared" si="41"/>
        <v>-0.13647002454611368</v>
      </c>
      <c r="AW82" s="4">
        <v>66</v>
      </c>
      <c r="AX82" s="4">
        <f t="shared" si="42"/>
        <v>-0.14289290229799489</v>
      </c>
      <c r="AY82" s="4">
        <v>879</v>
      </c>
      <c r="AZ82">
        <f t="shared" si="43"/>
        <v>-0.13467190733912171</v>
      </c>
    </row>
    <row r="83" spans="1:52" x14ac:dyDescent="0.3">
      <c r="A83" s="6" t="s">
        <v>70</v>
      </c>
      <c r="B83" s="10">
        <v>103.01</v>
      </c>
      <c r="C83" s="10" t="s">
        <v>3029</v>
      </c>
      <c r="D83" s="11">
        <v>4372</v>
      </c>
      <c r="E83" s="17">
        <f t="shared" si="22"/>
        <v>-0.10699616039943723</v>
      </c>
      <c r="F83" s="11">
        <v>1225</v>
      </c>
      <c r="G83" s="4">
        <f t="shared" si="23"/>
        <v>-8.9722426024712504E-2</v>
      </c>
      <c r="H83" s="11">
        <v>2535</v>
      </c>
      <c r="I83" s="17">
        <f t="shared" si="24"/>
        <v>-0.11249756023025109</v>
      </c>
      <c r="J83" s="4">
        <v>612</v>
      </c>
      <c r="K83" s="4">
        <f t="shared" si="25"/>
        <v>-0.11158862579859956</v>
      </c>
      <c r="L83" s="11">
        <v>4004</v>
      </c>
      <c r="M83" s="17">
        <f t="shared" si="26"/>
        <v>-0.10125215987937161</v>
      </c>
      <c r="N83" s="4">
        <v>19</v>
      </c>
      <c r="O83" s="4">
        <f t="shared" si="27"/>
        <v>-0.15878021418722937</v>
      </c>
      <c r="P83" s="4">
        <v>47</v>
      </c>
      <c r="Q83" s="4">
        <f t="shared" si="28"/>
        <v>-0.13344818258456353</v>
      </c>
      <c r="R83" s="4">
        <v>0</v>
      </c>
      <c r="S83" s="4">
        <f t="shared" si="29"/>
        <v>-0.20251005818633286</v>
      </c>
      <c r="T83" s="4">
        <v>66</v>
      </c>
      <c r="U83" s="4">
        <f t="shared" si="30"/>
        <v>3.6950429481470211E-2</v>
      </c>
      <c r="V83" s="4">
        <v>75</v>
      </c>
      <c r="W83" s="4">
        <f t="shared" si="31"/>
        <v>-0.14010009123229308</v>
      </c>
      <c r="X83" s="4">
        <v>161</v>
      </c>
      <c r="Y83" s="4">
        <f t="shared" si="32"/>
        <v>-0.13595440538298625</v>
      </c>
      <c r="Z83" s="4">
        <v>227</v>
      </c>
      <c r="AA83" s="4">
        <f t="shared" si="33"/>
        <v>-0.1393099615337299</v>
      </c>
      <c r="AB83" s="11">
        <v>3996</v>
      </c>
      <c r="AC83" s="17">
        <f t="shared" si="34"/>
        <v>-9.7299235625293468E-2</v>
      </c>
      <c r="AF83" s="11">
        <v>2807</v>
      </c>
      <c r="AG83" s="17">
        <f t="shared" si="35"/>
        <v>-0.11048130874431884</v>
      </c>
      <c r="AH83" s="4">
        <v>170</v>
      </c>
      <c r="AI83" s="4">
        <f t="shared" si="36"/>
        <v>-0.1126425812637378</v>
      </c>
      <c r="AJ83" s="11">
        <v>2168</v>
      </c>
      <c r="AK83" s="4">
        <f t="shared" si="37"/>
        <v>-8.9167048009569053E-2</v>
      </c>
      <c r="AL83" s="4">
        <v>469</v>
      </c>
      <c r="AM83" s="4">
        <f t="shared" si="38"/>
        <v>-0.14957255280119108</v>
      </c>
      <c r="AP83" s="11">
        <v>3251</v>
      </c>
      <c r="AQ83" s="17">
        <f t="shared" si="39"/>
        <v>-0.11197949953612063</v>
      </c>
      <c r="AR83" s="11">
        <v>1924</v>
      </c>
      <c r="AS83" s="4">
        <f t="shared" si="40"/>
        <v>-0.11737679726456234</v>
      </c>
      <c r="AT83" s="11"/>
      <c r="AU83" s="11">
        <v>1781</v>
      </c>
      <c r="AV83" s="4">
        <f t="shared" si="41"/>
        <v>-0.11916048560159571</v>
      </c>
      <c r="AW83" s="4">
        <v>143</v>
      </c>
      <c r="AX83" s="4">
        <f t="shared" si="42"/>
        <v>-8.3596992121667102E-2</v>
      </c>
      <c r="AY83" s="11">
        <v>1327</v>
      </c>
      <c r="AZ83">
        <f t="shared" si="43"/>
        <v>-0.10161626916257309</v>
      </c>
    </row>
    <row r="84" spans="1:52" x14ac:dyDescent="0.3">
      <c r="A84" s="6" t="s">
        <v>70</v>
      </c>
      <c r="B84" s="10">
        <v>103.03</v>
      </c>
      <c r="C84" s="10" t="s">
        <v>3029</v>
      </c>
      <c r="D84" s="11">
        <v>3472</v>
      </c>
      <c r="E84" s="17">
        <f t="shared" si="22"/>
        <v>-0.12490424004527521</v>
      </c>
      <c r="F84" s="4">
        <v>853</v>
      </c>
      <c r="G84" s="4">
        <f t="shared" si="23"/>
        <v>-0.1208676306488176</v>
      </c>
      <c r="H84" s="11">
        <v>1959</v>
      </c>
      <c r="I84" s="17">
        <f t="shared" si="24"/>
        <v>-0.13094160695519858</v>
      </c>
      <c r="J84" s="4">
        <v>660</v>
      </c>
      <c r="K84" s="4">
        <f t="shared" si="25"/>
        <v>-0.10482880246227445</v>
      </c>
      <c r="L84" s="11">
        <v>3287</v>
      </c>
      <c r="M84" s="17">
        <f t="shared" si="26"/>
        <v>-0.11763264391511569</v>
      </c>
      <c r="N84" s="4">
        <v>0</v>
      </c>
      <c r="O84" s="4">
        <f t="shared" si="27"/>
        <v>-0.18107513131397227</v>
      </c>
      <c r="P84" s="4">
        <v>31</v>
      </c>
      <c r="Q84" s="4">
        <f t="shared" si="28"/>
        <v>-0.15839687611841194</v>
      </c>
      <c r="R84" s="4">
        <v>88</v>
      </c>
      <c r="S84" s="4">
        <f t="shared" si="29"/>
        <v>-0.12331338174529481</v>
      </c>
      <c r="T84" s="4">
        <v>0</v>
      </c>
      <c r="U84" s="4">
        <f t="shared" si="30"/>
        <v>-0.17819886523464828</v>
      </c>
      <c r="V84" s="4">
        <v>0</v>
      </c>
      <c r="W84" s="4">
        <f t="shared" si="31"/>
        <v>-0.22685398864174383</v>
      </c>
      <c r="X84" s="4">
        <v>66</v>
      </c>
      <c r="Y84" s="4">
        <f t="shared" si="32"/>
        <v>-0.16910568070261839</v>
      </c>
      <c r="Z84" s="4">
        <v>34</v>
      </c>
      <c r="AA84" s="4">
        <f t="shared" si="33"/>
        <v>-0.20267451824970839</v>
      </c>
      <c r="AB84" s="11">
        <v>3262</v>
      </c>
      <c r="AC84" s="17">
        <f t="shared" si="34"/>
        <v>-0.11469160453135134</v>
      </c>
      <c r="AF84" s="11">
        <v>2445</v>
      </c>
      <c r="AG84" s="17">
        <f t="shared" si="35"/>
        <v>-0.12111907930346641</v>
      </c>
      <c r="AH84" s="4">
        <v>17</v>
      </c>
      <c r="AI84" s="4">
        <f t="shared" si="36"/>
        <v>-0.20025708552385324</v>
      </c>
      <c r="AJ84" s="11">
        <v>1795</v>
      </c>
      <c r="AK84" s="4">
        <f t="shared" si="37"/>
        <v>-0.10690315193641917</v>
      </c>
      <c r="AL84" s="4">
        <v>633</v>
      </c>
      <c r="AM84" s="4">
        <f t="shared" si="38"/>
        <v>-0.13503809243766865</v>
      </c>
      <c r="AP84" s="11">
        <v>2703</v>
      </c>
      <c r="AQ84" s="17">
        <f t="shared" si="39"/>
        <v>-0.12591144587475386</v>
      </c>
      <c r="AR84" s="11">
        <v>1735</v>
      </c>
      <c r="AS84" s="4">
        <f t="shared" si="40"/>
        <v>-0.12470457820862065</v>
      </c>
      <c r="AT84" s="11"/>
      <c r="AU84" s="11">
        <v>1683</v>
      </c>
      <c r="AV84" s="4">
        <f t="shared" si="41"/>
        <v>-0.12316127526330034</v>
      </c>
      <c r="AW84" s="4">
        <v>52</v>
      </c>
      <c r="AX84" s="4">
        <f t="shared" si="42"/>
        <v>-0.15367397687550904</v>
      </c>
      <c r="AY84" s="4">
        <v>968</v>
      </c>
      <c r="AZ84">
        <f t="shared" si="43"/>
        <v>-0.12810505064779842</v>
      </c>
    </row>
    <row r="85" spans="1:52" x14ac:dyDescent="0.3">
      <c r="A85" s="6" t="s">
        <v>70</v>
      </c>
      <c r="B85" s="10">
        <v>103.04</v>
      </c>
      <c r="C85" s="10" t="s">
        <v>3029</v>
      </c>
      <c r="D85" s="11">
        <v>5112</v>
      </c>
      <c r="E85" s="17">
        <f t="shared" si="22"/>
        <v>-9.2271739357303761E-2</v>
      </c>
      <c r="F85" s="11">
        <v>1336</v>
      </c>
      <c r="G85" s="4">
        <f t="shared" si="23"/>
        <v>-8.0429098838487589E-2</v>
      </c>
      <c r="H85" s="11">
        <v>2986</v>
      </c>
      <c r="I85" s="17">
        <f t="shared" si="24"/>
        <v>-9.8056127811932847E-2</v>
      </c>
      <c r="J85" s="4">
        <v>790</v>
      </c>
      <c r="K85" s="4">
        <f t="shared" si="25"/>
        <v>-8.6520947593060629E-2</v>
      </c>
      <c r="L85" s="11">
        <v>5031</v>
      </c>
      <c r="M85" s="17">
        <f t="shared" si="26"/>
        <v>-7.7789458199163553E-2</v>
      </c>
      <c r="N85" s="4">
        <v>0</v>
      </c>
      <c r="O85" s="4">
        <f t="shared" si="27"/>
        <v>-0.18107513131397227</v>
      </c>
      <c r="P85" s="4">
        <v>0</v>
      </c>
      <c r="Q85" s="4">
        <f t="shared" si="28"/>
        <v>-0.20673496984024323</v>
      </c>
      <c r="R85" s="4">
        <v>33</v>
      </c>
      <c r="S85" s="4">
        <f t="shared" si="29"/>
        <v>-0.17281130452094359</v>
      </c>
      <c r="T85" s="4">
        <v>0</v>
      </c>
      <c r="U85" s="4">
        <f t="shared" si="30"/>
        <v>-0.17819886523464828</v>
      </c>
      <c r="V85" s="4">
        <v>0</v>
      </c>
      <c r="W85" s="4">
        <f t="shared" si="31"/>
        <v>-0.22685398864174383</v>
      </c>
      <c r="X85" s="4">
        <v>48</v>
      </c>
      <c r="Y85" s="4">
        <f t="shared" si="32"/>
        <v>-0.17538697497370659</v>
      </c>
      <c r="Z85" s="4">
        <v>0</v>
      </c>
      <c r="AA85" s="4">
        <f t="shared" si="33"/>
        <v>-0.21383718627221235</v>
      </c>
      <c r="AB85" s="11">
        <v>5031</v>
      </c>
      <c r="AC85" s="17">
        <f t="shared" si="34"/>
        <v>-7.2774573748222771E-2</v>
      </c>
      <c r="AF85" s="11">
        <v>3620</v>
      </c>
      <c r="AG85" s="17">
        <f t="shared" si="35"/>
        <v>-8.6590404146012281E-2</v>
      </c>
      <c r="AH85" s="4">
        <v>122</v>
      </c>
      <c r="AI85" s="4">
        <f t="shared" si="36"/>
        <v>-0.14012948456102892</v>
      </c>
      <c r="AJ85" s="11">
        <v>3061</v>
      </c>
      <c r="AK85" s="4">
        <f t="shared" si="37"/>
        <v>-4.6705008313383672E-2</v>
      </c>
      <c r="AL85" s="4">
        <v>437</v>
      </c>
      <c r="AM85" s="4">
        <f t="shared" si="38"/>
        <v>-0.15240854506724424</v>
      </c>
      <c r="AP85" s="11">
        <v>3876</v>
      </c>
      <c r="AQ85" s="17">
        <f t="shared" si="39"/>
        <v>-9.6089962197350984E-2</v>
      </c>
      <c r="AR85" s="11">
        <v>2113</v>
      </c>
      <c r="AS85" s="4">
        <f t="shared" si="40"/>
        <v>-0.11004901632050401</v>
      </c>
      <c r="AT85" s="11"/>
      <c r="AU85" s="11">
        <v>2094</v>
      </c>
      <c r="AV85" s="4">
        <f t="shared" si="41"/>
        <v>-0.10638245331472278</v>
      </c>
      <c r="AW85" s="4">
        <v>19</v>
      </c>
      <c r="AX85" s="4">
        <f t="shared" si="42"/>
        <v>-0.17908650980822094</v>
      </c>
      <c r="AY85" s="11">
        <v>1763</v>
      </c>
      <c r="AZ85">
        <f t="shared" si="43"/>
        <v>-6.9446049865753451E-2</v>
      </c>
    </row>
    <row r="86" spans="1:52" x14ac:dyDescent="0.3">
      <c r="A86" s="6" t="s">
        <v>70</v>
      </c>
      <c r="B86" s="10">
        <v>103.5</v>
      </c>
      <c r="C86" s="10" t="s">
        <v>3029</v>
      </c>
      <c r="D86" s="11">
        <v>7262</v>
      </c>
      <c r="E86" s="17">
        <f t="shared" si="22"/>
        <v>-4.9491326870024104E-2</v>
      </c>
      <c r="F86" s="11">
        <v>1969</v>
      </c>
      <c r="G86" s="4">
        <f t="shared" si="23"/>
        <v>-2.7432016776502293E-2</v>
      </c>
      <c r="H86" s="11">
        <v>4310</v>
      </c>
      <c r="I86" s="17">
        <f t="shared" si="24"/>
        <v>-5.5660437076116065E-2</v>
      </c>
      <c r="J86" s="4">
        <v>983</v>
      </c>
      <c r="K86" s="4">
        <f t="shared" si="25"/>
        <v>-5.9340824594920093E-2</v>
      </c>
      <c r="L86" s="11">
        <v>6613</v>
      </c>
      <c r="M86" s="17">
        <f t="shared" si="26"/>
        <v>-4.1647302349028074E-2</v>
      </c>
      <c r="N86" s="4">
        <v>0</v>
      </c>
      <c r="O86" s="4">
        <f t="shared" si="27"/>
        <v>-0.18107513131397227</v>
      </c>
      <c r="P86" s="4">
        <v>43</v>
      </c>
      <c r="Q86" s="4">
        <f t="shared" si="28"/>
        <v>-0.13968535596802562</v>
      </c>
      <c r="R86" s="4">
        <v>27</v>
      </c>
      <c r="S86" s="4">
        <f t="shared" si="29"/>
        <v>-0.17821107791465074</v>
      </c>
      <c r="T86" s="4">
        <v>0</v>
      </c>
      <c r="U86" s="4">
        <f t="shared" si="30"/>
        <v>-0.17819886523464828</v>
      </c>
      <c r="V86" s="4">
        <v>61</v>
      </c>
      <c r="W86" s="4">
        <f t="shared" si="31"/>
        <v>-0.15629415208205721</v>
      </c>
      <c r="X86" s="4">
        <v>518</v>
      </c>
      <c r="Y86" s="4">
        <f t="shared" si="32"/>
        <v>-1.1375402339737033E-2</v>
      </c>
      <c r="Z86" s="4">
        <v>216</v>
      </c>
      <c r="AA86" s="4">
        <f t="shared" si="33"/>
        <v>-0.14292141295277533</v>
      </c>
      <c r="AB86" s="11">
        <v>6577</v>
      </c>
      <c r="AC86" s="17">
        <f t="shared" si="34"/>
        <v>-3.6141600548269814E-2</v>
      </c>
      <c r="AF86" s="11">
        <v>4760</v>
      </c>
      <c r="AG86" s="17">
        <f t="shared" si="35"/>
        <v>-5.3090242716652518E-2</v>
      </c>
      <c r="AH86" s="4">
        <v>171</v>
      </c>
      <c r="AI86" s="4">
        <f t="shared" si="36"/>
        <v>-0.11206993744504423</v>
      </c>
      <c r="AJ86" s="11">
        <v>2885</v>
      </c>
      <c r="AK86" s="4">
        <f t="shared" si="37"/>
        <v>-5.5073786573774076E-2</v>
      </c>
      <c r="AL86" s="11">
        <v>1704</v>
      </c>
      <c r="AM86" s="4">
        <f t="shared" si="38"/>
        <v>-4.0120976283202082E-2</v>
      </c>
      <c r="AP86" s="11">
        <v>5434</v>
      </c>
      <c r="AQ86" s="17">
        <f t="shared" si="39"/>
        <v>-5.6480523519266024E-2</v>
      </c>
      <c r="AR86" s="11">
        <v>3759</v>
      </c>
      <c r="AS86" s="4">
        <f t="shared" si="40"/>
        <v>-4.6231410850027882E-2</v>
      </c>
      <c r="AT86" s="11"/>
      <c r="AU86" s="11">
        <v>3651</v>
      </c>
      <c r="AV86" s="4">
        <f t="shared" si="41"/>
        <v>-4.2818886954782975E-2</v>
      </c>
      <c r="AW86" s="4">
        <v>108</v>
      </c>
      <c r="AX86" s="4">
        <f t="shared" si="42"/>
        <v>-0.11054967856545246</v>
      </c>
      <c r="AY86" s="11">
        <v>1675</v>
      </c>
      <c r="AZ86">
        <f t="shared" si="43"/>
        <v>-7.5939121650432651E-2</v>
      </c>
    </row>
    <row r="87" spans="1:52" x14ac:dyDescent="0.3">
      <c r="A87" s="6" t="s">
        <v>70</v>
      </c>
      <c r="B87" s="10">
        <v>104.01</v>
      </c>
      <c r="C87" s="10" t="s">
        <v>3029</v>
      </c>
      <c r="D87" s="11">
        <v>4405</v>
      </c>
      <c r="E87" s="17">
        <f t="shared" si="22"/>
        <v>-0.10633953081242316</v>
      </c>
      <c r="F87" s="11">
        <v>1383</v>
      </c>
      <c r="G87" s="4">
        <f t="shared" si="23"/>
        <v>-7.6494086426302274E-2</v>
      </c>
      <c r="H87" s="11">
        <v>2704</v>
      </c>
      <c r="I87" s="17">
        <f t="shared" si="24"/>
        <v>-0.10708602568768838</v>
      </c>
      <c r="J87" s="4">
        <v>318</v>
      </c>
      <c r="K87" s="4">
        <f t="shared" si="25"/>
        <v>-0.15299254373359084</v>
      </c>
      <c r="L87" s="11">
        <v>2930</v>
      </c>
      <c r="M87" s="17">
        <f t="shared" si="26"/>
        <v>-0.12578861713793388</v>
      </c>
      <c r="N87" s="4">
        <v>227</v>
      </c>
      <c r="O87" s="4">
        <f t="shared" si="27"/>
        <v>8.529045751606118E-2</v>
      </c>
      <c r="P87" s="4">
        <v>354</v>
      </c>
      <c r="Q87" s="4">
        <f t="shared" si="28"/>
        <v>0.34525487459615289</v>
      </c>
      <c r="R87" s="4">
        <v>287</v>
      </c>
      <c r="S87" s="4">
        <f t="shared" si="29"/>
        <v>5.5779102479325285E-2</v>
      </c>
      <c r="T87" s="4">
        <v>117</v>
      </c>
      <c r="U87" s="4">
        <f t="shared" si="30"/>
        <v>0.20320215721665269</v>
      </c>
      <c r="V87" s="4">
        <v>32</v>
      </c>
      <c r="W87" s="4">
        <f t="shared" si="31"/>
        <v>-0.18983899241371152</v>
      </c>
      <c r="X87" s="4">
        <v>458</v>
      </c>
      <c r="Y87" s="4">
        <f t="shared" si="32"/>
        <v>-3.2313049910031019E-2</v>
      </c>
      <c r="Z87" s="4">
        <v>210</v>
      </c>
      <c r="AA87" s="4">
        <f t="shared" si="33"/>
        <v>-0.1448912955449819</v>
      </c>
      <c r="AB87" s="11">
        <v>2893</v>
      </c>
      <c r="AC87" s="17">
        <f t="shared" si="34"/>
        <v>-0.12343517963535046</v>
      </c>
      <c r="AF87" s="11">
        <v>2595</v>
      </c>
      <c r="AG87" s="17">
        <f t="shared" si="35"/>
        <v>-0.11671116332591908</v>
      </c>
      <c r="AH87" s="4">
        <v>176</v>
      </c>
      <c r="AI87" s="4">
        <f t="shared" si="36"/>
        <v>-0.10920671835157642</v>
      </c>
      <c r="AJ87" s="11">
        <v>1994</v>
      </c>
      <c r="AK87" s="4">
        <f t="shared" si="37"/>
        <v>-9.7440726517000475E-2</v>
      </c>
      <c r="AL87" s="4">
        <v>425</v>
      </c>
      <c r="AM87" s="4">
        <f t="shared" si="38"/>
        <v>-0.15347204216701418</v>
      </c>
      <c r="AP87" s="11">
        <v>2928</v>
      </c>
      <c r="AQ87" s="17">
        <f t="shared" si="39"/>
        <v>-0.12019121243279678</v>
      </c>
      <c r="AR87" s="11">
        <v>2013</v>
      </c>
      <c r="AS87" s="4">
        <f t="shared" si="40"/>
        <v>-0.11392614909513804</v>
      </c>
      <c r="AT87" s="11"/>
      <c r="AU87" s="11">
        <v>1796</v>
      </c>
      <c r="AV87" s="4">
        <f t="shared" si="41"/>
        <v>-0.11854811983704909</v>
      </c>
      <c r="AW87" s="4">
        <v>217</v>
      </c>
      <c r="AX87" s="4">
        <f t="shared" si="42"/>
        <v>-2.6611312211949484E-2</v>
      </c>
      <c r="AY87" s="4">
        <v>915</v>
      </c>
      <c r="AZ87">
        <f t="shared" si="43"/>
        <v>-0.13201565069993476</v>
      </c>
    </row>
    <row r="88" spans="1:52" x14ac:dyDescent="0.3">
      <c r="A88" s="6" t="s">
        <v>70</v>
      </c>
      <c r="B88" s="10">
        <v>104.03</v>
      </c>
      <c r="C88" s="10" t="s">
        <v>3029</v>
      </c>
      <c r="D88" s="11">
        <v>3186</v>
      </c>
      <c r="E88" s="17">
        <f t="shared" si="22"/>
        <v>-0.13059502979939708</v>
      </c>
      <c r="F88" s="4">
        <v>656</v>
      </c>
      <c r="G88" s="4">
        <f t="shared" si="23"/>
        <v>-0.1373611933126582</v>
      </c>
      <c r="H88" s="11">
        <v>1993</v>
      </c>
      <c r="I88" s="17">
        <f t="shared" si="24"/>
        <v>-0.12985289586379542</v>
      </c>
      <c r="J88" s="4">
        <v>537</v>
      </c>
      <c r="K88" s="4">
        <f t="shared" si="25"/>
        <v>-0.12215084976160753</v>
      </c>
      <c r="L88" s="11">
        <v>2829</v>
      </c>
      <c r="M88" s="17">
        <f t="shared" si="26"/>
        <v>-0.12809604933822696</v>
      </c>
      <c r="N88" s="4">
        <v>11</v>
      </c>
      <c r="O88" s="4">
        <f t="shared" si="27"/>
        <v>-0.16816754771427903</v>
      </c>
      <c r="P88" s="4">
        <v>16</v>
      </c>
      <c r="Q88" s="4">
        <f t="shared" si="28"/>
        <v>-0.18178627630639482</v>
      </c>
      <c r="R88" s="4">
        <v>96</v>
      </c>
      <c r="S88" s="4">
        <f t="shared" si="29"/>
        <v>-0.11611368388701863</v>
      </c>
      <c r="T88" s="4">
        <v>0</v>
      </c>
      <c r="U88" s="4">
        <f t="shared" si="30"/>
        <v>-0.17819886523464828</v>
      </c>
      <c r="V88" s="4">
        <v>175</v>
      </c>
      <c r="W88" s="4">
        <f t="shared" si="31"/>
        <v>-2.4428228019692091E-2</v>
      </c>
      <c r="X88" s="4">
        <v>59</v>
      </c>
      <c r="Y88" s="4">
        <f t="shared" si="32"/>
        <v>-0.17154840625248602</v>
      </c>
      <c r="Z88" s="4">
        <v>325</v>
      </c>
      <c r="AA88" s="4">
        <f t="shared" si="33"/>
        <v>-0.10713521252768904</v>
      </c>
      <c r="AB88" s="11">
        <v>2694</v>
      </c>
      <c r="AC88" s="17">
        <f t="shared" si="34"/>
        <v>-0.12815054940688386</v>
      </c>
      <c r="AF88" s="11">
        <v>2384</v>
      </c>
      <c r="AG88" s="17">
        <f t="shared" si="35"/>
        <v>-0.12291163180100233</v>
      </c>
      <c r="AH88" s="4">
        <v>146</v>
      </c>
      <c r="AI88" s="4">
        <f t="shared" si="36"/>
        <v>-0.12638603291238337</v>
      </c>
      <c r="AJ88" s="11">
        <v>1665</v>
      </c>
      <c r="AK88" s="4">
        <f t="shared" si="37"/>
        <v>-0.11308463587875299</v>
      </c>
      <c r="AL88" s="4">
        <v>573</v>
      </c>
      <c r="AM88" s="4">
        <f t="shared" si="38"/>
        <v>-0.14035557793651834</v>
      </c>
      <c r="AP88" s="11">
        <v>2646</v>
      </c>
      <c r="AQ88" s="17">
        <f t="shared" si="39"/>
        <v>-0.12736057168004963</v>
      </c>
      <c r="AR88" s="11">
        <v>1508</v>
      </c>
      <c r="AS88" s="4">
        <f t="shared" si="40"/>
        <v>-0.13350566960703988</v>
      </c>
      <c r="AT88" s="11"/>
      <c r="AU88" s="11">
        <v>1449</v>
      </c>
      <c r="AV88" s="4">
        <f t="shared" si="41"/>
        <v>-0.13271418119022771</v>
      </c>
      <c r="AW88" s="4">
        <v>59</v>
      </c>
      <c r="AX88" s="4">
        <f t="shared" si="42"/>
        <v>-0.14828343958675197</v>
      </c>
      <c r="AY88" s="11">
        <v>1138</v>
      </c>
      <c r="AZ88">
        <f t="shared" si="43"/>
        <v>-0.11556161651830453</v>
      </c>
    </row>
    <row r="89" spans="1:52" x14ac:dyDescent="0.3">
      <c r="A89" s="6" t="s">
        <v>70</v>
      </c>
      <c r="B89" s="10">
        <v>104.04</v>
      </c>
      <c r="C89" s="10" t="s">
        <v>3029</v>
      </c>
      <c r="D89" s="11">
        <v>2437</v>
      </c>
      <c r="E89" s="17">
        <f t="shared" si="22"/>
        <v>-0.1454985316379889</v>
      </c>
      <c r="F89" s="4">
        <v>455</v>
      </c>
      <c r="G89" s="4">
        <f t="shared" si="23"/>
        <v>-0.1541896506498763</v>
      </c>
      <c r="H89" s="11">
        <v>1425</v>
      </c>
      <c r="I89" s="17">
        <f t="shared" si="24"/>
        <v>-0.14804077527311862</v>
      </c>
      <c r="J89" s="4">
        <v>557</v>
      </c>
      <c r="K89" s="4">
        <f t="shared" si="25"/>
        <v>-0.11933425670480541</v>
      </c>
      <c r="L89" s="11">
        <v>2142</v>
      </c>
      <c r="M89" s="17">
        <f t="shared" si="26"/>
        <v>-0.14379115747289389</v>
      </c>
      <c r="N89" s="4">
        <v>0</v>
      </c>
      <c r="O89" s="4">
        <f t="shared" si="27"/>
        <v>-0.18107513131397227</v>
      </c>
      <c r="P89" s="4">
        <v>75</v>
      </c>
      <c r="Q89" s="4">
        <f t="shared" si="28"/>
        <v>-8.9787968900328807E-2</v>
      </c>
      <c r="R89" s="4">
        <v>20</v>
      </c>
      <c r="S89" s="4">
        <f t="shared" si="29"/>
        <v>-0.18451081354064239</v>
      </c>
      <c r="T89" s="4">
        <v>0</v>
      </c>
      <c r="U89" s="4">
        <f t="shared" si="30"/>
        <v>-0.17819886523464828</v>
      </c>
      <c r="V89" s="4">
        <v>43</v>
      </c>
      <c r="W89" s="4">
        <f t="shared" si="31"/>
        <v>-0.17711508746032539</v>
      </c>
      <c r="X89" s="4">
        <v>157</v>
      </c>
      <c r="Y89" s="4">
        <f t="shared" si="32"/>
        <v>-0.13735024855433917</v>
      </c>
      <c r="Z89" s="4">
        <v>57</v>
      </c>
      <c r="AA89" s="4">
        <f t="shared" si="33"/>
        <v>-0.1951233016462498</v>
      </c>
      <c r="AB89" s="11">
        <v>2085</v>
      </c>
      <c r="AC89" s="17">
        <f t="shared" si="34"/>
        <v>-0.14258100262730516</v>
      </c>
      <c r="AF89" s="11">
        <v>1871</v>
      </c>
      <c r="AG89" s="17">
        <f t="shared" si="35"/>
        <v>-0.13798670444421421</v>
      </c>
      <c r="AH89" s="4">
        <v>49</v>
      </c>
      <c r="AI89" s="4">
        <f t="shared" si="36"/>
        <v>-0.18193248332565917</v>
      </c>
      <c r="AJ89" s="11">
        <v>1280</v>
      </c>
      <c r="AK89" s="4">
        <f t="shared" si="37"/>
        <v>-0.13139133832335698</v>
      </c>
      <c r="AL89" s="4">
        <v>542</v>
      </c>
      <c r="AM89" s="4">
        <f t="shared" si="38"/>
        <v>-0.14310294544425733</v>
      </c>
      <c r="AP89" s="11">
        <v>1982</v>
      </c>
      <c r="AQ89" s="17">
        <f t="shared" si="39"/>
        <v>-0.14424161614875852</v>
      </c>
      <c r="AR89" s="11">
        <v>1220</v>
      </c>
      <c r="AS89" s="4">
        <f t="shared" si="40"/>
        <v>-0.1446718119979859</v>
      </c>
      <c r="AT89" s="11"/>
      <c r="AU89" s="11">
        <v>1198</v>
      </c>
      <c r="AV89" s="4">
        <f t="shared" si="41"/>
        <v>-0.14296110165030793</v>
      </c>
      <c r="AW89" s="4">
        <v>22</v>
      </c>
      <c r="AX89" s="4">
        <f t="shared" si="42"/>
        <v>-0.17677627954161076</v>
      </c>
      <c r="AY89" s="4">
        <v>762</v>
      </c>
      <c r="AZ89">
        <f t="shared" si="43"/>
        <v>-0.14330474141647925</v>
      </c>
    </row>
    <row r="90" spans="1:52" x14ac:dyDescent="0.3">
      <c r="A90" s="6" t="s">
        <v>70</v>
      </c>
      <c r="B90" s="10">
        <v>105.04</v>
      </c>
      <c r="C90" s="10" t="s">
        <v>3029</v>
      </c>
      <c r="D90" s="11">
        <v>3290</v>
      </c>
      <c r="E90" s="17">
        <f t="shared" si="22"/>
        <v>-0.12852565170698912</v>
      </c>
      <c r="F90" s="4">
        <v>827</v>
      </c>
      <c r="G90" s="4">
        <f t="shared" si="23"/>
        <v>-0.12304444602577119</v>
      </c>
      <c r="H90" s="11">
        <v>1794</v>
      </c>
      <c r="I90" s="17">
        <f t="shared" si="24"/>
        <v>-0.13622505783994915</v>
      </c>
      <c r="J90" s="4">
        <v>669</v>
      </c>
      <c r="K90" s="4">
        <f t="shared" si="25"/>
        <v>-0.1035613355867135</v>
      </c>
      <c r="L90" s="11">
        <v>3176</v>
      </c>
      <c r="M90" s="17">
        <f t="shared" si="26"/>
        <v>-0.12016853474910118</v>
      </c>
      <c r="N90" s="4">
        <v>9</v>
      </c>
      <c r="O90" s="4">
        <f t="shared" si="27"/>
        <v>-0.17051438109604145</v>
      </c>
      <c r="P90" s="4">
        <v>19</v>
      </c>
      <c r="Q90" s="4">
        <f t="shared" si="28"/>
        <v>-0.17710839626879823</v>
      </c>
      <c r="R90" s="4">
        <v>0</v>
      </c>
      <c r="S90" s="4">
        <f t="shared" si="29"/>
        <v>-0.20251005818633286</v>
      </c>
      <c r="T90" s="4">
        <v>0</v>
      </c>
      <c r="U90" s="4">
        <f t="shared" si="30"/>
        <v>-0.17819886523464828</v>
      </c>
      <c r="V90" s="4">
        <v>43</v>
      </c>
      <c r="W90" s="4">
        <f t="shared" si="31"/>
        <v>-0.17711508746032539</v>
      </c>
      <c r="X90" s="4">
        <v>43</v>
      </c>
      <c r="Y90" s="4">
        <f t="shared" si="32"/>
        <v>-0.17713177893789775</v>
      </c>
      <c r="Z90" s="4">
        <v>278</v>
      </c>
      <c r="AA90" s="4">
        <f t="shared" si="33"/>
        <v>-0.12256595949997394</v>
      </c>
      <c r="AB90" s="11">
        <v>2941</v>
      </c>
      <c r="AC90" s="17">
        <f t="shared" si="34"/>
        <v>-0.12229780401206602</v>
      </c>
      <c r="AF90" s="11">
        <v>2286</v>
      </c>
      <c r="AG90" s="17">
        <f t="shared" si="35"/>
        <v>-0.12579147023966658</v>
      </c>
      <c r="AH90" s="4">
        <v>143</v>
      </c>
      <c r="AI90" s="4">
        <f t="shared" si="36"/>
        <v>-0.12810396436846405</v>
      </c>
      <c r="AJ90" s="11">
        <v>1234</v>
      </c>
      <c r="AK90" s="4">
        <f t="shared" si="37"/>
        <v>-0.13357863264141356</v>
      </c>
      <c r="AL90" s="4">
        <v>909</v>
      </c>
      <c r="AM90" s="4">
        <f t="shared" si="38"/>
        <v>-0.11057765914296019</v>
      </c>
      <c r="AP90" s="11">
        <v>2675</v>
      </c>
      <c r="AQ90" s="17">
        <f t="shared" si="39"/>
        <v>-0.12662329714753073</v>
      </c>
      <c r="AR90" s="11">
        <v>1477</v>
      </c>
      <c r="AS90" s="4">
        <f t="shared" si="40"/>
        <v>-0.13470758076717645</v>
      </c>
      <c r="AT90" s="11"/>
      <c r="AU90" s="11">
        <v>1430</v>
      </c>
      <c r="AV90" s="4">
        <f t="shared" si="41"/>
        <v>-0.13348984449198678</v>
      </c>
      <c r="AW90" s="4">
        <v>47</v>
      </c>
      <c r="AX90" s="4">
        <f t="shared" si="42"/>
        <v>-0.15752436065319267</v>
      </c>
      <c r="AY90" s="11">
        <v>1198</v>
      </c>
      <c r="AZ90">
        <f t="shared" si="43"/>
        <v>-0.11113452211965963</v>
      </c>
    </row>
    <row r="91" spans="1:52" x14ac:dyDescent="0.3">
      <c r="A91" s="6" t="s">
        <v>70</v>
      </c>
      <c r="B91" s="10">
        <v>105.05</v>
      </c>
      <c r="C91" s="10" t="s">
        <v>3029</v>
      </c>
      <c r="D91" s="11">
        <v>3586</v>
      </c>
      <c r="E91" s="17">
        <f t="shared" si="22"/>
        <v>-0.12263588329013574</v>
      </c>
      <c r="F91" s="11">
        <v>1174</v>
      </c>
      <c r="G91" s="4">
        <f t="shared" si="23"/>
        <v>-9.39923331102753E-2</v>
      </c>
      <c r="H91" s="11">
        <v>1915</v>
      </c>
      <c r="I91" s="17">
        <f t="shared" si="24"/>
        <v>-0.13235052719113208</v>
      </c>
      <c r="J91" s="4">
        <v>497</v>
      </c>
      <c r="K91" s="4">
        <f t="shared" si="25"/>
        <v>-0.12778403587521178</v>
      </c>
      <c r="L91" s="11">
        <v>3304</v>
      </c>
      <c r="M91" s="17">
        <f t="shared" si="26"/>
        <v>-0.11724426423783864</v>
      </c>
      <c r="N91" s="4">
        <v>0</v>
      </c>
      <c r="O91" s="4">
        <f t="shared" si="27"/>
        <v>-0.18107513131397227</v>
      </c>
      <c r="P91" s="4">
        <v>143</v>
      </c>
      <c r="Q91" s="4">
        <f t="shared" si="28"/>
        <v>1.6243978618526948E-2</v>
      </c>
      <c r="R91" s="4">
        <v>9</v>
      </c>
      <c r="S91" s="4">
        <f t="shared" si="29"/>
        <v>-0.19441039809577215</v>
      </c>
      <c r="T91" s="4">
        <v>0</v>
      </c>
      <c r="U91" s="4">
        <f t="shared" si="30"/>
        <v>-0.17819886523464828</v>
      </c>
      <c r="V91" s="4">
        <v>0</v>
      </c>
      <c r="W91" s="4">
        <f t="shared" si="31"/>
        <v>-0.22685398864174383</v>
      </c>
      <c r="X91" s="4">
        <v>130</v>
      </c>
      <c r="Y91" s="4">
        <f t="shared" si="32"/>
        <v>-0.14677218996097147</v>
      </c>
      <c r="Z91" s="4">
        <v>210</v>
      </c>
      <c r="AA91" s="4">
        <f t="shared" si="33"/>
        <v>-0.1448912955449819</v>
      </c>
      <c r="AB91" s="11">
        <v>3237</v>
      </c>
      <c r="AC91" s="17">
        <f t="shared" si="34"/>
        <v>-0.11528398766847865</v>
      </c>
      <c r="AF91" s="11">
        <v>2204</v>
      </c>
      <c r="AG91" s="17">
        <f t="shared" si="35"/>
        <v>-0.12820113097405914</v>
      </c>
      <c r="AH91" s="4">
        <v>93</v>
      </c>
      <c r="AI91" s="4">
        <f t="shared" si="36"/>
        <v>-0.1567361553031423</v>
      </c>
      <c r="AJ91" s="11">
        <v>1272</v>
      </c>
      <c r="AK91" s="4">
        <f t="shared" si="37"/>
        <v>-0.1317717373351929</v>
      </c>
      <c r="AL91" s="4">
        <v>839</v>
      </c>
      <c r="AM91" s="4">
        <f t="shared" si="38"/>
        <v>-0.11678139222495147</v>
      </c>
      <c r="AP91" s="11">
        <v>2599</v>
      </c>
      <c r="AQ91" s="17">
        <f t="shared" si="39"/>
        <v>-0.12855546488792513</v>
      </c>
      <c r="AR91" s="11">
        <v>1671</v>
      </c>
      <c r="AS91" s="4">
        <f t="shared" si="40"/>
        <v>-0.12718594318438642</v>
      </c>
      <c r="AT91" s="11"/>
      <c r="AU91" s="11">
        <v>1595</v>
      </c>
      <c r="AV91" s="4">
        <f t="shared" si="41"/>
        <v>-0.12675382108197389</v>
      </c>
      <c r="AW91" s="4">
        <v>76</v>
      </c>
      <c r="AX91" s="4">
        <f t="shared" si="42"/>
        <v>-0.13519213474262765</v>
      </c>
      <c r="AY91" s="4">
        <v>928</v>
      </c>
      <c r="AZ91">
        <f t="shared" si="43"/>
        <v>-0.13105644691356169</v>
      </c>
    </row>
    <row r="92" spans="1:52" x14ac:dyDescent="0.3">
      <c r="A92" s="6" t="s">
        <v>70</v>
      </c>
      <c r="B92" s="10">
        <v>105.06</v>
      </c>
      <c r="C92" s="10" t="s">
        <v>3029</v>
      </c>
      <c r="D92" s="11">
        <v>4991</v>
      </c>
      <c r="E92" s="17">
        <f t="shared" si="22"/>
        <v>-9.4679381176355312E-2</v>
      </c>
      <c r="F92" s="11">
        <v>1001</v>
      </c>
      <c r="G92" s="4">
        <f t="shared" si="23"/>
        <v>-0.10847652773385105</v>
      </c>
      <c r="H92" s="11">
        <v>2866</v>
      </c>
      <c r="I92" s="17">
        <f t="shared" si="24"/>
        <v>-0.1018986375462969</v>
      </c>
      <c r="J92" s="11">
        <v>1124</v>
      </c>
      <c r="K92" s="4">
        <f t="shared" si="25"/>
        <v>-3.9483843544465096E-2</v>
      </c>
      <c r="L92" s="11">
        <v>4406</v>
      </c>
      <c r="M92" s="17">
        <f t="shared" si="26"/>
        <v>-9.2068122804937688E-2</v>
      </c>
      <c r="N92" s="4">
        <v>0</v>
      </c>
      <c r="O92" s="4">
        <f t="shared" si="27"/>
        <v>-0.18107513131397227</v>
      </c>
      <c r="P92" s="4">
        <v>6</v>
      </c>
      <c r="Q92" s="4">
        <f t="shared" si="28"/>
        <v>-0.19737920976505008</v>
      </c>
      <c r="R92" s="4">
        <v>355</v>
      </c>
      <c r="S92" s="4">
        <f t="shared" si="29"/>
        <v>0.11697653427467286</v>
      </c>
      <c r="T92" s="4">
        <v>0</v>
      </c>
      <c r="U92" s="4">
        <f t="shared" si="30"/>
        <v>-0.17819886523464828</v>
      </c>
      <c r="V92" s="4">
        <v>44</v>
      </c>
      <c r="W92" s="4">
        <f t="shared" si="31"/>
        <v>-0.1759583688281994</v>
      </c>
      <c r="X92" s="4">
        <v>180</v>
      </c>
      <c r="Y92" s="4">
        <f t="shared" si="32"/>
        <v>-0.12932415031905981</v>
      </c>
      <c r="Z92" s="4">
        <v>157</v>
      </c>
      <c r="AA92" s="4">
        <f t="shared" si="33"/>
        <v>-0.16229192510947341</v>
      </c>
      <c r="AB92" s="11">
        <v>4293</v>
      </c>
      <c r="AC92" s="17">
        <f t="shared" si="34"/>
        <v>-9.0261723956221007E-2</v>
      </c>
      <c r="AF92" s="11">
        <v>3534</v>
      </c>
      <c r="AG92" s="17">
        <f t="shared" si="35"/>
        <v>-8.911760930647275E-2</v>
      </c>
      <c r="AH92" s="4">
        <v>32</v>
      </c>
      <c r="AI92" s="4">
        <f t="shared" si="36"/>
        <v>-0.19166742824344976</v>
      </c>
      <c r="AJ92" s="11">
        <v>1889</v>
      </c>
      <c r="AK92" s="4">
        <f t="shared" si="37"/>
        <v>-0.10243346354734702</v>
      </c>
      <c r="AL92" s="11">
        <v>1613</v>
      </c>
      <c r="AM92" s="4">
        <f t="shared" si="38"/>
        <v>-4.8185829289790746E-2</v>
      </c>
      <c r="AP92" s="11">
        <v>4012</v>
      </c>
      <c r="AQ92" s="17">
        <f t="shared" si="39"/>
        <v>-9.2632398872434712E-2</v>
      </c>
      <c r="AR92" s="11">
        <v>2200</v>
      </c>
      <c r="AS92" s="4">
        <f t="shared" si="40"/>
        <v>-0.1066759108065724</v>
      </c>
      <c r="AT92" s="11"/>
      <c r="AU92" s="11">
        <v>2176</v>
      </c>
      <c r="AV92" s="4">
        <f t="shared" si="41"/>
        <v>-0.10303485380186789</v>
      </c>
      <c r="AW92" s="4">
        <v>24</v>
      </c>
      <c r="AX92" s="4">
        <f t="shared" si="42"/>
        <v>-0.17523612603053731</v>
      </c>
      <c r="AY92" s="11">
        <v>1812</v>
      </c>
      <c r="AZ92">
        <f t="shared" si="43"/>
        <v>-6.5830589440193446E-2</v>
      </c>
    </row>
    <row r="93" spans="1:52" x14ac:dyDescent="0.3">
      <c r="A93" s="6" t="s">
        <v>70</v>
      </c>
      <c r="B93" s="10">
        <v>105.07</v>
      </c>
      <c r="C93" s="10" t="s">
        <v>3029</v>
      </c>
      <c r="D93" s="11">
        <v>3773</v>
      </c>
      <c r="E93" s="17">
        <f t="shared" si="22"/>
        <v>-0.11891498229705606</v>
      </c>
      <c r="F93" s="4">
        <v>775</v>
      </c>
      <c r="G93" s="4">
        <f t="shared" si="23"/>
        <v>-0.12739807677967835</v>
      </c>
      <c r="H93" s="11">
        <v>2028</v>
      </c>
      <c r="I93" s="17">
        <f t="shared" si="24"/>
        <v>-0.12873216385793923</v>
      </c>
      <c r="J93" s="4">
        <v>970</v>
      </c>
      <c r="K93" s="4">
        <f t="shared" si="25"/>
        <v>-6.1171610081841472E-2</v>
      </c>
      <c r="L93" s="11">
        <v>3624</v>
      </c>
      <c r="M93" s="17">
        <f t="shared" si="26"/>
        <v>-0.10993358795968228</v>
      </c>
      <c r="N93" s="4">
        <v>0</v>
      </c>
      <c r="O93" s="4">
        <f t="shared" si="27"/>
        <v>-0.18107513131397227</v>
      </c>
      <c r="P93" s="4">
        <v>0</v>
      </c>
      <c r="Q93" s="4">
        <f t="shared" si="28"/>
        <v>-0.20673496984024323</v>
      </c>
      <c r="R93" s="4">
        <v>32</v>
      </c>
      <c r="S93" s="4">
        <f t="shared" si="29"/>
        <v>-0.17371126675322812</v>
      </c>
      <c r="T93" s="4">
        <v>0</v>
      </c>
      <c r="U93" s="4">
        <f t="shared" si="30"/>
        <v>-0.17819886523464828</v>
      </c>
      <c r="V93" s="4">
        <v>20</v>
      </c>
      <c r="W93" s="4">
        <f t="shared" si="31"/>
        <v>-0.20371961599922364</v>
      </c>
      <c r="X93" s="4">
        <v>97</v>
      </c>
      <c r="Y93" s="4">
        <f t="shared" si="32"/>
        <v>-0.15828789612463318</v>
      </c>
      <c r="Z93" s="4">
        <v>118</v>
      </c>
      <c r="AA93" s="4">
        <f t="shared" si="33"/>
        <v>-0.17509616195881619</v>
      </c>
      <c r="AB93" s="11">
        <v>3557</v>
      </c>
      <c r="AC93" s="17">
        <f t="shared" si="34"/>
        <v>-0.10770148351324906</v>
      </c>
      <c r="AF93" s="11">
        <v>2803</v>
      </c>
      <c r="AG93" s="17">
        <f t="shared" si="35"/>
        <v>-0.11059885317038677</v>
      </c>
      <c r="AH93" s="4">
        <v>75</v>
      </c>
      <c r="AI93" s="4">
        <f t="shared" si="36"/>
        <v>-0.16704374403962646</v>
      </c>
      <c r="AJ93" s="11">
        <v>1615</v>
      </c>
      <c r="AK93" s="4">
        <f t="shared" si="37"/>
        <v>-0.11546212970272753</v>
      </c>
      <c r="AL93" s="11">
        <v>1113</v>
      </c>
      <c r="AM93" s="4">
        <f t="shared" si="38"/>
        <v>-9.2498208446871316E-2</v>
      </c>
      <c r="AP93" s="11">
        <v>3231</v>
      </c>
      <c r="AQ93" s="17">
        <f t="shared" si="39"/>
        <v>-0.11248796473096126</v>
      </c>
      <c r="AR93" s="11">
        <v>1749</v>
      </c>
      <c r="AS93" s="4">
        <f t="shared" si="40"/>
        <v>-0.12416177962017189</v>
      </c>
      <c r="AT93" s="11"/>
      <c r="AU93" s="11">
        <v>1719</v>
      </c>
      <c r="AV93" s="4">
        <f t="shared" si="41"/>
        <v>-0.12169159742838843</v>
      </c>
      <c r="AW93" s="4">
        <v>30</v>
      </c>
      <c r="AX93" s="4">
        <f t="shared" si="42"/>
        <v>-0.17061566549731697</v>
      </c>
      <c r="AY93" s="11">
        <v>1482</v>
      </c>
      <c r="AZ93">
        <f t="shared" si="43"/>
        <v>-9.0179608632740424E-2</v>
      </c>
    </row>
    <row r="94" spans="1:52" x14ac:dyDescent="0.3">
      <c r="A94" s="6" t="s">
        <v>70</v>
      </c>
      <c r="B94" s="10">
        <v>105.08</v>
      </c>
      <c r="C94" s="10" t="s">
        <v>3029</v>
      </c>
      <c r="D94" s="11">
        <v>4053</v>
      </c>
      <c r="E94" s="17">
        <f t="shared" si="22"/>
        <v>-0.11334357974057313</v>
      </c>
      <c r="F94" s="11">
        <v>1296</v>
      </c>
      <c r="G94" s="4">
        <f t="shared" si="23"/>
        <v>-8.377804557226233E-2</v>
      </c>
      <c r="H94" s="11">
        <v>2219</v>
      </c>
      <c r="I94" s="17">
        <f t="shared" si="24"/>
        <v>-0.12261616919740978</v>
      </c>
      <c r="J94" s="4">
        <v>538</v>
      </c>
      <c r="K94" s="4">
        <f t="shared" si="25"/>
        <v>-0.12201002010876744</v>
      </c>
      <c r="L94" s="11">
        <v>3945</v>
      </c>
      <c r="M94" s="17">
        <f t="shared" si="26"/>
        <v>-0.10260006581815669</v>
      </c>
      <c r="N94" s="4">
        <v>0</v>
      </c>
      <c r="O94" s="4">
        <f t="shared" si="27"/>
        <v>-0.18107513131397227</v>
      </c>
      <c r="P94" s="4">
        <v>0</v>
      </c>
      <c r="Q94" s="4">
        <f t="shared" si="28"/>
        <v>-0.20673496984024323</v>
      </c>
      <c r="R94" s="4">
        <v>20</v>
      </c>
      <c r="S94" s="4">
        <f t="shared" si="29"/>
        <v>-0.18451081354064239</v>
      </c>
      <c r="T94" s="4">
        <v>0</v>
      </c>
      <c r="U94" s="4">
        <f t="shared" si="30"/>
        <v>-0.17819886523464828</v>
      </c>
      <c r="V94" s="4">
        <v>29</v>
      </c>
      <c r="W94" s="4">
        <f t="shared" si="31"/>
        <v>-0.19330914831008955</v>
      </c>
      <c r="X94" s="4">
        <v>59</v>
      </c>
      <c r="Y94" s="4">
        <f t="shared" si="32"/>
        <v>-0.17154840625248602</v>
      </c>
      <c r="Z94" s="4">
        <v>232</v>
      </c>
      <c r="AA94" s="4">
        <f t="shared" si="33"/>
        <v>-0.1376683927068911</v>
      </c>
      <c r="AB94" s="11">
        <v>3775</v>
      </c>
      <c r="AC94" s="17">
        <f t="shared" si="34"/>
        <v>-0.10253590255749891</v>
      </c>
      <c r="AF94" s="11">
        <v>2406</v>
      </c>
      <c r="AG94" s="17">
        <f t="shared" si="35"/>
        <v>-0.12226513745762872</v>
      </c>
      <c r="AH94" s="4">
        <v>75</v>
      </c>
      <c r="AI94" s="4">
        <f t="shared" si="36"/>
        <v>-0.16704374403962646</v>
      </c>
      <c r="AJ94" s="4">
        <v>911</v>
      </c>
      <c r="AK94" s="4">
        <f t="shared" si="37"/>
        <v>-0.14893724274428913</v>
      </c>
      <c r="AL94" s="11">
        <v>1420</v>
      </c>
      <c r="AM94" s="4">
        <f t="shared" si="38"/>
        <v>-6.5290407644423842E-2</v>
      </c>
      <c r="AP94" s="11">
        <v>2874</v>
      </c>
      <c r="AQ94" s="17">
        <f t="shared" si="39"/>
        <v>-0.12156406845886648</v>
      </c>
      <c r="AR94" s="11">
        <v>1799</v>
      </c>
      <c r="AS94" s="4">
        <f t="shared" si="40"/>
        <v>-0.12222321323285487</v>
      </c>
      <c r="AT94" s="11"/>
      <c r="AU94" s="11">
        <v>1767</v>
      </c>
      <c r="AV94" s="4">
        <f t="shared" si="41"/>
        <v>-0.11973202698183924</v>
      </c>
      <c r="AW94" s="4">
        <v>32</v>
      </c>
      <c r="AX94" s="4">
        <f t="shared" si="42"/>
        <v>-0.16907551198624352</v>
      </c>
      <c r="AY94" s="11">
        <v>1075</v>
      </c>
      <c r="AZ94">
        <f t="shared" si="43"/>
        <v>-0.12021006563688168</v>
      </c>
    </row>
    <row r="95" spans="1:52" x14ac:dyDescent="0.3">
      <c r="A95" s="6" t="s">
        <v>70</v>
      </c>
      <c r="B95" s="10">
        <v>106.1</v>
      </c>
      <c r="C95" s="10" t="s">
        <v>3029</v>
      </c>
      <c r="D95" s="11">
        <v>3790</v>
      </c>
      <c r="E95" s="17">
        <f t="shared" si="22"/>
        <v>-0.11857671857041245</v>
      </c>
      <c r="F95" s="11">
        <v>1160</v>
      </c>
      <c r="G95" s="4">
        <f t="shared" si="23"/>
        <v>-9.5164464467096463E-2</v>
      </c>
      <c r="H95" s="11">
        <v>1880</v>
      </c>
      <c r="I95" s="17">
        <f t="shared" si="24"/>
        <v>-0.13347125919698824</v>
      </c>
      <c r="J95" s="4">
        <v>750</v>
      </c>
      <c r="K95" s="4">
        <f t="shared" si="25"/>
        <v>-9.2154133706664879E-2</v>
      </c>
      <c r="L95" s="11">
        <v>2978</v>
      </c>
      <c r="M95" s="17">
        <f t="shared" si="26"/>
        <v>-0.12469201569621043</v>
      </c>
      <c r="N95" s="4">
        <v>0</v>
      </c>
      <c r="O95" s="4">
        <f t="shared" si="27"/>
        <v>-0.18107513131397227</v>
      </c>
      <c r="P95" s="4">
        <v>195</v>
      </c>
      <c r="Q95" s="4">
        <f t="shared" si="28"/>
        <v>9.7327232603534292E-2</v>
      </c>
      <c r="R95" s="4">
        <v>76</v>
      </c>
      <c r="S95" s="4">
        <f t="shared" si="29"/>
        <v>-0.13411292853270909</v>
      </c>
      <c r="T95" s="4">
        <v>0</v>
      </c>
      <c r="U95" s="4">
        <f t="shared" si="30"/>
        <v>-0.17819886523464828</v>
      </c>
      <c r="V95" s="4">
        <v>253</v>
      </c>
      <c r="W95" s="4">
        <f t="shared" si="31"/>
        <v>6.5795825286136686E-2</v>
      </c>
      <c r="X95" s="4">
        <v>288</v>
      </c>
      <c r="Y95" s="4">
        <f t="shared" si="32"/>
        <v>-9.1636384692530645E-2</v>
      </c>
      <c r="Z95" s="4">
        <v>273</v>
      </c>
      <c r="AA95" s="4">
        <f t="shared" si="33"/>
        <v>-0.12420752832681277</v>
      </c>
      <c r="AB95" s="11">
        <v>2895</v>
      </c>
      <c r="AC95" s="17">
        <f t="shared" si="34"/>
        <v>-0.12338778898438027</v>
      </c>
      <c r="AF95" s="11">
        <v>2542</v>
      </c>
      <c r="AG95" s="17">
        <f t="shared" si="35"/>
        <v>-0.11826862697131914</v>
      </c>
      <c r="AH95" s="4">
        <v>67</v>
      </c>
      <c r="AI95" s="4">
        <f t="shared" si="36"/>
        <v>-0.17162489458917499</v>
      </c>
      <c r="AJ95" s="11">
        <v>1585</v>
      </c>
      <c r="AK95" s="4">
        <f t="shared" si="37"/>
        <v>-0.11688862599711225</v>
      </c>
      <c r="AL95" s="4">
        <v>890</v>
      </c>
      <c r="AM95" s="4">
        <f t="shared" si="38"/>
        <v>-0.11226152955092925</v>
      </c>
      <c r="AP95" s="11">
        <v>2719</v>
      </c>
      <c r="AQ95" s="17">
        <f t="shared" si="39"/>
        <v>-0.12550467371888135</v>
      </c>
      <c r="AR95" s="11">
        <v>1500</v>
      </c>
      <c r="AS95" s="4">
        <f t="shared" si="40"/>
        <v>-0.13381584022901061</v>
      </c>
      <c r="AT95" s="11"/>
      <c r="AU95" s="11">
        <v>1465</v>
      </c>
      <c r="AV95" s="4">
        <f t="shared" si="41"/>
        <v>-0.13206099104137797</v>
      </c>
      <c r="AW95" s="4">
        <v>35</v>
      </c>
      <c r="AX95" s="4">
        <f t="shared" si="42"/>
        <v>-0.16676528171963337</v>
      </c>
      <c r="AY95" s="11">
        <v>1219</v>
      </c>
      <c r="AZ95">
        <f t="shared" si="43"/>
        <v>-0.10958503908013391</v>
      </c>
    </row>
    <row r="96" spans="1:52" x14ac:dyDescent="0.3">
      <c r="A96" s="6" t="s">
        <v>70</v>
      </c>
      <c r="B96" s="10">
        <v>106.03</v>
      </c>
      <c r="C96" s="10" t="s">
        <v>3029</v>
      </c>
      <c r="D96" s="11">
        <v>4175</v>
      </c>
      <c r="E96" s="17">
        <f t="shared" si="22"/>
        <v>-0.11091604005524842</v>
      </c>
      <c r="F96" s="4">
        <v>839</v>
      </c>
      <c r="G96" s="4">
        <f t="shared" si="23"/>
        <v>-0.12203976200563876</v>
      </c>
      <c r="H96" s="11">
        <v>2320</v>
      </c>
      <c r="I96" s="17">
        <f t="shared" si="24"/>
        <v>-0.11938205683765336</v>
      </c>
      <c r="J96" s="11">
        <v>1016</v>
      </c>
      <c r="K96" s="4">
        <f t="shared" si="25"/>
        <v>-5.4693446051196581E-2</v>
      </c>
      <c r="L96" s="11">
        <v>3668</v>
      </c>
      <c r="M96" s="17">
        <f t="shared" si="26"/>
        <v>-0.10892836997143578</v>
      </c>
      <c r="N96" s="4">
        <v>0</v>
      </c>
      <c r="O96" s="4">
        <f t="shared" si="27"/>
        <v>-0.18107513131397227</v>
      </c>
      <c r="P96" s="4">
        <v>20</v>
      </c>
      <c r="Q96" s="4">
        <f t="shared" si="28"/>
        <v>-0.17554910292293271</v>
      </c>
      <c r="R96" s="4">
        <v>121</v>
      </c>
      <c r="S96" s="4">
        <f t="shared" si="29"/>
        <v>-9.361462807990556E-2</v>
      </c>
      <c r="T96" s="4">
        <v>27</v>
      </c>
      <c r="U96" s="4">
        <f t="shared" si="30"/>
        <v>-9.018324466896345E-2</v>
      </c>
      <c r="V96" s="4">
        <v>237</v>
      </c>
      <c r="W96" s="4">
        <f t="shared" si="31"/>
        <v>4.7288327172120524E-2</v>
      </c>
      <c r="X96" s="4">
        <v>102</v>
      </c>
      <c r="Y96" s="4">
        <f t="shared" si="32"/>
        <v>-0.15654309216044199</v>
      </c>
      <c r="Z96" s="4">
        <v>245</v>
      </c>
      <c r="AA96" s="4">
        <f t="shared" si="33"/>
        <v>-0.13340031375711014</v>
      </c>
      <c r="AB96" s="11">
        <v>3660</v>
      </c>
      <c r="AC96" s="17">
        <f t="shared" si="34"/>
        <v>-0.10526086498828453</v>
      </c>
      <c r="AF96" s="11">
        <v>3127</v>
      </c>
      <c r="AG96" s="17">
        <f t="shared" si="35"/>
        <v>-0.10107775465888452</v>
      </c>
      <c r="AH96" s="4">
        <v>43</v>
      </c>
      <c r="AI96" s="4">
        <f t="shared" si="36"/>
        <v>-0.18536834623782056</v>
      </c>
      <c r="AJ96" s="11">
        <v>2197</v>
      </c>
      <c r="AK96" s="4">
        <f t="shared" si="37"/>
        <v>-8.7788101591663822E-2</v>
      </c>
      <c r="AL96" s="4">
        <v>887</v>
      </c>
      <c r="AM96" s="4">
        <f t="shared" si="38"/>
        <v>-0.11252740382587173</v>
      </c>
      <c r="AP96" s="11">
        <v>3337</v>
      </c>
      <c r="AQ96" s="17">
        <f t="shared" si="39"/>
        <v>-0.10979309919830593</v>
      </c>
      <c r="AR96" s="11">
        <v>1813</v>
      </c>
      <c r="AS96" s="4">
        <f t="shared" si="40"/>
        <v>-0.1216804146444061</v>
      </c>
      <c r="AT96" s="11"/>
      <c r="AU96" s="11">
        <v>1788</v>
      </c>
      <c r="AV96" s="4">
        <f t="shared" si="41"/>
        <v>-0.11887471491147396</v>
      </c>
      <c r="AW96" s="4">
        <v>25</v>
      </c>
      <c r="AX96" s="4">
        <f t="shared" si="42"/>
        <v>-0.17446604927500059</v>
      </c>
      <c r="AY96" s="11">
        <v>1524</v>
      </c>
      <c r="AZ96">
        <f t="shared" si="43"/>
        <v>-8.7080642553688983E-2</v>
      </c>
    </row>
    <row r="97" spans="1:52" x14ac:dyDescent="0.3">
      <c r="A97" s="6" t="s">
        <v>70</v>
      </c>
      <c r="B97" s="10">
        <v>106.04</v>
      </c>
      <c r="C97" s="10" t="s">
        <v>3029</v>
      </c>
      <c r="D97" s="11">
        <v>3287</v>
      </c>
      <c r="E97" s="17">
        <f t="shared" si="22"/>
        <v>-0.12858534530580859</v>
      </c>
      <c r="F97" s="4">
        <v>561</v>
      </c>
      <c r="G97" s="4">
        <f t="shared" si="23"/>
        <v>-0.14531494180537322</v>
      </c>
      <c r="H97" s="11">
        <v>2109</v>
      </c>
      <c r="I97" s="17">
        <f t="shared" si="24"/>
        <v>-0.1261384697872435</v>
      </c>
      <c r="J97" s="4">
        <v>617</v>
      </c>
      <c r="K97" s="4">
        <f t="shared" si="25"/>
        <v>-0.11088447753439902</v>
      </c>
      <c r="L97" s="11">
        <v>3023</v>
      </c>
      <c r="M97" s="17">
        <f t="shared" si="26"/>
        <v>-0.12366395184459468</v>
      </c>
      <c r="N97" s="4">
        <v>15</v>
      </c>
      <c r="O97" s="4">
        <f t="shared" si="27"/>
        <v>-0.16347388095075421</v>
      </c>
      <c r="P97" s="4">
        <v>0</v>
      </c>
      <c r="Q97" s="4">
        <f t="shared" si="28"/>
        <v>-0.20673496984024323</v>
      </c>
      <c r="R97" s="4">
        <v>83</v>
      </c>
      <c r="S97" s="4">
        <f t="shared" si="29"/>
        <v>-0.12781319290671744</v>
      </c>
      <c r="T97" s="4">
        <v>0</v>
      </c>
      <c r="U97" s="4">
        <f t="shared" si="30"/>
        <v>-0.17819886523464828</v>
      </c>
      <c r="V97" s="4">
        <v>8</v>
      </c>
      <c r="W97" s="4">
        <f t="shared" si="31"/>
        <v>-0.21760023958473576</v>
      </c>
      <c r="X97" s="4">
        <v>158</v>
      </c>
      <c r="Y97" s="4">
        <f t="shared" si="32"/>
        <v>-0.13700128776150095</v>
      </c>
      <c r="Z97" s="4">
        <v>72</v>
      </c>
      <c r="AA97" s="4">
        <f t="shared" si="33"/>
        <v>-0.19019859516573334</v>
      </c>
      <c r="AB97" s="11">
        <v>3023</v>
      </c>
      <c r="AC97" s="17">
        <f t="shared" si="34"/>
        <v>-0.12035478732228844</v>
      </c>
      <c r="AF97" s="11">
        <v>2547</v>
      </c>
      <c r="AG97" s="17">
        <f t="shared" si="35"/>
        <v>-0.11812169643873423</v>
      </c>
      <c r="AH97" s="4">
        <v>129</v>
      </c>
      <c r="AI97" s="4">
        <f t="shared" si="36"/>
        <v>-0.13612097783017396</v>
      </c>
      <c r="AJ97" s="11">
        <v>1199</v>
      </c>
      <c r="AK97" s="4">
        <f t="shared" si="37"/>
        <v>-0.13524287831819576</v>
      </c>
      <c r="AL97" s="11">
        <v>1219</v>
      </c>
      <c r="AM97" s="4">
        <f t="shared" si="38"/>
        <v>-8.3103984065570236E-2</v>
      </c>
      <c r="AP97" s="11">
        <v>2900</v>
      </c>
      <c r="AQ97" s="17">
        <f t="shared" si="39"/>
        <v>-0.12090306370557366</v>
      </c>
      <c r="AR97" s="11">
        <v>1853</v>
      </c>
      <c r="AS97" s="4">
        <f t="shared" si="40"/>
        <v>-0.1201295615345525</v>
      </c>
      <c r="AT97" s="11"/>
      <c r="AU97" s="11">
        <v>1762</v>
      </c>
      <c r="AV97" s="4">
        <f t="shared" si="41"/>
        <v>-0.11993614890335477</v>
      </c>
      <c r="AW97" s="4">
        <v>91</v>
      </c>
      <c r="AX97" s="4">
        <f t="shared" si="42"/>
        <v>-0.12364098340957679</v>
      </c>
      <c r="AY97" s="11">
        <v>1047</v>
      </c>
      <c r="AZ97">
        <f t="shared" si="43"/>
        <v>-0.12227604302291598</v>
      </c>
    </row>
    <row r="98" spans="1:52" x14ac:dyDescent="0.3">
      <c r="A98" s="6" t="s">
        <v>70</v>
      </c>
      <c r="B98" s="10">
        <v>107.01</v>
      </c>
      <c r="C98" s="10" t="s">
        <v>3029</v>
      </c>
      <c r="D98" s="11">
        <v>3933</v>
      </c>
      <c r="E98" s="17">
        <f t="shared" si="22"/>
        <v>-0.11573132369335153</v>
      </c>
      <c r="F98" s="11">
        <v>1265</v>
      </c>
      <c r="G98" s="4">
        <f t="shared" si="23"/>
        <v>-8.6373479290937763E-2</v>
      </c>
      <c r="H98" s="11">
        <v>2215</v>
      </c>
      <c r="I98" s="17">
        <f t="shared" si="24"/>
        <v>-0.12274425285522192</v>
      </c>
      <c r="J98" s="4">
        <v>453</v>
      </c>
      <c r="K98" s="4">
        <f t="shared" si="25"/>
        <v>-0.13398054060017647</v>
      </c>
      <c r="L98" s="11">
        <v>3495</v>
      </c>
      <c r="M98" s="17">
        <f t="shared" si="26"/>
        <v>-0.11288070433431406</v>
      </c>
      <c r="N98" s="4">
        <v>0</v>
      </c>
      <c r="O98" s="4">
        <f t="shared" si="27"/>
        <v>-0.18107513131397227</v>
      </c>
      <c r="P98" s="4">
        <v>0</v>
      </c>
      <c r="Q98" s="4">
        <f t="shared" si="28"/>
        <v>-0.20673496984024323</v>
      </c>
      <c r="R98" s="4">
        <v>118</v>
      </c>
      <c r="S98" s="4">
        <f t="shared" si="29"/>
        <v>-9.6314514776759119E-2</v>
      </c>
      <c r="T98" s="4">
        <v>0</v>
      </c>
      <c r="U98" s="4">
        <f t="shared" si="30"/>
        <v>-0.17819886523464828</v>
      </c>
      <c r="V98" s="4">
        <v>204</v>
      </c>
      <c r="W98" s="4">
        <f t="shared" si="31"/>
        <v>9.1166123119621988E-3</v>
      </c>
      <c r="X98" s="4">
        <v>116</v>
      </c>
      <c r="Y98" s="4">
        <f t="shared" si="32"/>
        <v>-0.15165764106070673</v>
      </c>
      <c r="Z98" s="4">
        <v>239</v>
      </c>
      <c r="AA98" s="4">
        <f t="shared" si="33"/>
        <v>-0.13537019634931674</v>
      </c>
      <c r="AB98" s="11">
        <v>3460</v>
      </c>
      <c r="AC98" s="17">
        <f t="shared" si="34"/>
        <v>-0.10999993008530302</v>
      </c>
      <c r="AF98" s="11">
        <v>2548</v>
      </c>
      <c r="AG98" s="17">
        <f t="shared" si="35"/>
        <v>-0.11809231033221725</v>
      </c>
      <c r="AH98" s="4">
        <v>126</v>
      </c>
      <c r="AI98" s="4">
        <f t="shared" si="36"/>
        <v>-0.13783890928625467</v>
      </c>
      <c r="AJ98" s="11">
        <v>1153</v>
      </c>
      <c r="AK98" s="4">
        <f t="shared" si="37"/>
        <v>-0.13743017263625232</v>
      </c>
      <c r="AL98" s="11">
        <v>1269</v>
      </c>
      <c r="AM98" s="4">
        <f t="shared" si="38"/>
        <v>-7.867274614986218E-2</v>
      </c>
      <c r="AP98" s="11">
        <v>2815</v>
      </c>
      <c r="AQ98" s="17">
        <f t="shared" si="39"/>
        <v>-0.12306404078364633</v>
      </c>
      <c r="AR98" s="11">
        <v>1935</v>
      </c>
      <c r="AS98" s="4">
        <f t="shared" si="40"/>
        <v>-0.11695031265935259</v>
      </c>
      <c r="AT98" s="11"/>
      <c r="AU98" s="11">
        <v>1857</v>
      </c>
      <c r="AV98" s="4">
        <f t="shared" si="41"/>
        <v>-0.11605783239455948</v>
      </c>
      <c r="AW98" s="4">
        <v>78</v>
      </c>
      <c r="AX98" s="4">
        <f t="shared" si="42"/>
        <v>-0.1336519812315542</v>
      </c>
      <c r="AY98" s="4">
        <v>880</v>
      </c>
      <c r="AZ98">
        <f t="shared" si="43"/>
        <v>-0.13459812243247762</v>
      </c>
    </row>
    <row r="99" spans="1:52" x14ac:dyDescent="0.3">
      <c r="A99" s="6" t="s">
        <v>70</v>
      </c>
      <c r="B99" s="10">
        <v>107.02</v>
      </c>
      <c r="C99" s="10" t="s">
        <v>3029</v>
      </c>
      <c r="D99" s="11">
        <v>3633</v>
      </c>
      <c r="E99" s="17">
        <f t="shared" si="22"/>
        <v>-0.12170068357529752</v>
      </c>
      <c r="F99" s="11">
        <v>1372</v>
      </c>
      <c r="G99" s="4">
        <f t="shared" si="23"/>
        <v>-7.741504677809033E-2</v>
      </c>
      <c r="H99" s="11">
        <v>1972</v>
      </c>
      <c r="I99" s="17">
        <f t="shared" si="24"/>
        <v>-0.13052533506730915</v>
      </c>
      <c r="J99" s="4">
        <v>289</v>
      </c>
      <c r="K99" s="4">
        <f t="shared" si="25"/>
        <v>-0.15707660366595391</v>
      </c>
      <c r="L99" s="11">
        <v>3254</v>
      </c>
      <c r="M99" s="17">
        <f t="shared" si="26"/>
        <v>-0.11838655740630057</v>
      </c>
      <c r="N99" s="4">
        <v>150</v>
      </c>
      <c r="O99" s="4">
        <f t="shared" si="27"/>
        <v>-5.0626276817915816E-3</v>
      </c>
      <c r="P99" s="4">
        <v>0</v>
      </c>
      <c r="Q99" s="4">
        <f t="shared" si="28"/>
        <v>-0.20673496984024323</v>
      </c>
      <c r="R99" s="4">
        <v>131</v>
      </c>
      <c r="S99" s="4">
        <f t="shared" si="29"/>
        <v>-8.4615005757060324E-2</v>
      </c>
      <c r="T99" s="4">
        <v>0</v>
      </c>
      <c r="U99" s="4">
        <f t="shared" si="30"/>
        <v>-0.17819886523464828</v>
      </c>
      <c r="V99" s="4">
        <v>19</v>
      </c>
      <c r="W99" s="4">
        <f t="shared" si="31"/>
        <v>-0.20487633463134963</v>
      </c>
      <c r="X99" s="4">
        <v>79</v>
      </c>
      <c r="Y99" s="4">
        <f t="shared" si="32"/>
        <v>-0.16456919039572135</v>
      </c>
      <c r="Z99" s="4">
        <v>188</v>
      </c>
      <c r="AA99" s="4">
        <f t="shared" si="33"/>
        <v>-0.15211419838307272</v>
      </c>
      <c r="AB99" s="11">
        <v>3085</v>
      </c>
      <c r="AC99" s="17">
        <f t="shared" si="34"/>
        <v>-0.11888567714221271</v>
      </c>
      <c r="AF99" s="11">
        <v>2058</v>
      </c>
      <c r="AG99" s="17">
        <f t="shared" si="35"/>
        <v>-0.13249150252553854</v>
      </c>
      <c r="AH99" s="4">
        <v>11</v>
      </c>
      <c r="AI99" s="4">
        <f t="shared" si="36"/>
        <v>-0.20369294843601463</v>
      </c>
      <c r="AJ99" s="4">
        <v>929</v>
      </c>
      <c r="AK99" s="4">
        <f t="shared" si="37"/>
        <v>-0.14808134496765829</v>
      </c>
      <c r="AL99" s="11">
        <v>1118</v>
      </c>
      <c r="AM99" s="4">
        <f t="shared" si="38"/>
        <v>-9.2055084655300504E-2</v>
      </c>
      <c r="AP99" s="11">
        <v>2375</v>
      </c>
      <c r="AQ99" s="17">
        <f t="shared" si="39"/>
        <v>-0.13425027507014015</v>
      </c>
      <c r="AR99" s="11">
        <v>1671</v>
      </c>
      <c r="AS99" s="4">
        <f t="shared" si="40"/>
        <v>-0.12718594318438642</v>
      </c>
      <c r="AT99" s="11"/>
      <c r="AU99" s="11">
        <v>1648</v>
      </c>
      <c r="AV99" s="4">
        <f t="shared" si="41"/>
        <v>-0.12459012871390913</v>
      </c>
      <c r="AW99" s="4">
        <v>23</v>
      </c>
      <c r="AX99" s="4">
        <f t="shared" si="42"/>
        <v>-0.17600620278607404</v>
      </c>
      <c r="AY99" s="4">
        <v>704</v>
      </c>
      <c r="AZ99">
        <f t="shared" si="43"/>
        <v>-0.147584266001836</v>
      </c>
    </row>
    <row r="100" spans="1:52" x14ac:dyDescent="0.3">
      <c r="A100" s="6" t="s">
        <v>70</v>
      </c>
      <c r="B100" s="10">
        <v>108</v>
      </c>
      <c r="C100" s="10" t="s">
        <v>3029</v>
      </c>
      <c r="D100" s="11">
        <v>1725</v>
      </c>
      <c r="E100" s="17">
        <f t="shared" si="22"/>
        <v>-0.15966581242447409</v>
      </c>
      <c r="F100" s="4">
        <v>300</v>
      </c>
      <c r="G100" s="4">
        <f t="shared" si="23"/>
        <v>-0.16716681924325341</v>
      </c>
      <c r="H100" s="11">
        <v>1167</v>
      </c>
      <c r="I100" s="17">
        <f t="shared" si="24"/>
        <v>-0.15630217120200135</v>
      </c>
      <c r="J100" s="4">
        <v>258</v>
      </c>
      <c r="K100" s="4">
        <f t="shared" si="25"/>
        <v>-0.16144232290399721</v>
      </c>
      <c r="L100" s="11">
        <v>1520</v>
      </c>
      <c r="M100" s="17">
        <f t="shared" si="26"/>
        <v>-0.15800128448856032</v>
      </c>
      <c r="N100" s="4">
        <v>20</v>
      </c>
      <c r="O100" s="4">
        <f t="shared" si="27"/>
        <v>-0.15760679749634818</v>
      </c>
      <c r="P100" s="4">
        <v>24</v>
      </c>
      <c r="Q100" s="4">
        <f t="shared" si="28"/>
        <v>-0.16931192953947061</v>
      </c>
      <c r="R100" s="4">
        <v>33</v>
      </c>
      <c r="S100" s="4">
        <f t="shared" si="29"/>
        <v>-0.17281130452094359</v>
      </c>
      <c r="T100" s="4">
        <v>4</v>
      </c>
      <c r="U100" s="4">
        <f t="shared" si="30"/>
        <v>-0.165159514039732</v>
      </c>
      <c r="V100" s="4">
        <v>12</v>
      </c>
      <c r="W100" s="4">
        <f t="shared" si="31"/>
        <v>-0.21297336505623171</v>
      </c>
      <c r="X100" s="4">
        <v>112</v>
      </c>
      <c r="Y100" s="4">
        <f t="shared" si="32"/>
        <v>-0.15305348423205967</v>
      </c>
      <c r="Z100" s="4">
        <v>143</v>
      </c>
      <c r="AA100" s="4">
        <f t="shared" si="33"/>
        <v>-0.1668883178246221</v>
      </c>
      <c r="AB100" s="11">
        <v>1406</v>
      </c>
      <c r="AC100" s="17">
        <f t="shared" si="34"/>
        <v>-0.15867012863168295</v>
      </c>
      <c r="AF100" s="11">
        <v>1056</v>
      </c>
      <c r="AG100" s="17">
        <f t="shared" si="35"/>
        <v>-0.16193638125555476</v>
      </c>
      <c r="AH100" s="4">
        <v>52</v>
      </c>
      <c r="AI100" s="4">
        <f t="shared" si="36"/>
        <v>-0.18021455186957847</v>
      </c>
      <c r="AJ100" s="4">
        <v>759</v>
      </c>
      <c r="AK100" s="4">
        <f t="shared" si="37"/>
        <v>-0.15616482396917175</v>
      </c>
      <c r="AL100" s="4">
        <v>245</v>
      </c>
      <c r="AM100" s="4">
        <f t="shared" si="38"/>
        <v>-0.16942449866356318</v>
      </c>
      <c r="AP100" s="11">
        <v>1508</v>
      </c>
      <c r="AQ100" s="17">
        <f t="shared" si="39"/>
        <v>-0.15629224126648142</v>
      </c>
      <c r="AR100" s="4">
        <v>931</v>
      </c>
      <c r="AS100" s="4">
        <f t="shared" si="40"/>
        <v>-0.15587672571667824</v>
      </c>
      <c r="AU100" s="4">
        <v>902</v>
      </c>
      <c r="AV100" s="4">
        <f t="shared" si="41"/>
        <v>-0.15504511940402801</v>
      </c>
      <c r="AW100" s="4">
        <v>29</v>
      </c>
      <c r="AX100" s="4">
        <f t="shared" si="42"/>
        <v>-0.17138574225285369</v>
      </c>
      <c r="AY100" s="4">
        <v>577</v>
      </c>
      <c r="AZ100">
        <f t="shared" si="43"/>
        <v>-0.15695494914563438</v>
      </c>
    </row>
    <row r="101" spans="1:52" x14ac:dyDescent="0.3">
      <c r="A101" s="6" t="s">
        <v>70</v>
      </c>
      <c r="B101" s="10">
        <v>109.01</v>
      </c>
      <c r="C101" s="10" t="s">
        <v>3029</v>
      </c>
      <c r="D101" s="11">
        <v>2156</v>
      </c>
      <c r="E101" s="17">
        <f t="shared" si="22"/>
        <v>-0.151089832060745</v>
      </c>
      <c r="F101" s="4">
        <v>518</v>
      </c>
      <c r="G101" s="4">
        <f t="shared" si="23"/>
        <v>-0.14891505954418108</v>
      </c>
      <c r="H101" s="11">
        <v>1205</v>
      </c>
      <c r="I101" s="17">
        <f t="shared" si="24"/>
        <v>-0.15508537645278608</v>
      </c>
      <c r="J101" s="4">
        <v>433</v>
      </c>
      <c r="K101" s="4">
        <f t="shared" si="25"/>
        <v>-0.1367971336569786</v>
      </c>
      <c r="L101" s="11">
        <v>1831</v>
      </c>
      <c r="M101" s="17">
        <f t="shared" si="26"/>
        <v>-0.15089622098072711</v>
      </c>
      <c r="N101" s="4">
        <v>87</v>
      </c>
      <c r="O101" s="4">
        <f t="shared" si="27"/>
        <v>-7.8987879207307474E-2</v>
      </c>
      <c r="P101" s="4">
        <v>0</v>
      </c>
      <c r="Q101" s="4">
        <f t="shared" si="28"/>
        <v>-0.20673496984024323</v>
      </c>
      <c r="R101" s="4">
        <v>0</v>
      </c>
      <c r="S101" s="4">
        <f t="shared" si="29"/>
        <v>-0.20251005818633286</v>
      </c>
      <c r="T101" s="4">
        <v>0</v>
      </c>
      <c r="U101" s="4">
        <f t="shared" si="30"/>
        <v>-0.17819886523464828</v>
      </c>
      <c r="V101" s="4">
        <v>30</v>
      </c>
      <c r="W101" s="4">
        <f t="shared" si="31"/>
        <v>-0.19215242967796353</v>
      </c>
      <c r="X101" s="4">
        <v>208</v>
      </c>
      <c r="Y101" s="4">
        <f t="shared" si="32"/>
        <v>-0.1195532481195893</v>
      </c>
      <c r="Z101" s="4">
        <v>241</v>
      </c>
      <c r="AA101" s="4">
        <f t="shared" si="33"/>
        <v>-0.13471356881858121</v>
      </c>
      <c r="AB101" s="11">
        <v>1620</v>
      </c>
      <c r="AC101" s="17">
        <f t="shared" si="34"/>
        <v>-0.15359932897787318</v>
      </c>
      <c r="AF101" s="11">
        <v>1409</v>
      </c>
      <c r="AG101" s="17">
        <f t="shared" si="35"/>
        <v>-0.15156308565506002</v>
      </c>
      <c r="AH101" s="4">
        <v>87</v>
      </c>
      <c r="AI101" s="4">
        <f t="shared" si="36"/>
        <v>-0.16017201821530369</v>
      </c>
      <c r="AJ101" s="11">
        <v>1046</v>
      </c>
      <c r="AK101" s="4">
        <f t="shared" si="37"/>
        <v>-0.14251800941955786</v>
      </c>
      <c r="AL101" s="4">
        <v>276</v>
      </c>
      <c r="AM101" s="4">
        <f t="shared" si="38"/>
        <v>-0.16667713115582419</v>
      </c>
      <c r="AP101" s="11">
        <v>1766</v>
      </c>
      <c r="AQ101" s="17">
        <f t="shared" si="39"/>
        <v>-0.1497330402530373</v>
      </c>
      <c r="AR101" s="11">
        <v>1034</v>
      </c>
      <c r="AS101" s="4">
        <f t="shared" si="40"/>
        <v>-0.15188327895880518</v>
      </c>
      <c r="AT101" s="11"/>
      <c r="AU101" s="4">
        <v>892</v>
      </c>
      <c r="AV101" s="4">
        <f t="shared" si="41"/>
        <v>-0.15545336324705911</v>
      </c>
      <c r="AW101" s="4">
        <v>142</v>
      </c>
      <c r="AX101" s="4">
        <f t="shared" si="42"/>
        <v>-8.4367068877203827E-2</v>
      </c>
      <c r="AY101" s="4">
        <v>732</v>
      </c>
      <c r="AZ101">
        <f t="shared" si="43"/>
        <v>-0.14551828861580171</v>
      </c>
    </row>
    <row r="102" spans="1:52" x14ac:dyDescent="0.3">
      <c r="A102" s="6" t="s">
        <v>70</v>
      </c>
      <c r="B102" s="10">
        <v>109.02</v>
      </c>
      <c r="C102" s="10" t="s">
        <v>3029</v>
      </c>
      <c r="D102" s="11">
        <v>2112</v>
      </c>
      <c r="E102" s="17">
        <f t="shared" si="22"/>
        <v>-0.15196533817676375</v>
      </c>
      <c r="F102" s="4">
        <v>452</v>
      </c>
      <c r="G102" s="4">
        <f t="shared" si="23"/>
        <v>-0.15444082165490941</v>
      </c>
      <c r="H102" s="11">
        <v>1326</v>
      </c>
      <c r="I102" s="17">
        <f t="shared" si="24"/>
        <v>-0.15121084580396899</v>
      </c>
      <c r="J102" s="4">
        <v>334</v>
      </c>
      <c r="K102" s="4">
        <f t="shared" si="25"/>
        <v>-0.15073926928814912</v>
      </c>
      <c r="L102" s="11">
        <v>1799</v>
      </c>
      <c r="M102" s="17">
        <f t="shared" si="26"/>
        <v>-0.15162728860854274</v>
      </c>
      <c r="N102" s="4">
        <v>51</v>
      </c>
      <c r="O102" s="4">
        <f t="shared" si="27"/>
        <v>-0.12123088007903084</v>
      </c>
      <c r="P102" s="4">
        <v>0</v>
      </c>
      <c r="Q102" s="4">
        <f t="shared" si="28"/>
        <v>-0.20673496984024323</v>
      </c>
      <c r="R102" s="4">
        <v>213</v>
      </c>
      <c r="S102" s="4">
        <f t="shared" si="29"/>
        <v>-1.0818102709729429E-2</v>
      </c>
      <c r="T102" s="4">
        <v>12</v>
      </c>
      <c r="U102" s="4">
        <f t="shared" si="30"/>
        <v>-0.13908081164989947</v>
      </c>
      <c r="V102" s="4">
        <v>0</v>
      </c>
      <c r="W102" s="4">
        <f t="shared" si="31"/>
        <v>-0.22685398864174383</v>
      </c>
      <c r="X102" s="4">
        <v>37</v>
      </c>
      <c r="Y102" s="4">
        <f t="shared" si="32"/>
        <v>-0.17922554369492716</v>
      </c>
      <c r="Z102" s="4">
        <v>51</v>
      </c>
      <c r="AA102" s="4">
        <f t="shared" si="33"/>
        <v>-0.1970931842384564</v>
      </c>
      <c r="AB102" s="11">
        <v>1756</v>
      </c>
      <c r="AC102" s="17">
        <f t="shared" si="34"/>
        <v>-0.15037676471190059</v>
      </c>
      <c r="AF102" s="11">
        <v>1255</v>
      </c>
      <c r="AG102" s="17">
        <f t="shared" si="35"/>
        <v>-0.15608854605867528</v>
      </c>
      <c r="AH102" s="4">
        <v>33</v>
      </c>
      <c r="AI102" s="4">
        <f t="shared" si="36"/>
        <v>-0.19109478442475619</v>
      </c>
      <c r="AJ102" s="4">
        <v>583</v>
      </c>
      <c r="AK102" s="4">
        <f t="shared" si="37"/>
        <v>-0.16453360222956215</v>
      </c>
      <c r="AL102" s="4">
        <v>639</v>
      </c>
      <c r="AM102" s="4">
        <f t="shared" si="38"/>
        <v>-0.13450634388778371</v>
      </c>
      <c r="AP102" s="11">
        <v>1712</v>
      </c>
      <c r="AQ102" s="17">
        <f t="shared" si="39"/>
        <v>-0.151105896279107</v>
      </c>
      <c r="AR102" s="4">
        <v>961</v>
      </c>
      <c r="AS102" s="4">
        <f t="shared" si="40"/>
        <v>-0.15471358588428805</v>
      </c>
      <c r="AU102" s="4">
        <v>916</v>
      </c>
      <c r="AV102" s="4">
        <f t="shared" si="41"/>
        <v>-0.1544735780237845</v>
      </c>
      <c r="AW102" s="4">
        <v>45</v>
      </c>
      <c r="AX102" s="4">
        <f t="shared" si="42"/>
        <v>-0.15906451416426612</v>
      </c>
      <c r="AY102" s="4">
        <v>751</v>
      </c>
      <c r="AZ102">
        <f t="shared" si="43"/>
        <v>-0.14411637538956415</v>
      </c>
    </row>
    <row r="103" spans="1:52" x14ac:dyDescent="0.3">
      <c r="A103" s="6" t="s">
        <v>70</v>
      </c>
      <c r="B103" s="10">
        <v>110</v>
      </c>
      <c r="C103" s="10" t="s">
        <v>3029</v>
      </c>
      <c r="D103" s="11">
        <v>3193</v>
      </c>
      <c r="E103" s="17">
        <f t="shared" si="22"/>
        <v>-0.13045574473548499</v>
      </c>
      <c r="F103" s="4">
        <v>844</v>
      </c>
      <c r="G103" s="4">
        <f t="shared" si="23"/>
        <v>-0.12162114366391692</v>
      </c>
      <c r="H103" s="11">
        <v>1949</v>
      </c>
      <c r="I103" s="17">
        <f t="shared" si="24"/>
        <v>-0.13126181609972892</v>
      </c>
      <c r="J103" s="4">
        <v>400</v>
      </c>
      <c r="K103" s="4">
        <f t="shared" si="25"/>
        <v>-0.14144451220070212</v>
      </c>
      <c r="L103" s="11">
        <v>2896</v>
      </c>
      <c r="M103" s="17">
        <f t="shared" si="26"/>
        <v>-0.12656537649248797</v>
      </c>
      <c r="N103" s="4">
        <v>0</v>
      </c>
      <c r="O103" s="4">
        <f t="shared" si="27"/>
        <v>-0.18107513131397227</v>
      </c>
      <c r="P103" s="4">
        <v>7</v>
      </c>
      <c r="Q103" s="4">
        <f t="shared" si="28"/>
        <v>-0.19581991641918456</v>
      </c>
      <c r="R103" s="4">
        <v>47</v>
      </c>
      <c r="S103" s="4">
        <f t="shared" si="29"/>
        <v>-0.16021183326896027</v>
      </c>
      <c r="T103" s="4">
        <v>0</v>
      </c>
      <c r="U103" s="4">
        <f t="shared" si="30"/>
        <v>-0.17819886523464828</v>
      </c>
      <c r="V103" s="4">
        <v>7</v>
      </c>
      <c r="W103" s="4">
        <f t="shared" si="31"/>
        <v>-0.21875695821686175</v>
      </c>
      <c r="X103" s="4">
        <v>236</v>
      </c>
      <c r="Y103" s="4">
        <f t="shared" si="32"/>
        <v>-0.10978234592011876</v>
      </c>
      <c r="Z103" s="4">
        <v>220</v>
      </c>
      <c r="AA103" s="4">
        <f t="shared" si="33"/>
        <v>-0.14160815789130426</v>
      </c>
      <c r="AB103" s="11">
        <v>2704</v>
      </c>
      <c r="AC103" s="17">
        <f t="shared" si="34"/>
        <v>-0.12791359615203293</v>
      </c>
      <c r="AF103" s="11">
        <v>2136</v>
      </c>
      <c r="AG103" s="17">
        <f t="shared" si="35"/>
        <v>-0.13019938621721391</v>
      </c>
      <c r="AH103" s="4">
        <v>90</v>
      </c>
      <c r="AI103" s="4">
        <f t="shared" si="36"/>
        <v>-0.15845408675922298</v>
      </c>
      <c r="AJ103" s="11">
        <v>1507</v>
      </c>
      <c r="AK103" s="4">
        <f t="shared" si="37"/>
        <v>-0.12059751636251255</v>
      </c>
      <c r="AL103" s="4">
        <v>539</v>
      </c>
      <c r="AM103" s="4">
        <f t="shared" si="38"/>
        <v>-0.14336881971919982</v>
      </c>
      <c r="AP103" s="11">
        <v>2463</v>
      </c>
      <c r="AQ103" s="17">
        <f t="shared" si="39"/>
        <v>-0.13201302821284139</v>
      </c>
      <c r="AR103" s="11">
        <v>1751</v>
      </c>
      <c r="AS103" s="4">
        <f t="shared" si="40"/>
        <v>-0.1240842369646792</v>
      </c>
      <c r="AT103" s="11"/>
      <c r="AU103" s="11">
        <v>1628</v>
      </c>
      <c r="AV103" s="4">
        <f t="shared" si="41"/>
        <v>-0.1254066163999713</v>
      </c>
      <c r="AW103" s="4">
        <v>123</v>
      </c>
      <c r="AX103" s="4">
        <f t="shared" si="42"/>
        <v>-9.8998527232401587E-2</v>
      </c>
      <c r="AY103" s="4">
        <v>712</v>
      </c>
      <c r="AZ103">
        <f t="shared" si="43"/>
        <v>-0.14699398674868336</v>
      </c>
    </row>
    <row r="104" spans="1:52" x14ac:dyDescent="0.3">
      <c r="A104" s="6" t="s">
        <v>70</v>
      </c>
      <c r="B104" s="10">
        <v>111.02</v>
      </c>
      <c r="C104" s="10" t="s">
        <v>3029</v>
      </c>
      <c r="D104" s="11">
        <v>4025</v>
      </c>
      <c r="E104" s="17">
        <f t="shared" si="22"/>
        <v>-0.11390071999622142</v>
      </c>
      <c r="F104" s="11">
        <v>1066</v>
      </c>
      <c r="G104" s="4">
        <f t="shared" si="23"/>
        <v>-0.10303448929146711</v>
      </c>
      <c r="H104" s="11">
        <v>2614</v>
      </c>
      <c r="I104" s="17">
        <f t="shared" si="24"/>
        <v>-0.10996790798846143</v>
      </c>
      <c r="J104" s="4">
        <v>345</v>
      </c>
      <c r="K104" s="4">
        <f t="shared" si="25"/>
        <v>-0.14919014310690795</v>
      </c>
      <c r="L104" s="11">
        <v>3368</v>
      </c>
      <c r="M104" s="17">
        <f t="shared" si="26"/>
        <v>-0.11578212898220737</v>
      </c>
      <c r="N104" s="4">
        <v>206</v>
      </c>
      <c r="O104" s="4">
        <f t="shared" si="27"/>
        <v>6.0648707007555876E-2</v>
      </c>
      <c r="P104" s="4">
        <v>78</v>
      </c>
      <c r="Q104" s="4">
        <f t="shared" si="28"/>
        <v>-8.5110088862732233E-2</v>
      </c>
      <c r="R104" s="4">
        <v>72</v>
      </c>
      <c r="S104" s="4">
        <f t="shared" si="29"/>
        <v>-0.13771277746184718</v>
      </c>
      <c r="T104" s="4">
        <v>18</v>
      </c>
      <c r="U104" s="4">
        <f t="shared" si="30"/>
        <v>-0.11952178485752506</v>
      </c>
      <c r="V104" s="4">
        <v>71</v>
      </c>
      <c r="W104" s="4">
        <f t="shared" si="31"/>
        <v>-0.14472696576079713</v>
      </c>
      <c r="X104" s="4">
        <v>212</v>
      </c>
      <c r="Y104" s="4">
        <f t="shared" si="32"/>
        <v>-0.11815740494823636</v>
      </c>
      <c r="Z104" s="4">
        <v>336</v>
      </c>
      <c r="AA104" s="4">
        <f t="shared" si="33"/>
        <v>-0.10352376110864363</v>
      </c>
      <c r="AB104" s="11">
        <v>3194</v>
      </c>
      <c r="AC104" s="17">
        <f t="shared" si="34"/>
        <v>-0.11630288666433762</v>
      </c>
      <c r="AF104" s="11">
        <v>2395</v>
      </c>
      <c r="AG104" s="17">
        <f t="shared" si="35"/>
        <v>-0.12258838462931552</v>
      </c>
      <c r="AH104" s="4">
        <v>82</v>
      </c>
      <c r="AI104" s="4">
        <f t="shared" si="36"/>
        <v>-0.16303523730877151</v>
      </c>
      <c r="AJ104" s="11">
        <v>1756</v>
      </c>
      <c r="AK104" s="4">
        <f t="shared" si="37"/>
        <v>-0.10875759711911931</v>
      </c>
      <c r="AL104" s="4">
        <v>557</v>
      </c>
      <c r="AM104" s="4">
        <f t="shared" si="38"/>
        <v>-0.14177357406954491</v>
      </c>
      <c r="AP104" s="11">
        <v>2989</v>
      </c>
      <c r="AQ104" s="17">
        <f t="shared" si="39"/>
        <v>-0.11864039358853286</v>
      </c>
      <c r="AR104" s="11">
        <v>2261</v>
      </c>
      <c r="AS104" s="4">
        <f t="shared" si="40"/>
        <v>-0.10431085981404566</v>
      </c>
      <c r="AT104" s="11"/>
      <c r="AU104" s="11">
        <v>2186</v>
      </c>
      <c r="AV104" s="4">
        <f t="shared" si="41"/>
        <v>-0.10262660995883681</v>
      </c>
      <c r="AW104" s="4">
        <v>75</v>
      </c>
      <c r="AX104" s="4">
        <f t="shared" si="42"/>
        <v>-0.13596221149816437</v>
      </c>
      <c r="AY104" s="4">
        <v>728</v>
      </c>
      <c r="AZ104">
        <f t="shared" si="43"/>
        <v>-0.14581342824237803</v>
      </c>
    </row>
    <row r="105" spans="1:52" x14ac:dyDescent="0.3">
      <c r="A105" s="6" t="s">
        <v>70</v>
      </c>
      <c r="B105" s="10">
        <v>111.03</v>
      </c>
      <c r="C105" s="10" t="s">
        <v>3029</v>
      </c>
      <c r="D105" s="11">
        <v>2262</v>
      </c>
      <c r="E105" s="17">
        <f t="shared" si="22"/>
        <v>-0.14898065823579074</v>
      </c>
      <c r="F105" s="4">
        <v>303</v>
      </c>
      <c r="G105" s="4">
        <f t="shared" si="23"/>
        <v>-0.1669156482382203</v>
      </c>
      <c r="H105" s="11">
        <v>1379</v>
      </c>
      <c r="I105" s="17">
        <f t="shared" si="24"/>
        <v>-0.1495137373379582</v>
      </c>
      <c r="J105" s="4">
        <v>580</v>
      </c>
      <c r="K105" s="4">
        <f t="shared" si="25"/>
        <v>-0.11609517468948297</v>
      </c>
      <c r="L105" s="11">
        <v>1905</v>
      </c>
      <c r="M105" s="17">
        <f t="shared" si="26"/>
        <v>-0.14920562709140345</v>
      </c>
      <c r="N105" s="4">
        <v>83</v>
      </c>
      <c r="O105" s="4">
        <f t="shared" si="27"/>
        <v>-8.3681545970832286E-2</v>
      </c>
      <c r="P105" s="4">
        <v>0</v>
      </c>
      <c r="Q105" s="4">
        <f t="shared" si="28"/>
        <v>-0.20673496984024323</v>
      </c>
      <c r="R105" s="4">
        <v>76</v>
      </c>
      <c r="S105" s="4">
        <f t="shared" si="29"/>
        <v>-0.13411292853270909</v>
      </c>
      <c r="T105" s="4">
        <v>182</v>
      </c>
      <c r="U105" s="4">
        <f t="shared" si="30"/>
        <v>0.41509161413404211</v>
      </c>
      <c r="V105" s="4">
        <v>16</v>
      </c>
      <c r="W105" s="4">
        <f t="shared" si="31"/>
        <v>-0.20834649052772766</v>
      </c>
      <c r="X105" s="4">
        <v>0</v>
      </c>
      <c r="Y105" s="4">
        <f t="shared" si="32"/>
        <v>-0.19213709302994178</v>
      </c>
      <c r="Z105" s="4">
        <v>32</v>
      </c>
      <c r="AA105" s="4">
        <f t="shared" si="33"/>
        <v>-0.20333114578044389</v>
      </c>
      <c r="AB105" s="11">
        <v>1889</v>
      </c>
      <c r="AC105" s="17">
        <f t="shared" si="34"/>
        <v>-0.14722528642238331</v>
      </c>
      <c r="AF105" s="11">
        <v>1732</v>
      </c>
      <c r="AG105" s="17">
        <f t="shared" si="35"/>
        <v>-0.14207137325007474</v>
      </c>
      <c r="AH105" s="4">
        <v>273</v>
      </c>
      <c r="AI105" s="4">
        <f t="shared" si="36"/>
        <v>-5.3660267938300608E-2</v>
      </c>
      <c r="AJ105" s="11">
        <v>1029</v>
      </c>
      <c r="AK105" s="4">
        <f t="shared" si="37"/>
        <v>-0.14332635731970919</v>
      </c>
      <c r="AL105" s="4">
        <v>430</v>
      </c>
      <c r="AM105" s="4">
        <f t="shared" si="38"/>
        <v>-0.15302891837544338</v>
      </c>
      <c r="AP105" s="11">
        <v>1987</v>
      </c>
      <c r="AQ105" s="17">
        <f t="shared" si="39"/>
        <v>-0.14411449985004834</v>
      </c>
      <c r="AR105" s="11">
        <v>1257</v>
      </c>
      <c r="AS105" s="4">
        <f t="shared" si="40"/>
        <v>-0.14323727287137131</v>
      </c>
      <c r="AT105" s="11"/>
      <c r="AU105" s="11">
        <v>1096</v>
      </c>
      <c r="AV105" s="4">
        <f t="shared" si="41"/>
        <v>-0.14712518884922499</v>
      </c>
      <c r="AW105" s="4">
        <v>161</v>
      </c>
      <c r="AX105" s="4">
        <f t="shared" si="42"/>
        <v>-6.9735610522006067E-2</v>
      </c>
      <c r="AY105" s="4">
        <v>730</v>
      </c>
      <c r="AZ105">
        <f t="shared" si="43"/>
        <v>-0.14566585842908988</v>
      </c>
    </row>
    <row r="106" spans="1:52" x14ac:dyDescent="0.3">
      <c r="A106" s="6" t="s">
        <v>70</v>
      </c>
      <c r="B106" s="10">
        <v>111.04</v>
      </c>
      <c r="C106" s="10" t="s">
        <v>3029</v>
      </c>
      <c r="D106" s="11">
        <v>2971</v>
      </c>
      <c r="E106" s="17">
        <f t="shared" si="22"/>
        <v>-0.13487307104812504</v>
      </c>
      <c r="F106" s="4">
        <v>762</v>
      </c>
      <c r="G106" s="4">
        <f t="shared" si="23"/>
        <v>-0.12848648446815514</v>
      </c>
      <c r="H106" s="11">
        <v>1916</v>
      </c>
      <c r="I106" s="17">
        <f t="shared" si="24"/>
        <v>-0.13231850627667904</v>
      </c>
      <c r="J106" s="4">
        <v>293</v>
      </c>
      <c r="K106" s="4">
        <f t="shared" si="25"/>
        <v>-0.1565132850545935</v>
      </c>
      <c r="L106" s="11">
        <v>2110</v>
      </c>
      <c r="M106" s="17">
        <f t="shared" si="26"/>
        <v>-0.14452222510070953</v>
      </c>
      <c r="N106" s="4">
        <v>180</v>
      </c>
      <c r="O106" s="4">
        <f t="shared" si="27"/>
        <v>3.0139873044644556E-2</v>
      </c>
      <c r="P106" s="4">
        <v>14</v>
      </c>
      <c r="Q106" s="4">
        <f t="shared" si="28"/>
        <v>-0.18490486299812586</v>
      </c>
      <c r="R106" s="4">
        <v>36</v>
      </c>
      <c r="S106" s="4">
        <f t="shared" si="29"/>
        <v>-0.17011141782409003</v>
      </c>
      <c r="T106" s="4">
        <v>182</v>
      </c>
      <c r="U106" s="4">
        <f t="shared" si="30"/>
        <v>0.41509161413404211</v>
      </c>
      <c r="V106" s="4">
        <v>12</v>
      </c>
      <c r="W106" s="4">
        <f t="shared" si="31"/>
        <v>-0.21297336505623171</v>
      </c>
      <c r="X106" s="4">
        <v>437</v>
      </c>
      <c r="Y106" s="4">
        <f t="shared" si="32"/>
        <v>-3.964122655963391E-2</v>
      </c>
      <c r="Z106" s="4">
        <v>303</v>
      </c>
      <c r="AA106" s="4">
        <f t="shared" si="33"/>
        <v>-0.11435811536577985</v>
      </c>
      <c r="AB106" s="11">
        <v>1995</v>
      </c>
      <c r="AC106" s="17">
        <f t="shared" si="34"/>
        <v>-0.14471358192096351</v>
      </c>
      <c r="AF106" s="11">
        <v>1732</v>
      </c>
      <c r="AG106" s="17">
        <f t="shared" si="35"/>
        <v>-0.14207137325007474</v>
      </c>
      <c r="AH106" s="4">
        <v>92</v>
      </c>
      <c r="AI106" s="4">
        <f t="shared" si="36"/>
        <v>-0.15730879912183587</v>
      </c>
      <c r="AJ106" s="11">
        <v>1349</v>
      </c>
      <c r="AK106" s="4">
        <f t="shared" si="37"/>
        <v>-0.12811039684627212</v>
      </c>
      <c r="AL106" s="4">
        <v>291</v>
      </c>
      <c r="AM106" s="4">
        <f t="shared" si="38"/>
        <v>-0.16534775978111177</v>
      </c>
      <c r="AP106" s="11">
        <v>2253</v>
      </c>
      <c r="AQ106" s="17">
        <f t="shared" si="39"/>
        <v>-0.13735191275866798</v>
      </c>
      <c r="AR106" s="11">
        <v>1701</v>
      </c>
      <c r="AS106" s="4">
        <f t="shared" si="40"/>
        <v>-0.12602280335199623</v>
      </c>
      <c r="AT106" s="11"/>
      <c r="AU106" s="11">
        <v>1418</v>
      </c>
      <c r="AV106" s="4">
        <f t="shared" si="41"/>
        <v>-0.13397973710362407</v>
      </c>
      <c r="AW106" s="4">
        <v>283</v>
      </c>
      <c r="AX106" s="4">
        <f t="shared" si="42"/>
        <v>2.4213753653474335E-2</v>
      </c>
      <c r="AY106" s="4">
        <v>552</v>
      </c>
      <c r="AZ106">
        <f t="shared" si="43"/>
        <v>-0.15879957181173643</v>
      </c>
    </row>
    <row r="107" spans="1:52" x14ac:dyDescent="0.3">
      <c r="A107" s="6" t="s">
        <v>70</v>
      </c>
      <c r="B107" s="10">
        <v>112.02</v>
      </c>
      <c r="C107" s="10" t="s">
        <v>3029</v>
      </c>
      <c r="D107" s="11">
        <v>3799</v>
      </c>
      <c r="E107" s="17">
        <f t="shared" si="22"/>
        <v>-0.11839763777395408</v>
      </c>
      <c r="F107" s="4">
        <v>871</v>
      </c>
      <c r="G107" s="4">
        <f t="shared" si="23"/>
        <v>-0.11936060461861897</v>
      </c>
      <c r="H107" s="11">
        <v>2351</v>
      </c>
      <c r="I107" s="17">
        <f t="shared" si="24"/>
        <v>-0.11838940848960931</v>
      </c>
      <c r="J107" s="4">
        <v>577</v>
      </c>
      <c r="K107" s="4">
        <f t="shared" si="25"/>
        <v>-0.11651766364800328</v>
      </c>
      <c r="L107" s="11">
        <v>3293</v>
      </c>
      <c r="M107" s="17">
        <f t="shared" si="26"/>
        <v>-0.11749556873490026</v>
      </c>
      <c r="N107" s="4">
        <v>0</v>
      </c>
      <c r="O107" s="4">
        <f t="shared" si="27"/>
        <v>-0.18107513131397227</v>
      </c>
      <c r="P107" s="4">
        <v>32</v>
      </c>
      <c r="Q107" s="4">
        <f t="shared" si="28"/>
        <v>-0.15683758277254642</v>
      </c>
      <c r="R107" s="4">
        <v>25</v>
      </c>
      <c r="S107" s="4">
        <f t="shared" si="29"/>
        <v>-0.18001100237921977</v>
      </c>
      <c r="T107" s="4">
        <v>0</v>
      </c>
      <c r="U107" s="4">
        <f t="shared" si="30"/>
        <v>-0.17819886523464828</v>
      </c>
      <c r="V107" s="4">
        <v>30</v>
      </c>
      <c r="W107" s="4">
        <f t="shared" si="31"/>
        <v>-0.19215242967796353</v>
      </c>
      <c r="X107" s="4">
        <v>419</v>
      </c>
      <c r="Y107" s="4">
        <f t="shared" si="32"/>
        <v>-4.5922520830722111E-2</v>
      </c>
      <c r="Z107" s="4">
        <v>322</v>
      </c>
      <c r="AA107" s="4">
        <f t="shared" si="33"/>
        <v>-0.10812015382379232</v>
      </c>
      <c r="AB107" s="11">
        <v>3202</v>
      </c>
      <c r="AC107" s="17">
        <f t="shared" si="34"/>
        <v>-0.11611332406045689</v>
      </c>
      <c r="AF107" s="11">
        <v>2712</v>
      </c>
      <c r="AG107" s="17">
        <f t="shared" si="35"/>
        <v>-0.11327298886343215</v>
      </c>
      <c r="AH107" s="4">
        <v>146</v>
      </c>
      <c r="AI107" s="4">
        <f t="shared" si="36"/>
        <v>-0.12638603291238337</v>
      </c>
      <c r="AJ107" s="11">
        <v>1828</v>
      </c>
      <c r="AK107" s="4">
        <f t="shared" si="37"/>
        <v>-0.10533400601259596</v>
      </c>
      <c r="AL107" s="4">
        <v>738</v>
      </c>
      <c r="AM107" s="4">
        <f t="shared" si="38"/>
        <v>-0.12573249281468174</v>
      </c>
      <c r="AP107" s="11">
        <v>3099</v>
      </c>
      <c r="AQ107" s="17">
        <f t="shared" si="39"/>
        <v>-0.11584383501690941</v>
      </c>
      <c r="AR107" s="11">
        <v>1933</v>
      </c>
      <c r="AS107" s="4">
        <f t="shared" si="40"/>
        <v>-0.11702785531484527</v>
      </c>
      <c r="AT107" s="11"/>
      <c r="AU107" s="11">
        <v>1772</v>
      </c>
      <c r="AV107" s="4">
        <f t="shared" si="41"/>
        <v>-0.11952790506032369</v>
      </c>
      <c r="AW107" s="4">
        <v>161</v>
      </c>
      <c r="AX107" s="4">
        <f t="shared" si="42"/>
        <v>-6.9735610522006067E-2</v>
      </c>
      <c r="AY107" s="11">
        <v>1166</v>
      </c>
      <c r="AZ107">
        <f t="shared" si="43"/>
        <v>-0.11349563913227025</v>
      </c>
    </row>
    <row r="108" spans="1:52" x14ac:dyDescent="0.3">
      <c r="A108" s="6" t="s">
        <v>70</v>
      </c>
      <c r="B108" s="10">
        <v>112.03</v>
      </c>
      <c r="C108" s="10" t="s">
        <v>3029</v>
      </c>
      <c r="D108" s="11">
        <v>4897</v>
      </c>
      <c r="E108" s="17">
        <f t="shared" si="22"/>
        <v>-9.6549780606031727E-2</v>
      </c>
      <c r="F108" s="11">
        <v>1237</v>
      </c>
      <c r="G108" s="4">
        <f t="shared" si="23"/>
        <v>-8.8717742004580075E-2</v>
      </c>
      <c r="H108" s="11">
        <v>3216</v>
      </c>
      <c r="I108" s="17">
        <f t="shared" si="24"/>
        <v>-9.0691317487735068E-2</v>
      </c>
      <c r="J108" s="4">
        <v>444</v>
      </c>
      <c r="K108" s="4">
        <f t="shared" si="25"/>
        <v>-0.13524800747573743</v>
      </c>
      <c r="L108" s="11">
        <v>3654</v>
      </c>
      <c r="M108" s="17">
        <f t="shared" si="26"/>
        <v>-0.10924821205860512</v>
      </c>
      <c r="N108" s="4">
        <v>259</v>
      </c>
      <c r="O108" s="4">
        <f t="shared" si="27"/>
        <v>0.12283979162425972</v>
      </c>
      <c r="P108" s="4">
        <v>19</v>
      </c>
      <c r="Q108" s="4">
        <f t="shared" si="28"/>
        <v>-0.17710839626879823</v>
      </c>
      <c r="R108" s="4">
        <v>264</v>
      </c>
      <c r="S108" s="4">
        <f t="shared" si="29"/>
        <v>3.5079971136781248E-2</v>
      </c>
      <c r="T108" s="4">
        <v>502</v>
      </c>
      <c r="U108" s="4">
        <f t="shared" si="30"/>
        <v>1.4582397097273438</v>
      </c>
      <c r="V108" s="4">
        <v>11</v>
      </c>
      <c r="W108" s="4">
        <f t="shared" si="31"/>
        <v>-0.21413008368835773</v>
      </c>
      <c r="X108" s="4">
        <v>188</v>
      </c>
      <c r="Y108" s="4">
        <f t="shared" si="32"/>
        <v>-0.12653246397635395</v>
      </c>
      <c r="Z108" s="4">
        <v>184</v>
      </c>
      <c r="AA108" s="4">
        <f t="shared" si="33"/>
        <v>-0.15342745344454375</v>
      </c>
      <c r="AB108" s="11">
        <v>3494</v>
      </c>
      <c r="AC108" s="17">
        <f t="shared" si="34"/>
        <v>-0.10919428901880988</v>
      </c>
      <c r="AF108" s="11">
        <v>3002</v>
      </c>
      <c r="AG108" s="17">
        <f t="shared" si="35"/>
        <v>-0.1047510179735073</v>
      </c>
      <c r="AH108" s="4">
        <v>131</v>
      </c>
      <c r="AI108" s="4">
        <f t="shared" si="36"/>
        <v>-0.13497569019278682</v>
      </c>
      <c r="AJ108" s="11">
        <v>2076</v>
      </c>
      <c r="AK108" s="4">
        <f t="shared" si="37"/>
        <v>-9.3541636645682213E-2</v>
      </c>
      <c r="AL108" s="4">
        <v>795</v>
      </c>
      <c r="AM108" s="4">
        <f t="shared" si="38"/>
        <v>-0.12068088159077456</v>
      </c>
      <c r="AP108" s="11">
        <v>3792</v>
      </c>
      <c r="AQ108" s="17">
        <f t="shared" si="39"/>
        <v>-9.8225516015681621E-2</v>
      </c>
      <c r="AR108" s="11">
        <v>2858</v>
      </c>
      <c r="AS108" s="4">
        <f t="shared" si="40"/>
        <v>-8.1164377149480493E-2</v>
      </c>
      <c r="AT108" s="11"/>
      <c r="AU108" s="11">
        <v>2651</v>
      </c>
      <c r="AV108" s="4">
        <f t="shared" si="41"/>
        <v>-8.3643271257891394E-2</v>
      </c>
      <c r="AW108" s="4">
        <v>207</v>
      </c>
      <c r="AX108" s="4">
        <f t="shared" si="42"/>
        <v>-3.4312079767316733E-2</v>
      </c>
      <c r="AY108" s="4">
        <v>934</v>
      </c>
      <c r="AZ108">
        <f t="shared" si="43"/>
        <v>-0.1306137374736972</v>
      </c>
    </row>
    <row r="109" spans="1:52" x14ac:dyDescent="0.3">
      <c r="A109" s="6" t="s">
        <v>70</v>
      </c>
      <c r="B109" s="10">
        <v>112.04</v>
      </c>
      <c r="C109" s="10" t="s">
        <v>3029</v>
      </c>
      <c r="D109" s="11">
        <v>1908</v>
      </c>
      <c r="E109" s="17">
        <f t="shared" si="22"/>
        <v>-0.15602450289648701</v>
      </c>
      <c r="F109" s="4">
        <v>364</v>
      </c>
      <c r="G109" s="4">
        <f t="shared" si="23"/>
        <v>-0.16180850446921383</v>
      </c>
      <c r="H109" s="11">
        <v>1054</v>
      </c>
      <c r="I109" s="17">
        <f t="shared" si="24"/>
        <v>-0.15992053453519417</v>
      </c>
      <c r="J109" s="4">
        <v>490</v>
      </c>
      <c r="K109" s="4">
        <f t="shared" si="25"/>
        <v>-0.12876984344509254</v>
      </c>
      <c r="L109" s="11">
        <v>1450</v>
      </c>
      <c r="M109" s="17">
        <f t="shared" si="26"/>
        <v>-0.159600494924407</v>
      </c>
      <c r="N109" s="4">
        <v>74</v>
      </c>
      <c r="O109" s="4">
        <f t="shared" si="27"/>
        <v>-9.4242296188763133E-2</v>
      </c>
      <c r="P109" s="4">
        <v>80</v>
      </c>
      <c r="Q109" s="4">
        <f t="shared" si="28"/>
        <v>-8.1991502171001179E-2</v>
      </c>
      <c r="R109" s="4">
        <v>200</v>
      </c>
      <c r="S109" s="4">
        <f t="shared" si="29"/>
        <v>-2.251761172942823E-2</v>
      </c>
      <c r="T109" s="4">
        <v>0</v>
      </c>
      <c r="U109" s="4">
        <f t="shared" si="30"/>
        <v>-0.17819886523464828</v>
      </c>
      <c r="V109" s="4">
        <v>76</v>
      </c>
      <c r="W109" s="4">
        <f t="shared" si="31"/>
        <v>-0.13894337260016706</v>
      </c>
      <c r="X109" s="4">
        <v>28</v>
      </c>
      <c r="Y109" s="4">
        <f t="shared" si="32"/>
        <v>-0.18236619083047126</v>
      </c>
      <c r="Z109" s="4">
        <v>138</v>
      </c>
      <c r="AA109" s="4">
        <f t="shared" si="33"/>
        <v>-0.1685298866514609</v>
      </c>
      <c r="AB109" s="11">
        <v>1421</v>
      </c>
      <c r="AC109" s="17">
        <f t="shared" si="34"/>
        <v>-0.15831469874940657</v>
      </c>
      <c r="AF109" s="11">
        <v>1374</v>
      </c>
      <c r="AG109" s="17">
        <f t="shared" si="35"/>
        <v>-0.15259159938315439</v>
      </c>
      <c r="AH109" s="4">
        <v>206</v>
      </c>
      <c r="AI109" s="4">
        <f t="shared" si="36"/>
        <v>-9.2027403790769458E-2</v>
      </c>
      <c r="AJ109" s="4">
        <v>759</v>
      </c>
      <c r="AK109" s="4">
        <f t="shared" si="37"/>
        <v>-0.15616482396917175</v>
      </c>
      <c r="AL109" s="4">
        <v>409</v>
      </c>
      <c r="AM109" s="4">
        <f t="shared" si="38"/>
        <v>-0.15489003830004075</v>
      </c>
      <c r="AP109" s="11">
        <v>1570</v>
      </c>
      <c r="AQ109" s="17">
        <f t="shared" si="39"/>
        <v>-0.15471599916247547</v>
      </c>
      <c r="AR109" s="4">
        <v>976</v>
      </c>
      <c r="AS109" s="4">
        <f t="shared" si="40"/>
        <v>-0.15413201596809292</v>
      </c>
      <c r="AU109" s="4">
        <v>976</v>
      </c>
      <c r="AV109" s="4">
        <f t="shared" si="41"/>
        <v>-0.15202411496559801</v>
      </c>
      <c r="AW109" s="4">
        <v>0</v>
      </c>
      <c r="AX109" s="4">
        <f t="shared" si="42"/>
        <v>-0.19371796816341871</v>
      </c>
      <c r="AY109" s="4">
        <v>594</v>
      </c>
      <c r="AZ109">
        <f t="shared" si="43"/>
        <v>-0.15570060573268499</v>
      </c>
    </row>
    <row r="110" spans="1:52" x14ac:dyDescent="0.3">
      <c r="A110" s="6" t="s">
        <v>70</v>
      </c>
      <c r="B110" s="10">
        <v>113.01</v>
      </c>
      <c r="C110" s="10" t="s">
        <v>3029</v>
      </c>
      <c r="D110" s="11">
        <v>3514</v>
      </c>
      <c r="E110" s="17">
        <f t="shared" si="22"/>
        <v>-0.12406852966180278</v>
      </c>
      <c r="F110" s="4">
        <v>707</v>
      </c>
      <c r="G110" s="4">
        <f t="shared" si="23"/>
        <v>-0.1330912862270954</v>
      </c>
      <c r="H110" s="11">
        <v>1874</v>
      </c>
      <c r="I110" s="17">
        <f t="shared" si="24"/>
        <v>-0.13366338468370645</v>
      </c>
      <c r="J110" s="4">
        <v>933</v>
      </c>
      <c r="K110" s="4">
        <f t="shared" si="25"/>
        <v>-6.6382307236925411E-2</v>
      </c>
      <c r="L110" s="11">
        <v>3255</v>
      </c>
      <c r="M110" s="17">
        <f t="shared" si="26"/>
        <v>-0.11836371154293132</v>
      </c>
      <c r="N110" s="4">
        <v>90</v>
      </c>
      <c r="O110" s="4">
        <f t="shared" si="27"/>
        <v>-7.5467629134663858E-2</v>
      </c>
      <c r="P110" s="4">
        <v>0</v>
      </c>
      <c r="Q110" s="4">
        <f t="shared" si="28"/>
        <v>-0.20673496984024323</v>
      </c>
      <c r="R110" s="4">
        <v>51</v>
      </c>
      <c r="S110" s="4">
        <f t="shared" si="29"/>
        <v>-0.15661198433982218</v>
      </c>
      <c r="T110" s="4">
        <v>22</v>
      </c>
      <c r="U110" s="4">
        <f t="shared" si="30"/>
        <v>-0.10648243366260879</v>
      </c>
      <c r="V110" s="4">
        <v>0</v>
      </c>
      <c r="W110" s="4">
        <f t="shared" si="31"/>
        <v>-0.22685398864174383</v>
      </c>
      <c r="X110" s="4">
        <v>96</v>
      </c>
      <c r="Y110" s="4">
        <f t="shared" si="32"/>
        <v>-0.1586368569174714</v>
      </c>
      <c r="Z110" s="4">
        <v>378</v>
      </c>
      <c r="AA110" s="4">
        <f t="shared" si="33"/>
        <v>-8.9734582963197543E-2</v>
      </c>
      <c r="AB110" s="11">
        <v>2877</v>
      </c>
      <c r="AC110" s="17">
        <f t="shared" si="34"/>
        <v>-0.12381430484311194</v>
      </c>
      <c r="AF110" s="11">
        <v>2568</v>
      </c>
      <c r="AG110" s="17">
        <f t="shared" si="35"/>
        <v>-0.11750458820187759</v>
      </c>
      <c r="AH110" s="4">
        <v>104</v>
      </c>
      <c r="AI110" s="4">
        <f t="shared" si="36"/>
        <v>-0.15043707329751307</v>
      </c>
      <c r="AJ110" s="11">
        <v>1406</v>
      </c>
      <c r="AK110" s="4">
        <f t="shared" si="37"/>
        <v>-0.12540005388694114</v>
      </c>
      <c r="AL110" s="11">
        <v>1058</v>
      </c>
      <c r="AM110" s="4">
        <f t="shared" si="38"/>
        <v>-9.7372570154150184E-2</v>
      </c>
      <c r="AP110" s="11">
        <v>2918</v>
      </c>
      <c r="AQ110" s="17">
        <f t="shared" si="39"/>
        <v>-0.12044544503021709</v>
      </c>
      <c r="AR110" s="11">
        <v>1676</v>
      </c>
      <c r="AS110" s="4">
        <f t="shared" si="40"/>
        <v>-0.12699208654565472</v>
      </c>
      <c r="AT110" s="11"/>
      <c r="AU110" s="11">
        <v>1634</v>
      </c>
      <c r="AV110" s="4">
        <f t="shared" si="41"/>
        <v>-0.12516167009415266</v>
      </c>
      <c r="AW110" s="4">
        <v>42</v>
      </c>
      <c r="AX110" s="4">
        <f t="shared" si="42"/>
        <v>-0.16137474443087629</v>
      </c>
      <c r="AY110" s="11">
        <v>1242</v>
      </c>
      <c r="AZ110">
        <f t="shared" si="43"/>
        <v>-0.10788798622732003</v>
      </c>
    </row>
    <row r="111" spans="1:52" x14ac:dyDescent="0.3">
      <c r="A111" s="6" t="s">
        <v>70</v>
      </c>
      <c r="B111" s="10">
        <v>113.02</v>
      </c>
      <c r="C111" s="10" t="s">
        <v>3029</v>
      </c>
      <c r="D111" s="11">
        <v>4975</v>
      </c>
      <c r="E111" s="17">
        <f t="shared" si="22"/>
        <v>-9.4997747036725769E-2</v>
      </c>
      <c r="F111" s="11">
        <v>1313</v>
      </c>
      <c r="G111" s="4">
        <f t="shared" si="23"/>
        <v>-8.2354743210408074E-2</v>
      </c>
      <c r="H111" s="11">
        <v>3027</v>
      </c>
      <c r="I111" s="17">
        <f t="shared" si="24"/>
        <v>-9.6743270319358463E-2</v>
      </c>
      <c r="J111" s="4">
        <v>635</v>
      </c>
      <c r="K111" s="4">
        <f t="shared" si="25"/>
        <v>-0.10834954378327712</v>
      </c>
      <c r="L111" s="11">
        <v>4083</v>
      </c>
      <c r="M111" s="17">
        <f t="shared" si="26"/>
        <v>-9.9447336673201756E-2</v>
      </c>
      <c r="N111" s="4">
        <v>17</v>
      </c>
      <c r="O111" s="4">
        <f t="shared" si="27"/>
        <v>-0.16112704756899179</v>
      </c>
      <c r="P111" s="4">
        <v>0</v>
      </c>
      <c r="Q111" s="4">
        <f t="shared" si="28"/>
        <v>-0.20673496984024323</v>
      </c>
      <c r="R111" s="4">
        <v>199</v>
      </c>
      <c r="S111" s="4">
        <f t="shared" si="29"/>
        <v>-2.3417573961712752E-2</v>
      </c>
      <c r="T111" s="4">
        <v>0</v>
      </c>
      <c r="U111" s="4">
        <f t="shared" si="30"/>
        <v>-0.17819886523464828</v>
      </c>
      <c r="V111" s="4">
        <v>127</v>
      </c>
      <c r="W111" s="4">
        <f t="shared" si="31"/>
        <v>-7.995072236174057E-2</v>
      </c>
      <c r="X111" s="4">
        <v>549</v>
      </c>
      <c r="Y111" s="4">
        <f t="shared" si="32"/>
        <v>-5.5761776175180763E-4</v>
      </c>
      <c r="Z111" s="4">
        <v>299</v>
      </c>
      <c r="AA111" s="4">
        <f t="shared" si="33"/>
        <v>-0.1156713704272509</v>
      </c>
      <c r="AB111" s="11">
        <v>4032</v>
      </c>
      <c r="AC111" s="17">
        <f t="shared" si="34"/>
        <v>-9.6446203907830139E-2</v>
      </c>
      <c r="AF111" s="11">
        <v>3374</v>
      </c>
      <c r="AG111" s="17">
        <f t="shared" si="35"/>
        <v>-9.3819386349189904E-2</v>
      </c>
      <c r="AH111" s="4">
        <v>0</v>
      </c>
      <c r="AI111" s="4">
        <f t="shared" si="36"/>
        <v>-0.20999203044164383</v>
      </c>
      <c r="AJ111" s="11">
        <v>1977</v>
      </c>
      <c r="AK111" s="4">
        <f t="shared" si="37"/>
        <v>-9.8249074417151819E-2</v>
      </c>
      <c r="AL111" s="11">
        <v>1397</v>
      </c>
      <c r="AM111" s="4">
        <f t="shared" si="38"/>
        <v>-6.7328777085649549E-2</v>
      </c>
      <c r="AP111" s="11">
        <v>3754</v>
      </c>
      <c r="AQ111" s="17">
        <f t="shared" si="39"/>
        <v>-9.919159988587882E-2</v>
      </c>
      <c r="AR111" s="11">
        <v>2520</v>
      </c>
      <c r="AS111" s="4">
        <f t="shared" si="40"/>
        <v>-9.4269085927743509E-2</v>
      </c>
      <c r="AT111" s="11"/>
      <c r="AU111" s="11">
        <v>2411</v>
      </c>
      <c r="AV111" s="4">
        <f t="shared" si="41"/>
        <v>-9.3441123490637421E-2</v>
      </c>
      <c r="AW111" s="4">
        <v>109</v>
      </c>
      <c r="AX111" s="4">
        <f t="shared" si="42"/>
        <v>-0.10977960180991574</v>
      </c>
      <c r="AY111" s="11">
        <v>1234</v>
      </c>
      <c r="AZ111">
        <f t="shared" si="43"/>
        <v>-0.10847826548047268</v>
      </c>
    </row>
    <row r="112" spans="1:52" x14ac:dyDescent="0.3">
      <c r="A112" s="6" t="s">
        <v>70</v>
      </c>
      <c r="B112" s="10">
        <v>114</v>
      </c>
      <c r="C112" s="10" t="s">
        <v>3029</v>
      </c>
      <c r="D112" s="11">
        <v>5160</v>
      </c>
      <c r="E112" s="17">
        <f t="shared" si="22"/>
        <v>-9.1316641776192392E-2</v>
      </c>
      <c r="F112" s="11">
        <v>1238</v>
      </c>
      <c r="G112" s="4">
        <f t="shared" si="23"/>
        <v>-8.8634018336235715E-2</v>
      </c>
      <c r="H112" s="11">
        <v>3197</v>
      </c>
      <c r="I112" s="17">
        <f t="shared" si="24"/>
        <v>-9.1299714862342701E-2</v>
      </c>
      <c r="J112" s="4">
        <v>725</v>
      </c>
      <c r="K112" s="4">
        <f t="shared" si="25"/>
        <v>-9.5674875027667541E-2</v>
      </c>
      <c r="L112" s="11">
        <v>4797</v>
      </c>
      <c r="M112" s="17">
        <f t="shared" si="26"/>
        <v>-8.3135390227565387E-2</v>
      </c>
      <c r="N112" s="4">
        <v>0</v>
      </c>
      <c r="O112" s="4">
        <f t="shared" si="27"/>
        <v>-0.18107513131397227</v>
      </c>
      <c r="P112" s="4">
        <v>127</v>
      </c>
      <c r="Q112" s="4">
        <f t="shared" si="28"/>
        <v>-8.704714915321465E-3</v>
      </c>
      <c r="R112" s="4">
        <v>121</v>
      </c>
      <c r="S112" s="4">
        <f t="shared" si="29"/>
        <v>-9.361462807990556E-2</v>
      </c>
      <c r="T112" s="4">
        <v>0</v>
      </c>
      <c r="U112" s="4">
        <f t="shared" si="30"/>
        <v>-0.17819886523464828</v>
      </c>
      <c r="V112" s="4">
        <v>21</v>
      </c>
      <c r="W112" s="4">
        <f t="shared" si="31"/>
        <v>-0.20256289736709762</v>
      </c>
      <c r="X112" s="4">
        <v>94</v>
      </c>
      <c r="Y112" s="4">
        <f t="shared" si="32"/>
        <v>-0.15933477850314787</v>
      </c>
      <c r="Z112" s="4">
        <v>146</v>
      </c>
      <c r="AA112" s="4">
        <f t="shared" si="33"/>
        <v>-0.1659033765285188</v>
      </c>
      <c r="AB112" s="11">
        <v>4672</v>
      </c>
      <c r="AC112" s="17">
        <f t="shared" si="34"/>
        <v>-8.1281195597370959E-2</v>
      </c>
      <c r="AF112" s="11">
        <v>3770</v>
      </c>
      <c r="AG112" s="17">
        <f t="shared" si="35"/>
        <v>-8.2182488168464934E-2</v>
      </c>
      <c r="AH112" s="4">
        <v>201</v>
      </c>
      <c r="AI112" s="4">
        <f t="shared" si="36"/>
        <v>-9.4890622884237288E-2</v>
      </c>
      <c r="AJ112" s="11">
        <v>2724</v>
      </c>
      <c r="AK112" s="4">
        <f t="shared" si="37"/>
        <v>-6.2729316686972111E-2</v>
      </c>
      <c r="AL112" s="4">
        <v>845</v>
      </c>
      <c r="AM112" s="4">
        <f t="shared" si="38"/>
        <v>-0.1162496436750665</v>
      </c>
      <c r="AP112" s="11">
        <v>4177</v>
      </c>
      <c r="AQ112" s="17">
        <f t="shared" si="39"/>
        <v>-8.8437561014999527E-2</v>
      </c>
      <c r="AR112" s="11">
        <v>2504</v>
      </c>
      <c r="AS112" s="4">
        <f t="shared" si="40"/>
        <v>-9.4889427171684956E-2</v>
      </c>
      <c r="AT112" s="11"/>
      <c r="AU112" s="11">
        <v>2432</v>
      </c>
      <c r="AV112" s="4">
        <f t="shared" si="41"/>
        <v>-9.2583811420272139E-2</v>
      </c>
      <c r="AW112" s="4">
        <v>72</v>
      </c>
      <c r="AX112" s="4">
        <f t="shared" si="42"/>
        <v>-0.13827244176477455</v>
      </c>
      <c r="AY112" s="11">
        <v>1673</v>
      </c>
      <c r="AZ112">
        <f t="shared" si="43"/>
        <v>-7.608669146372081E-2</v>
      </c>
    </row>
    <row r="113" spans="1:52" x14ac:dyDescent="0.3">
      <c r="A113" s="6" t="s">
        <v>70</v>
      </c>
      <c r="B113" s="10">
        <v>115</v>
      </c>
      <c r="C113" s="10" t="s">
        <v>3029</v>
      </c>
      <c r="D113" s="11">
        <v>1533</v>
      </c>
      <c r="E113" s="17">
        <f t="shared" si="22"/>
        <v>-0.16348620274891951</v>
      </c>
      <c r="F113" s="4">
        <v>323</v>
      </c>
      <c r="G113" s="4">
        <f t="shared" si="23"/>
        <v>-0.16524117487133294</v>
      </c>
      <c r="H113" s="11">
        <v>1050</v>
      </c>
      <c r="I113" s="17">
        <f t="shared" si="24"/>
        <v>-0.16004861819300631</v>
      </c>
      <c r="J113" s="4">
        <v>160</v>
      </c>
      <c r="K113" s="4">
        <f t="shared" si="25"/>
        <v>-0.17524362888232764</v>
      </c>
      <c r="L113" s="11">
        <v>1479</v>
      </c>
      <c r="M113" s="17">
        <f t="shared" si="26"/>
        <v>-0.15893796488669909</v>
      </c>
      <c r="N113" s="4">
        <v>0</v>
      </c>
      <c r="O113" s="4">
        <f t="shared" si="27"/>
        <v>-0.18107513131397227</v>
      </c>
      <c r="P113" s="4">
        <v>54</v>
      </c>
      <c r="Q113" s="4">
        <f t="shared" si="28"/>
        <v>-0.12253312916350484</v>
      </c>
      <c r="R113" s="4">
        <v>0</v>
      </c>
      <c r="S113" s="4">
        <f t="shared" si="29"/>
        <v>-0.20251005818633286</v>
      </c>
      <c r="T113" s="4">
        <v>0</v>
      </c>
      <c r="U113" s="4">
        <f t="shared" si="30"/>
        <v>-0.17819886523464828</v>
      </c>
      <c r="V113" s="4">
        <v>0</v>
      </c>
      <c r="W113" s="4">
        <f t="shared" si="31"/>
        <v>-0.22685398864174383</v>
      </c>
      <c r="X113" s="4">
        <v>0</v>
      </c>
      <c r="Y113" s="4">
        <f t="shared" si="32"/>
        <v>-0.19213709302994178</v>
      </c>
      <c r="Z113" s="4">
        <v>48</v>
      </c>
      <c r="AA113" s="4">
        <f t="shared" si="33"/>
        <v>-0.19807812553455967</v>
      </c>
      <c r="AB113" s="11">
        <v>1431</v>
      </c>
      <c r="AC113" s="17">
        <f t="shared" si="34"/>
        <v>-0.15807774549455564</v>
      </c>
      <c r="AF113" s="11">
        <v>1090</v>
      </c>
      <c r="AG113" s="17">
        <f t="shared" si="35"/>
        <v>-0.16093725363397735</v>
      </c>
      <c r="AH113" s="4">
        <v>69</v>
      </c>
      <c r="AI113" s="4">
        <f t="shared" si="36"/>
        <v>-0.17047960695178785</v>
      </c>
      <c r="AJ113" s="4">
        <v>623</v>
      </c>
      <c r="AK113" s="4">
        <f t="shared" si="37"/>
        <v>-0.16263160717038253</v>
      </c>
      <c r="AL113" s="4">
        <v>398</v>
      </c>
      <c r="AM113" s="4">
        <f t="shared" si="38"/>
        <v>-0.15586491064149652</v>
      </c>
      <c r="AP113" s="11">
        <v>1216</v>
      </c>
      <c r="AQ113" s="17">
        <f t="shared" si="39"/>
        <v>-0.16371583311115459</v>
      </c>
      <c r="AR113" s="4">
        <v>929</v>
      </c>
      <c r="AS113" s="4">
        <f t="shared" si="40"/>
        <v>-0.15595426837217094</v>
      </c>
      <c r="AU113" s="4">
        <v>883</v>
      </c>
      <c r="AV113" s="4">
        <f t="shared" si="41"/>
        <v>-0.15582078270578709</v>
      </c>
      <c r="AW113" s="4">
        <v>46</v>
      </c>
      <c r="AX113" s="4">
        <f t="shared" si="42"/>
        <v>-0.15829443740872939</v>
      </c>
      <c r="AY113" s="4">
        <v>287</v>
      </c>
      <c r="AZ113">
        <f t="shared" si="43"/>
        <v>-0.17835257207241809</v>
      </c>
    </row>
    <row r="114" spans="1:52" x14ac:dyDescent="0.3">
      <c r="A114" s="6" t="s">
        <v>70</v>
      </c>
      <c r="B114" s="10">
        <v>116</v>
      </c>
      <c r="C114" s="10" t="s">
        <v>3029</v>
      </c>
      <c r="D114" s="11">
        <v>1637</v>
      </c>
      <c r="E114" s="17">
        <f t="shared" si="22"/>
        <v>-0.16141682465651158</v>
      </c>
      <c r="F114" s="4">
        <v>381</v>
      </c>
      <c r="G114" s="4">
        <f t="shared" si="23"/>
        <v>-0.16038520210735957</v>
      </c>
      <c r="H114" s="11">
        <v>1067</v>
      </c>
      <c r="I114" s="17">
        <f t="shared" si="24"/>
        <v>-0.15950426264730475</v>
      </c>
      <c r="J114" s="4">
        <v>189</v>
      </c>
      <c r="K114" s="4">
        <f t="shared" si="25"/>
        <v>-0.17115956894996456</v>
      </c>
      <c r="L114" s="11">
        <v>1519</v>
      </c>
      <c r="M114" s="17">
        <f t="shared" si="26"/>
        <v>-0.15802413035192955</v>
      </c>
      <c r="N114" s="4">
        <v>7</v>
      </c>
      <c r="O114" s="4">
        <f t="shared" si="27"/>
        <v>-0.17286121447780384</v>
      </c>
      <c r="P114" s="4">
        <v>12</v>
      </c>
      <c r="Q114" s="4">
        <f t="shared" si="28"/>
        <v>-0.18802344968985693</v>
      </c>
      <c r="R114" s="4">
        <v>15</v>
      </c>
      <c r="S114" s="4">
        <f t="shared" si="29"/>
        <v>-0.18901062470206501</v>
      </c>
      <c r="T114" s="4">
        <v>0</v>
      </c>
      <c r="U114" s="4">
        <f t="shared" si="30"/>
        <v>-0.17819886523464828</v>
      </c>
      <c r="V114" s="4">
        <v>9</v>
      </c>
      <c r="W114" s="4">
        <f t="shared" si="31"/>
        <v>-0.21644352095260974</v>
      </c>
      <c r="X114" s="4">
        <v>75</v>
      </c>
      <c r="Y114" s="4">
        <f t="shared" si="32"/>
        <v>-0.16596503356707429</v>
      </c>
      <c r="Z114" s="4">
        <v>44</v>
      </c>
      <c r="AA114" s="4">
        <f t="shared" si="33"/>
        <v>-0.19939138059603073</v>
      </c>
      <c r="AB114" s="11">
        <v>1499</v>
      </c>
      <c r="AC114" s="17">
        <f t="shared" si="34"/>
        <v>-0.15646646336156936</v>
      </c>
      <c r="AF114" s="11">
        <v>1117</v>
      </c>
      <c r="AG114" s="17">
        <f t="shared" si="35"/>
        <v>-0.16014382875801883</v>
      </c>
      <c r="AH114" s="4">
        <v>69</v>
      </c>
      <c r="AI114" s="4">
        <f t="shared" si="36"/>
        <v>-0.17047960695178785</v>
      </c>
      <c r="AJ114" s="4">
        <v>776</v>
      </c>
      <c r="AK114" s="4">
        <f t="shared" si="37"/>
        <v>-0.15535647606902039</v>
      </c>
      <c r="AL114" s="4">
        <v>272</v>
      </c>
      <c r="AM114" s="4">
        <f t="shared" si="38"/>
        <v>-0.16703163018908085</v>
      </c>
      <c r="AP114" s="11">
        <v>1284</v>
      </c>
      <c r="AQ114" s="17">
        <f t="shared" si="39"/>
        <v>-0.16198705144869643</v>
      </c>
      <c r="AR114" s="4">
        <v>914</v>
      </c>
      <c r="AS114" s="4">
        <f t="shared" si="40"/>
        <v>-0.15653583828836604</v>
      </c>
      <c r="AU114" s="4">
        <v>882</v>
      </c>
      <c r="AV114" s="4">
        <f t="shared" si="41"/>
        <v>-0.1558616070900902</v>
      </c>
      <c r="AW114" s="4">
        <v>32</v>
      </c>
      <c r="AX114" s="4">
        <f t="shared" si="42"/>
        <v>-0.16907551198624352</v>
      </c>
      <c r="AY114" s="4">
        <v>370</v>
      </c>
      <c r="AZ114">
        <f t="shared" si="43"/>
        <v>-0.17222842482095929</v>
      </c>
    </row>
    <row r="115" spans="1:52" x14ac:dyDescent="0.3">
      <c r="A115" s="6" t="s">
        <v>70</v>
      </c>
      <c r="B115" s="10">
        <v>117.01</v>
      </c>
      <c r="C115" s="10" t="s">
        <v>3029</v>
      </c>
      <c r="D115" s="11">
        <v>2043</v>
      </c>
      <c r="E115" s="17">
        <f t="shared" si="22"/>
        <v>-0.15333829094961132</v>
      </c>
      <c r="F115" s="4">
        <v>362</v>
      </c>
      <c r="G115" s="4">
        <f t="shared" si="23"/>
        <v>-0.16197595180590257</v>
      </c>
      <c r="H115" s="11">
        <v>1397</v>
      </c>
      <c r="I115" s="17">
        <f t="shared" si="24"/>
        <v>-0.14893736087780357</v>
      </c>
      <c r="J115" s="4">
        <v>284</v>
      </c>
      <c r="K115" s="4">
        <f t="shared" si="25"/>
        <v>-0.15778075193015445</v>
      </c>
      <c r="L115" s="11">
        <v>1844</v>
      </c>
      <c r="M115" s="17">
        <f t="shared" si="26"/>
        <v>-0.150599224756927</v>
      </c>
      <c r="N115" s="4">
        <v>42</v>
      </c>
      <c r="O115" s="4">
        <f t="shared" si="27"/>
        <v>-0.13179163029696167</v>
      </c>
      <c r="P115" s="4">
        <v>0</v>
      </c>
      <c r="Q115" s="4">
        <f t="shared" si="28"/>
        <v>-0.20673496984024323</v>
      </c>
      <c r="R115" s="4">
        <v>30</v>
      </c>
      <c r="S115" s="4">
        <f t="shared" si="29"/>
        <v>-0.17551119121779715</v>
      </c>
      <c r="T115" s="4">
        <v>0</v>
      </c>
      <c r="U115" s="4">
        <f t="shared" si="30"/>
        <v>-0.17819886523464828</v>
      </c>
      <c r="V115" s="4">
        <v>0</v>
      </c>
      <c r="W115" s="4">
        <f t="shared" si="31"/>
        <v>-0.22685398864174383</v>
      </c>
      <c r="X115" s="4">
        <v>127</v>
      </c>
      <c r="Y115" s="4">
        <f t="shared" si="32"/>
        <v>-0.14781907233948618</v>
      </c>
      <c r="Z115" s="4">
        <v>50</v>
      </c>
      <c r="AA115" s="4">
        <f t="shared" si="33"/>
        <v>-0.19742149800382416</v>
      </c>
      <c r="AB115" s="11">
        <v>1794</v>
      </c>
      <c r="AC115" s="17">
        <f t="shared" si="34"/>
        <v>-0.14947634234346707</v>
      </c>
      <c r="AF115" s="11">
        <v>1532</v>
      </c>
      <c r="AG115" s="17">
        <f t="shared" si="35"/>
        <v>-0.1479485945534712</v>
      </c>
      <c r="AH115" s="4">
        <v>74</v>
      </c>
      <c r="AI115" s="4">
        <f t="shared" si="36"/>
        <v>-0.16761638785832003</v>
      </c>
      <c r="AJ115" s="11">
        <v>1140</v>
      </c>
      <c r="AK115" s="4">
        <f t="shared" si="37"/>
        <v>-0.1380483210304857</v>
      </c>
      <c r="AL115" s="4">
        <v>318</v>
      </c>
      <c r="AM115" s="4">
        <f t="shared" si="38"/>
        <v>-0.16295489130662943</v>
      </c>
      <c r="AP115" s="11">
        <v>1734</v>
      </c>
      <c r="AQ115" s="17">
        <f t="shared" si="39"/>
        <v>-0.15054658456478232</v>
      </c>
      <c r="AR115" s="11">
        <v>1211</v>
      </c>
      <c r="AS115" s="4">
        <f t="shared" si="40"/>
        <v>-0.14502075394770297</v>
      </c>
      <c r="AT115" s="11"/>
      <c r="AU115" s="11">
        <v>1198</v>
      </c>
      <c r="AV115" s="4">
        <f t="shared" si="41"/>
        <v>-0.14296110165030793</v>
      </c>
      <c r="AW115" s="4">
        <v>13</v>
      </c>
      <c r="AX115" s="4">
        <f t="shared" si="42"/>
        <v>-0.18370697034144129</v>
      </c>
      <c r="AY115" s="4">
        <v>523</v>
      </c>
      <c r="AZ115">
        <f t="shared" si="43"/>
        <v>-0.1609393341044148</v>
      </c>
    </row>
    <row r="116" spans="1:52" x14ac:dyDescent="0.3">
      <c r="A116" s="6" t="s">
        <v>70</v>
      </c>
      <c r="B116" s="10">
        <v>117.02</v>
      </c>
      <c r="C116" s="10" t="s">
        <v>3029</v>
      </c>
      <c r="D116" s="11">
        <v>6749</v>
      </c>
      <c r="E116" s="17">
        <f t="shared" si="22"/>
        <v>-5.9698932268151761E-2</v>
      </c>
      <c r="F116" s="11">
        <v>1843</v>
      </c>
      <c r="G116" s="4">
        <f t="shared" si="23"/>
        <v>-3.7981198987892734E-2</v>
      </c>
      <c r="H116" s="11">
        <v>4252</v>
      </c>
      <c r="I116" s="17">
        <f t="shared" si="24"/>
        <v>-5.7517650114392027E-2</v>
      </c>
      <c r="J116" s="4">
        <v>654</v>
      </c>
      <c r="K116" s="4">
        <f t="shared" si="25"/>
        <v>-0.10567378037931509</v>
      </c>
      <c r="L116" s="11">
        <v>5694</v>
      </c>
      <c r="M116" s="17">
        <f t="shared" si="26"/>
        <v>-6.2642650785358356E-2</v>
      </c>
      <c r="N116" s="4">
        <v>80</v>
      </c>
      <c r="O116" s="4">
        <f t="shared" si="27"/>
        <v>-8.7201796043475902E-2</v>
      </c>
      <c r="P116" s="4">
        <v>54</v>
      </c>
      <c r="Q116" s="4">
        <f t="shared" si="28"/>
        <v>-0.12253312916350484</v>
      </c>
      <c r="R116" s="4">
        <v>210</v>
      </c>
      <c r="S116" s="4">
        <f t="shared" si="29"/>
        <v>-1.3517989406582998E-2</v>
      </c>
      <c r="T116" s="4">
        <v>94</v>
      </c>
      <c r="U116" s="4">
        <f t="shared" si="30"/>
        <v>0.12822588784588412</v>
      </c>
      <c r="V116" s="4">
        <v>257</v>
      </c>
      <c r="W116" s="4">
        <f t="shared" si="31"/>
        <v>7.0422699814640721E-2</v>
      </c>
      <c r="X116" s="4">
        <v>360</v>
      </c>
      <c r="Y116" s="4">
        <f t="shared" si="32"/>
        <v>-6.6511207608177858E-2</v>
      </c>
      <c r="Z116" s="4">
        <v>917</v>
      </c>
      <c r="AA116" s="4">
        <f t="shared" si="33"/>
        <v>8.7226536570027297E-2</v>
      </c>
      <c r="AB116" s="11">
        <v>5148</v>
      </c>
      <c r="AC116" s="17">
        <f t="shared" si="34"/>
        <v>-7.0002220666466955E-2</v>
      </c>
      <c r="AF116" s="11">
        <v>4065</v>
      </c>
      <c r="AG116" s="17">
        <f t="shared" si="35"/>
        <v>-7.3513586745955178E-2</v>
      </c>
      <c r="AH116" s="4">
        <v>392</v>
      </c>
      <c r="AI116" s="4">
        <f t="shared" si="36"/>
        <v>1.4484346486233616E-2</v>
      </c>
      <c r="AJ116" s="11">
        <v>2941</v>
      </c>
      <c r="AK116" s="4">
        <f t="shared" si="37"/>
        <v>-5.2410993490922583E-2</v>
      </c>
      <c r="AL116" s="4">
        <v>732</v>
      </c>
      <c r="AM116" s="4">
        <f t="shared" si="38"/>
        <v>-0.12626424136456671</v>
      </c>
      <c r="AP116" s="11">
        <v>5081</v>
      </c>
      <c r="AQ116" s="17">
        <f t="shared" si="39"/>
        <v>-6.5454934208203114E-2</v>
      </c>
      <c r="AR116" s="11">
        <v>3614</v>
      </c>
      <c r="AS116" s="4">
        <f t="shared" si="40"/>
        <v>-5.1853253373247227E-2</v>
      </c>
      <c r="AT116" s="11"/>
      <c r="AU116" s="11">
        <v>3331</v>
      </c>
      <c r="AV116" s="4">
        <f t="shared" si="41"/>
        <v>-5.5882689931777668E-2</v>
      </c>
      <c r="AW116" s="4">
        <v>283</v>
      </c>
      <c r="AX116" s="4">
        <f t="shared" si="42"/>
        <v>2.4213753653474335E-2</v>
      </c>
      <c r="AY116" s="11">
        <v>1467</v>
      </c>
      <c r="AZ116">
        <f t="shared" si="43"/>
        <v>-9.1286382232401639E-2</v>
      </c>
    </row>
    <row r="117" spans="1:52" x14ac:dyDescent="0.3">
      <c r="A117" s="6" t="s">
        <v>70</v>
      </c>
      <c r="B117" s="10">
        <v>118</v>
      </c>
      <c r="C117" s="10" t="s">
        <v>3029</v>
      </c>
      <c r="D117" s="11">
        <v>4575</v>
      </c>
      <c r="E117" s="17">
        <f t="shared" si="22"/>
        <v>-0.1029568935459871</v>
      </c>
      <c r="F117" s="11">
        <v>1039</v>
      </c>
      <c r="G117" s="4">
        <f t="shared" si="23"/>
        <v>-0.10529502833676506</v>
      </c>
      <c r="H117" s="11">
        <v>2808</v>
      </c>
      <c r="I117" s="17">
        <f t="shared" si="24"/>
        <v>-0.10375585058457286</v>
      </c>
      <c r="J117" s="4">
        <v>728</v>
      </c>
      <c r="K117" s="4">
        <f t="shared" si="25"/>
        <v>-9.5252386069147224E-2</v>
      </c>
      <c r="L117" s="11">
        <v>4192</v>
      </c>
      <c r="M117" s="17">
        <f t="shared" si="26"/>
        <v>-9.6957137565954754E-2</v>
      </c>
      <c r="N117" s="4">
        <v>83</v>
      </c>
      <c r="O117" s="4">
        <f t="shared" si="27"/>
        <v>-8.3681545970832286E-2</v>
      </c>
      <c r="P117" s="4">
        <v>31</v>
      </c>
      <c r="Q117" s="4">
        <f t="shared" si="28"/>
        <v>-0.15839687611841194</v>
      </c>
      <c r="R117" s="4">
        <v>17</v>
      </c>
      <c r="S117" s="4">
        <f t="shared" si="29"/>
        <v>-0.18721070023749595</v>
      </c>
      <c r="T117" s="4">
        <v>0</v>
      </c>
      <c r="U117" s="4">
        <f t="shared" si="30"/>
        <v>-0.17819886523464828</v>
      </c>
      <c r="V117" s="4">
        <v>33</v>
      </c>
      <c r="W117" s="4">
        <f t="shared" si="31"/>
        <v>-0.1886822737815855</v>
      </c>
      <c r="X117" s="4">
        <v>219</v>
      </c>
      <c r="Y117" s="4">
        <f t="shared" si="32"/>
        <v>-0.11571467939836873</v>
      </c>
      <c r="Z117" s="4">
        <v>255</v>
      </c>
      <c r="AA117" s="4">
        <f t="shared" si="33"/>
        <v>-0.13011717610343251</v>
      </c>
      <c r="AB117" s="11">
        <v>4039</v>
      </c>
      <c r="AC117" s="17">
        <f t="shared" si="34"/>
        <v>-9.6280336629434499E-2</v>
      </c>
      <c r="AF117" s="11">
        <v>3197</v>
      </c>
      <c r="AG117" s="17">
        <f t="shared" si="35"/>
        <v>-9.9020727202695766E-2</v>
      </c>
      <c r="AH117" s="4">
        <v>159</v>
      </c>
      <c r="AI117" s="4">
        <f t="shared" si="36"/>
        <v>-0.11894166326936702</v>
      </c>
      <c r="AJ117" s="11">
        <v>2435</v>
      </c>
      <c r="AK117" s="4">
        <f t="shared" si="37"/>
        <v>-7.6471230989544989E-2</v>
      </c>
      <c r="AL117" s="4">
        <v>603</v>
      </c>
      <c r="AM117" s="4">
        <f t="shared" si="38"/>
        <v>-0.1376968351870935</v>
      </c>
      <c r="AP117" s="11">
        <v>3563</v>
      </c>
      <c r="AQ117" s="17">
        <f t="shared" si="39"/>
        <v>-0.10404744249660683</v>
      </c>
      <c r="AR117" s="11">
        <v>2415</v>
      </c>
      <c r="AS117" s="4">
        <f t="shared" si="40"/>
        <v>-9.8340075341109251E-2</v>
      </c>
      <c r="AT117" s="11"/>
      <c r="AU117" s="11">
        <v>2156</v>
      </c>
      <c r="AV117" s="4">
        <f t="shared" si="41"/>
        <v>-0.10385134148793006</v>
      </c>
      <c r="AW117" s="4">
        <v>259</v>
      </c>
      <c r="AX117" s="4">
        <f t="shared" si="42"/>
        <v>5.7319115205929465E-3</v>
      </c>
      <c r="AY117" s="11">
        <v>1148</v>
      </c>
      <c r="AZ117">
        <f t="shared" si="43"/>
        <v>-0.11482376745186372</v>
      </c>
    </row>
    <row r="118" spans="1:52" x14ac:dyDescent="0.3">
      <c r="A118" s="6" t="s">
        <v>70</v>
      </c>
      <c r="B118" s="10">
        <v>119</v>
      </c>
      <c r="C118" s="10" t="s">
        <v>3029</v>
      </c>
      <c r="D118" s="11">
        <v>4560</v>
      </c>
      <c r="E118" s="17">
        <f t="shared" si="22"/>
        <v>-0.1032553615400844</v>
      </c>
      <c r="F118" s="11">
        <v>1040</v>
      </c>
      <c r="G118" s="4">
        <f t="shared" si="23"/>
        <v>-0.10521130466842069</v>
      </c>
      <c r="H118" s="11">
        <v>2955</v>
      </c>
      <c r="I118" s="17">
        <f t="shared" si="24"/>
        <v>-9.9048776159976898E-2</v>
      </c>
      <c r="J118" s="4">
        <v>565</v>
      </c>
      <c r="K118" s="4">
        <f t="shared" si="25"/>
        <v>-0.11820761948208455</v>
      </c>
      <c r="L118" s="11">
        <v>3949</v>
      </c>
      <c r="M118" s="17">
        <f t="shared" si="26"/>
        <v>-0.10250868236467973</v>
      </c>
      <c r="N118" s="4">
        <v>60</v>
      </c>
      <c r="O118" s="4">
        <f t="shared" si="27"/>
        <v>-0.1106701298611</v>
      </c>
      <c r="P118" s="4">
        <v>177</v>
      </c>
      <c r="Q118" s="4">
        <f t="shared" si="28"/>
        <v>6.925995237795482E-2</v>
      </c>
      <c r="R118" s="4">
        <v>36</v>
      </c>
      <c r="S118" s="4">
        <f t="shared" si="29"/>
        <v>-0.17011141782409003</v>
      </c>
      <c r="T118" s="4">
        <v>109</v>
      </c>
      <c r="U118" s="4">
        <f t="shared" si="30"/>
        <v>0.17712345482682015</v>
      </c>
      <c r="V118" s="4">
        <v>0</v>
      </c>
      <c r="W118" s="4">
        <f t="shared" si="31"/>
        <v>-0.22685398864174383</v>
      </c>
      <c r="X118" s="4">
        <v>229</v>
      </c>
      <c r="Y118" s="4">
        <f t="shared" si="32"/>
        <v>-0.11222507146998639</v>
      </c>
      <c r="Z118" s="4">
        <v>386</v>
      </c>
      <c r="AA118" s="4">
        <f t="shared" si="33"/>
        <v>-8.7108072840255429E-2</v>
      </c>
      <c r="AB118" s="11">
        <v>3705</v>
      </c>
      <c r="AC118" s="17">
        <f t="shared" si="34"/>
        <v>-0.10419457534145538</v>
      </c>
      <c r="AF118" s="11">
        <v>3123</v>
      </c>
      <c r="AG118" s="17">
        <f t="shared" si="35"/>
        <v>-0.10119529908495245</v>
      </c>
      <c r="AH118" s="4">
        <v>168</v>
      </c>
      <c r="AI118" s="4">
        <f t="shared" si="36"/>
        <v>-0.11378786890112493</v>
      </c>
      <c r="AJ118" s="11">
        <v>2380</v>
      </c>
      <c r="AK118" s="4">
        <f t="shared" si="37"/>
        <v>-7.9086474195916981E-2</v>
      </c>
      <c r="AL118" s="4">
        <v>575</v>
      </c>
      <c r="AM118" s="4">
        <f t="shared" si="38"/>
        <v>-0.14017832841989</v>
      </c>
      <c r="AP118" s="11">
        <v>3618</v>
      </c>
      <c r="AQ118" s="17">
        <f t="shared" si="39"/>
        <v>-0.10264916321079509</v>
      </c>
      <c r="AR118" s="11">
        <v>2543</v>
      </c>
      <c r="AS118" s="4">
        <f t="shared" si="40"/>
        <v>-9.337734538957769E-2</v>
      </c>
      <c r="AT118" s="11"/>
      <c r="AU118" s="11">
        <v>2478</v>
      </c>
      <c r="AV118" s="4">
        <f t="shared" si="41"/>
        <v>-9.0705889742329154E-2</v>
      </c>
      <c r="AW118" s="4">
        <v>65</v>
      </c>
      <c r="AX118" s="4">
        <f t="shared" si="42"/>
        <v>-0.14366297905353162</v>
      </c>
      <c r="AY118" s="11">
        <v>1075</v>
      </c>
      <c r="AZ118">
        <f t="shared" si="43"/>
        <v>-0.12021006563688168</v>
      </c>
    </row>
    <row r="119" spans="1:52" x14ac:dyDescent="0.3">
      <c r="A119" s="6" t="s">
        <v>70</v>
      </c>
      <c r="B119" s="10">
        <v>120</v>
      </c>
      <c r="C119" s="10" t="s">
        <v>3029</v>
      </c>
      <c r="D119" s="11">
        <v>3728</v>
      </c>
      <c r="E119" s="17">
        <f t="shared" si="22"/>
        <v>-0.11981038627934797</v>
      </c>
      <c r="F119" s="4">
        <v>830</v>
      </c>
      <c r="G119" s="4">
        <f t="shared" si="23"/>
        <v>-0.12279327502073809</v>
      </c>
      <c r="H119" s="11">
        <v>2292</v>
      </c>
      <c r="I119" s="17">
        <f t="shared" si="24"/>
        <v>-0.12027864244233831</v>
      </c>
      <c r="J119" s="4">
        <v>606</v>
      </c>
      <c r="K119" s="4">
        <f t="shared" si="25"/>
        <v>-0.11243360371564019</v>
      </c>
      <c r="L119" s="11">
        <v>3342</v>
      </c>
      <c r="M119" s="17">
        <f t="shared" si="26"/>
        <v>-0.11637612142980756</v>
      </c>
      <c r="N119" s="4">
        <v>7</v>
      </c>
      <c r="O119" s="4">
        <f t="shared" si="27"/>
        <v>-0.17286121447780384</v>
      </c>
      <c r="P119" s="4">
        <v>11</v>
      </c>
      <c r="Q119" s="4">
        <f t="shared" si="28"/>
        <v>-0.18958274303572245</v>
      </c>
      <c r="R119" s="4">
        <v>21</v>
      </c>
      <c r="S119" s="4">
        <f t="shared" si="29"/>
        <v>-0.18361085130835786</v>
      </c>
      <c r="T119" s="4">
        <v>0</v>
      </c>
      <c r="U119" s="4">
        <f t="shared" si="30"/>
        <v>-0.17819886523464828</v>
      </c>
      <c r="V119" s="4">
        <v>44</v>
      </c>
      <c r="W119" s="4">
        <f t="shared" si="31"/>
        <v>-0.1759583688281994</v>
      </c>
      <c r="X119" s="4">
        <v>303</v>
      </c>
      <c r="Y119" s="4">
        <f t="shared" si="32"/>
        <v>-8.640197279995715E-2</v>
      </c>
      <c r="Z119" s="4">
        <v>139</v>
      </c>
      <c r="AA119" s="4">
        <f t="shared" si="33"/>
        <v>-0.16820157288609314</v>
      </c>
      <c r="AB119" s="11">
        <v>3234</v>
      </c>
      <c r="AC119" s="17">
        <f t="shared" si="34"/>
        <v>-0.11535507364493393</v>
      </c>
      <c r="AF119" s="11">
        <v>2713</v>
      </c>
      <c r="AG119" s="17">
        <f t="shared" si="35"/>
        <v>-0.11324360275691517</v>
      </c>
      <c r="AH119" s="4">
        <v>185</v>
      </c>
      <c r="AI119" s="4">
        <f t="shared" si="36"/>
        <v>-0.10405292398333432</v>
      </c>
      <c r="AJ119" s="11">
        <v>1987</v>
      </c>
      <c r="AK119" s="4">
        <f t="shared" si="37"/>
        <v>-9.7773575652356906E-2</v>
      </c>
      <c r="AL119" s="4">
        <v>541</v>
      </c>
      <c r="AM119" s="4">
        <f t="shared" si="38"/>
        <v>-0.14319157020257148</v>
      </c>
      <c r="AP119" s="11">
        <v>2974</v>
      </c>
      <c r="AQ119" s="17">
        <f t="shared" si="39"/>
        <v>-0.11902174248466334</v>
      </c>
      <c r="AR119" s="11">
        <v>2003</v>
      </c>
      <c r="AS119" s="4">
        <f t="shared" si="40"/>
        <v>-0.11431386237260145</v>
      </c>
      <c r="AT119" s="11"/>
      <c r="AU119" s="11">
        <v>1877</v>
      </c>
      <c r="AV119" s="4">
        <f t="shared" si="41"/>
        <v>-0.11524134470849731</v>
      </c>
      <c r="AW119" s="4">
        <v>126</v>
      </c>
      <c r="AX119" s="4">
        <f t="shared" si="42"/>
        <v>-9.6688296965791426E-2</v>
      </c>
      <c r="AY119" s="4">
        <v>971</v>
      </c>
      <c r="AZ119">
        <f t="shared" si="43"/>
        <v>-0.12788369592786619</v>
      </c>
    </row>
    <row r="120" spans="1:52" x14ac:dyDescent="0.3">
      <c r="A120" s="6" t="s">
        <v>70</v>
      </c>
      <c r="B120" s="10">
        <v>121</v>
      </c>
      <c r="C120" s="10" t="s">
        <v>3029</v>
      </c>
      <c r="D120" s="11">
        <v>2324</v>
      </c>
      <c r="E120" s="17">
        <f t="shared" si="22"/>
        <v>-0.14774699052685522</v>
      </c>
      <c r="F120" s="4">
        <v>589</v>
      </c>
      <c r="G120" s="4">
        <f t="shared" si="23"/>
        <v>-0.14297067909173092</v>
      </c>
      <c r="H120" s="11">
        <v>1452</v>
      </c>
      <c r="I120" s="17">
        <f t="shared" si="24"/>
        <v>-0.14717621058288671</v>
      </c>
      <c r="J120" s="4">
        <v>283</v>
      </c>
      <c r="K120" s="4">
        <f t="shared" si="25"/>
        <v>-0.15792158158299455</v>
      </c>
      <c r="L120" s="11">
        <v>2018</v>
      </c>
      <c r="M120" s="17">
        <f t="shared" si="26"/>
        <v>-0.14662404453067948</v>
      </c>
      <c r="N120" s="4">
        <v>0</v>
      </c>
      <c r="O120" s="4">
        <f t="shared" si="27"/>
        <v>-0.18107513131397227</v>
      </c>
      <c r="P120" s="4">
        <v>48</v>
      </c>
      <c r="Q120" s="4">
        <f t="shared" si="28"/>
        <v>-0.13188888923869799</v>
      </c>
      <c r="R120" s="4">
        <v>0</v>
      </c>
      <c r="S120" s="4">
        <f t="shared" si="29"/>
        <v>-0.20251005818633286</v>
      </c>
      <c r="T120" s="4">
        <v>0</v>
      </c>
      <c r="U120" s="4">
        <f t="shared" si="30"/>
        <v>-0.17819886523464828</v>
      </c>
      <c r="V120" s="4">
        <v>36</v>
      </c>
      <c r="W120" s="4">
        <f t="shared" si="31"/>
        <v>-0.18521211788520747</v>
      </c>
      <c r="X120" s="4">
        <v>222</v>
      </c>
      <c r="Y120" s="4">
        <f t="shared" si="32"/>
        <v>-0.11466779701985402</v>
      </c>
      <c r="Z120" s="4">
        <v>303</v>
      </c>
      <c r="AA120" s="4">
        <f t="shared" si="33"/>
        <v>-0.11435811536577985</v>
      </c>
      <c r="AB120" s="11">
        <v>1928</v>
      </c>
      <c r="AC120" s="17">
        <f t="shared" si="34"/>
        <v>-0.14630116872846469</v>
      </c>
      <c r="AF120" s="11">
        <v>1498</v>
      </c>
      <c r="AG120" s="17">
        <f t="shared" si="35"/>
        <v>-0.14894772217504859</v>
      </c>
      <c r="AH120" s="4">
        <v>38</v>
      </c>
      <c r="AI120" s="4">
        <f t="shared" si="36"/>
        <v>-0.18823156533128838</v>
      </c>
      <c r="AJ120" s="11">
        <v>1169</v>
      </c>
      <c r="AK120" s="4">
        <f t="shared" si="37"/>
        <v>-0.13666937461258047</v>
      </c>
      <c r="AL120" s="4">
        <v>291</v>
      </c>
      <c r="AM120" s="4">
        <f t="shared" si="38"/>
        <v>-0.16534775978111177</v>
      </c>
      <c r="AP120" s="11">
        <v>1747</v>
      </c>
      <c r="AQ120" s="17">
        <f t="shared" si="39"/>
        <v>-0.1502160821881359</v>
      </c>
      <c r="AR120" s="11">
        <v>1164</v>
      </c>
      <c r="AS120" s="4">
        <f t="shared" si="40"/>
        <v>-0.14684300635178096</v>
      </c>
      <c r="AT120" s="11"/>
      <c r="AU120" s="11">
        <v>1082</v>
      </c>
      <c r="AV120" s="4">
        <f t="shared" si="41"/>
        <v>-0.1476967302294685</v>
      </c>
      <c r="AW120" s="4">
        <v>82</v>
      </c>
      <c r="AX120" s="4">
        <f t="shared" si="42"/>
        <v>-0.1305716742094073</v>
      </c>
      <c r="AY120" s="4">
        <v>583</v>
      </c>
      <c r="AZ120">
        <f t="shared" si="43"/>
        <v>-0.15651223970576988</v>
      </c>
    </row>
    <row r="121" spans="1:52" x14ac:dyDescent="0.3">
      <c r="A121" s="6" t="s">
        <v>70</v>
      </c>
      <c r="B121" s="10">
        <v>122</v>
      </c>
      <c r="C121" s="10" t="s">
        <v>3029</v>
      </c>
      <c r="D121" s="11">
        <v>1920</v>
      </c>
      <c r="E121" s="17">
        <f t="shared" si="22"/>
        <v>-0.15578572850120917</v>
      </c>
      <c r="F121" s="4">
        <v>429</v>
      </c>
      <c r="G121" s="4">
        <f t="shared" si="23"/>
        <v>-0.15636646602682988</v>
      </c>
      <c r="H121" s="11">
        <v>1316</v>
      </c>
      <c r="I121" s="17">
        <f t="shared" si="24"/>
        <v>-0.15153105494849933</v>
      </c>
      <c r="J121" s="4">
        <v>175</v>
      </c>
      <c r="K121" s="4">
        <f t="shared" si="25"/>
        <v>-0.17313118408972605</v>
      </c>
      <c r="L121" s="11">
        <v>1728</v>
      </c>
      <c r="M121" s="17">
        <f t="shared" si="26"/>
        <v>-0.15324934490775868</v>
      </c>
      <c r="N121" s="4">
        <v>0</v>
      </c>
      <c r="O121" s="4">
        <f t="shared" si="27"/>
        <v>-0.18107513131397227</v>
      </c>
      <c r="P121" s="4">
        <v>6</v>
      </c>
      <c r="Q121" s="4">
        <f t="shared" si="28"/>
        <v>-0.19737920976505008</v>
      </c>
      <c r="R121" s="4">
        <v>45</v>
      </c>
      <c r="S121" s="4">
        <f t="shared" si="29"/>
        <v>-0.1620117577335293</v>
      </c>
      <c r="T121" s="4">
        <v>7</v>
      </c>
      <c r="U121" s="4">
        <f t="shared" si="30"/>
        <v>-0.15538000064354482</v>
      </c>
      <c r="V121" s="4">
        <v>0</v>
      </c>
      <c r="W121" s="4">
        <f t="shared" si="31"/>
        <v>-0.22685398864174383</v>
      </c>
      <c r="X121" s="4">
        <v>134</v>
      </c>
      <c r="Y121" s="4">
        <f t="shared" si="32"/>
        <v>-0.14537634678961853</v>
      </c>
      <c r="Z121" s="4">
        <v>83</v>
      </c>
      <c r="AA121" s="4">
        <f t="shared" si="33"/>
        <v>-0.18658714374668794</v>
      </c>
      <c r="AB121" s="11">
        <v>1662</v>
      </c>
      <c r="AC121" s="17">
        <f t="shared" si="34"/>
        <v>-0.15260412530749928</v>
      </c>
      <c r="AF121" s="11">
        <v>1270</v>
      </c>
      <c r="AG121" s="17">
        <f t="shared" si="35"/>
        <v>-0.15564775446092055</v>
      </c>
      <c r="AH121" s="4">
        <v>99</v>
      </c>
      <c r="AI121" s="4">
        <f t="shared" si="36"/>
        <v>-0.15330029239098092</v>
      </c>
      <c r="AJ121" s="4">
        <v>986</v>
      </c>
      <c r="AK121" s="4">
        <f t="shared" si="37"/>
        <v>-0.14537100200832731</v>
      </c>
      <c r="AL121" s="4">
        <v>185</v>
      </c>
      <c r="AM121" s="4">
        <f t="shared" si="38"/>
        <v>-0.17474198416241285</v>
      </c>
      <c r="AP121" s="11">
        <v>1553</v>
      </c>
      <c r="AQ121" s="17">
        <f t="shared" si="39"/>
        <v>-0.15514819457808998</v>
      </c>
      <c r="AR121" s="11">
        <v>1102</v>
      </c>
      <c r="AS121" s="4">
        <f t="shared" si="40"/>
        <v>-0.14924682867205405</v>
      </c>
      <c r="AT121" s="11"/>
      <c r="AU121" s="11">
        <v>1024</v>
      </c>
      <c r="AV121" s="4">
        <f t="shared" si="41"/>
        <v>-0.1500645445190488</v>
      </c>
      <c r="AW121" s="4">
        <v>78</v>
      </c>
      <c r="AX121" s="4">
        <f t="shared" si="42"/>
        <v>-0.1336519812315542</v>
      </c>
      <c r="AY121" s="4">
        <v>451</v>
      </c>
      <c r="AZ121">
        <f t="shared" si="43"/>
        <v>-0.16625184738278867</v>
      </c>
    </row>
    <row r="122" spans="1:52" x14ac:dyDescent="0.3">
      <c r="A122" s="6" t="s">
        <v>70</v>
      </c>
      <c r="B122" s="10">
        <v>123</v>
      </c>
      <c r="C122" s="10" t="s">
        <v>3029</v>
      </c>
      <c r="D122" s="11">
        <v>5477</v>
      </c>
      <c r="E122" s="17">
        <f t="shared" si="22"/>
        <v>-8.5009018167602798E-2</v>
      </c>
      <c r="F122" s="11">
        <v>1247</v>
      </c>
      <c r="G122" s="4">
        <f t="shared" si="23"/>
        <v>-8.7880505321136393E-2</v>
      </c>
      <c r="H122" s="11">
        <v>3644</v>
      </c>
      <c r="I122" s="17">
        <f t="shared" si="24"/>
        <v>-7.6986366101836595E-2</v>
      </c>
      <c r="J122" s="4">
        <v>586</v>
      </c>
      <c r="K122" s="4">
        <f t="shared" si="25"/>
        <v>-0.11525019677244232</v>
      </c>
      <c r="L122" s="11">
        <v>4497</v>
      </c>
      <c r="M122" s="17">
        <f t="shared" si="26"/>
        <v>-8.9989149238336966E-2</v>
      </c>
      <c r="N122" s="4">
        <v>134</v>
      </c>
      <c r="O122" s="4">
        <f t="shared" si="27"/>
        <v>-2.3837294735890854E-2</v>
      </c>
      <c r="P122" s="4">
        <v>192</v>
      </c>
      <c r="Q122" s="4">
        <f t="shared" si="28"/>
        <v>9.2649352565937704E-2</v>
      </c>
      <c r="R122" s="4">
        <v>31</v>
      </c>
      <c r="S122" s="4">
        <f t="shared" si="29"/>
        <v>-0.17461122898551262</v>
      </c>
      <c r="T122" s="4">
        <v>87</v>
      </c>
      <c r="U122" s="4">
        <f t="shared" si="30"/>
        <v>0.10540702325478064</v>
      </c>
      <c r="V122" s="4">
        <v>209</v>
      </c>
      <c r="W122" s="4">
        <f t="shared" si="31"/>
        <v>1.4900205472592248E-2</v>
      </c>
      <c r="X122" s="4">
        <v>327</v>
      </c>
      <c r="Y122" s="4">
        <f t="shared" si="32"/>
        <v>-7.8026913771839554E-2</v>
      </c>
      <c r="Z122" s="4">
        <v>536</v>
      </c>
      <c r="AA122" s="4">
        <f t="shared" si="33"/>
        <v>-3.7861008035090814E-2</v>
      </c>
      <c r="AB122" s="11">
        <v>4307</v>
      </c>
      <c r="AC122" s="17">
        <f t="shared" si="34"/>
        <v>-8.9929989399429713E-2</v>
      </c>
      <c r="AF122" s="11">
        <v>3662</v>
      </c>
      <c r="AG122" s="17">
        <f t="shared" si="35"/>
        <v>-8.5356187672299022E-2</v>
      </c>
      <c r="AH122" s="4">
        <v>261</v>
      </c>
      <c r="AI122" s="4">
        <f t="shared" si="36"/>
        <v>-6.0531993762623394E-2</v>
      </c>
      <c r="AJ122" s="11">
        <v>2702</v>
      </c>
      <c r="AK122" s="4">
        <f t="shared" si="37"/>
        <v>-6.3775413969520911E-2</v>
      </c>
      <c r="AL122" s="4">
        <v>699</v>
      </c>
      <c r="AM122" s="4">
        <f t="shared" si="38"/>
        <v>-0.12918885838893401</v>
      </c>
      <c r="AP122" s="11">
        <v>4274</v>
      </c>
      <c r="AQ122" s="17">
        <f t="shared" si="39"/>
        <v>-8.5971504820022485E-2</v>
      </c>
      <c r="AR122" s="11">
        <v>3045</v>
      </c>
      <c r="AS122" s="4">
        <f t="shared" si="40"/>
        <v>-7.3914138860914858E-2</v>
      </c>
      <c r="AT122" s="11"/>
      <c r="AU122" s="11">
        <v>2900</v>
      </c>
      <c r="AV122" s="4">
        <f t="shared" si="41"/>
        <v>-7.3477999566417401E-2</v>
      </c>
      <c r="AW122" s="4">
        <v>145</v>
      </c>
      <c r="AX122" s="4">
        <f t="shared" si="42"/>
        <v>-8.2056838610593652E-2</v>
      </c>
      <c r="AY122" s="11">
        <v>1229</v>
      </c>
      <c r="AZ122">
        <f t="shared" si="43"/>
        <v>-0.1088471900136931</v>
      </c>
    </row>
    <row r="123" spans="1:52" x14ac:dyDescent="0.3">
      <c r="A123" s="6" t="s">
        <v>70</v>
      </c>
      <c r="B123" s="10">
        <v>124.01</v>
      </c>
      <c r="C123" s="10" t="s">
        <v>3029</v>
      </c>
      <c r="D123" s="11">
        <v>5253</v>
      </c>
      <c r="E123" s="17">
        <f t="shared" si="22"/>
        <v>-8.9466140212789133E-2</v>
      </c>
      <c r="F123" s="11">
        <v>1110</v>
      </c>
      <c r="G123" s="4">
        <f t="shared" si="23"/>
        <v>-9.9350647884314885E-2</v>
      </c>
      <c r="H123" s="11">
        <v>3110</v>
      </c>
      <c r="I123" s="17">
        <f t="shared" si="24"/>
        <v>-9.4085534419756645E-2</v>
      </c>
      <c r="J123" s="11">
        <v>1033</v>
      </c>
      <c r="K123" s="4">
        <f t="shared" si="25"/>
        <v>-5.2299341952914774E-2</v>
      </c>
      <c r="L123" s="11">
        <v>4924</v>
      </c>
      <c r="M123" s="17">
        <f t="shared" si="26"/>
        <v>-8.0233965579672079E-2</v>
      </c>
      <c r="N123" s="4">
        <v>17</v>
      </c>
      <c r="O123" s="4">
        <f t="shared" si="27"/>
        <v>-0.16112704756899179</v>
      </c>
      <c r="P123" s="4">
        <v>3</v>
      </c>
      <c r="Q123" s="4">
        <f t="shared" si="28"/>
        <v>-0.20205708980264667</v>
      </c>
      <c r="R123" s="4">
        <v>62</v>
      </c>
      <c r="S123" s="4">
        <f t="shared" si="29"/>
        <v>-0.14671239978469242</v>
      </c>
      <c r="T123" s="4">
        <v>0</v>
      </c>
      <c r="U123" s="4">
        <f t="shared" si="30"/>
        <v>-0.17819886523464828</v>
      </c>
      <c r="V123" s="4">
        <v>0</v>
      </c>
      <c r="W123" s="4">
        <f t="shared" si="31"/>
        <v>-0.22685398864174383</v>
      </c>
      <c r="X123" s="4">
        <v>247</v>
      </c>
      <c r="Y123" s="4">
        <f t="shared" si="32"/>
        <v>-0.10594377719889821</v>
      </c>
      <c r="Z123" s="4">
        <v>41</v>
      </c>
      <c r="AA123" s="4">
        <f t="shared" si="33"/>
        <v>-0.20037632189213403</v>
      </c>
      <c r="AB123" s="11">
        <v>4895</v>
      </c>
      <c r="AC123" s="17">
        <f t="shared" si="34"/>
        <v>-7.5997138014195345E-2</v>
      </c>
      <c r="AF123" s="11">
        <v>3788</v>
      </c>
      <c r="AG123" s="17">
        <f t="shared" si="35"/>
        <v>-8.1653538251159258E-2</v>
      </c>
      <c r="AH123" s="4">
        <v>83</v>
      </c>
      <c r="AI123" s="4">
        <f t="shared" si="36"/>
        <v>-0.16246259349007794</v>
      </c>
      <c r="AJ123" s="11">
        <v>2099</v>
      </c>
      <c r="AK123" s="4">
        <f t="shared" si="37"/>
        <v>-9.2447989486653934E-2</v>
      </c>
      <c r="AL123" s="11">
        <v>1606</v>
      </c>
      <c r="AM123" s="4">
        <f t="shared" si="38"/>
        <v>-4.8806202597989873E-2</v>
      </c>
      <c r="AP123" s="11">
        <v>4249</v>
      </c>
      <c r="AQ123" s="17">
        <f t="shared" si="39"/>
        <v>-8.6607086313573264E-2</v>
      </c>
      <c r="AR123" s="11">
        <v>2394</v>
      </c>
      <c r="AS123" s="4">
        <f t="shared" si="40"/>
        <v>-9.9154273223782396E-2</v>
      </c>
      <c r="AT123" s="11"/>
      <c r="AU123" s="11">
        <v>2226</v>
      </c>
      <c r="AV123" s="4">
        <f t="shared" si="41"/>
        <v>-0.10099363458671247</v>
      </c>
      <c r="AW123" s="4">
        <v>168</v>
      </c>
      <c r="AX123" s="4">
        <f t="shared" si="42"/>
        <v>-6.4345073233248992E-2</v>
      </c>
      <c r="AY123" s="11">
        <v>1855</v>
      </c>
      <c r="AZ123">
        <f t="shared" si="43"/>
        <v>-6.2657838454497933E-2</v>
      </c>
    </row>
    <row r="124" spans="1:52" x14ac:dyDescent="0.3">
      <c r="A124" s="6" t="s">
        <v>70</v>
      </c>
      <c r="B124" s="10">
        <v>124.02</v>
      </c>
      <c r="C124" s="10" t="s">
        <v>3029</v>
      </c>
      <c r="D124" s="11">
        <v>6209</v>
      </c>
      <c r="E124" s="17">
        <f t="shared" si="22"/>
        <v>-7.0443780055654562E-2</v>
      </c>
      <c r="F124" s="11">
        <v>1533</v>
      </c>
      <c r="G124" s="4">
        <f t="shared" si="23"/>
        <v>-6.3935536174646979E-2</v>
      </c>
      <c r="H124" s="11">
        <v>3692</v>
      </c>
      <c r="I124" s="17">
        <f t="shared" si="24"/>
        <v>-7.5449362208090967E-2</v>
      </c>
      <c r="J124" s="4">
        <v>984</v>
      </c>
      <c r="K124" s="4">
        <f t="shared" si="25"/>
        <v>-5.9199994942079982E-2</v>
      </c>
      <c r="L124" s="11">
        <v>5637</v>
      </c>
      <c r="M124" s="17">
        <f t="shared" si="26"/>
        <v>-6.3944864997404954E-2</v>
      </c>
      <c r="N124" s="4">
        <v>52</v>
      </c>
      <c r="O124" s="4">
        <f t="shared" si="27"/>
        <v>-0.12005746338814964</v>
      </c>
      <c r="P124" s="4">
        <v>12</v>
      </c>
      <c r="Q124" s="4">
        <f t="shared" si="28"/>
        <v>-0.18802344968985693</v>
      </c>
      <c r="R124" s="4">
        <v>131</v>
      </c>
      <c r="S124" s="4">
        <f t="shared" si="29"/>
        <v>-8.4615005757060324E-2</v>
      </c>
      <c r="T124" s="4">
        <v>15</v>
      </c>
      <c r="U124" s="4">
        <f t="shared" si="30"/>
        <v>-0.12930129825371225</v>
      </c>
      <c r="V124" s="4">
        <v>33</v>
      </c>
      <c r="W124" s="4">
        <f t="shared" si="31"/>
        <v>-0.1886822737815855</v>
      </c>
      <c r="X124" s="4">
        <v>329</v>
      </c>
      <c r="Y124" s="4">
        <f t="shared" si="32"/>
        <v>-7.7328992186163084E-2</v>
      </c>
      <c r="Z124" s="4">
        <v>160</v>
      </c>
      <c r="AA124" s="4">
        <f t="shared" si="33"/>
        <v>-0.16130698381337011</v>
      </c>
      <c r="AB124" s="11">
        <v>5522</v>
      </c>
      <c r="AC124" s="17">
        <f t="shared" si="34"/>
        <v>-6.1140168935042365E-2</v>
      </c>
      <c r="AF124" s="11">
        <v>4320</v>
      </c>
      <c r="AG124" s="17">
        <f t="shared" si="35"/>
        <v>-6.6020129584124704E-2</v>
      </c>
      <c r="AH124" s="4">
        <v>75</v>
      </c>
      <c r="AI124" s="4">
        <f t="shared" si="36"/>
        <v>-0.16704374403962646</v>
      </c>
      <c r="AJ124" s="11">
        <v>2283</v>
      </c>
      <c r="AK124" s="4">
        <f t="shared" si="37"/>
        <v>-8.3698812214427598E-2</v>
      </c>
      <c r="AL124" s="11">
        <v>1962</v>
      </c>
      <c r="AM124" s="4">
        <f t="shared" si="38"/>
        <v>-1.7255788638148504E-2</v>
      </c>
      <c r="AP124" s="11">
        <v>4977</v>
      </c>
      <c r="AQ124" s="17">
        <f t="shared" si="39"/>
        <v>-6.8098953221374381E-2</v>
      </c>
      <c r="AR124" s="11">
        <v>3337</v>
      </c>
      <c r="AS124" s="4">
        <f t="shared" si="40"/>
        <v>-6.2592911158983494E-2</v>
      </c>
      <c r="AT124" s="11"/>
      <c r="AU124" s="11">
        <v>3126</v>
      </c>
      <c r="AV124" s="4">
        <f t="shared" si="41"/>
        <v>-6.4251688713914887E-2</v>
      </c>
      <c r="AW124" s="4">
        <v>211</v>
      </c>
      <c r="AX124" s="4">
        <f t="shared" si="42"/>
        <v>-3.1231772745169833E-2</v>
      </c>
      <c r="AY124" s="11">
        <v>1640</v>
      </c>
      <c r="AZ124">
        <f t="shared" si="43"/>
        <v>-7.8521593382975499E-2</v>
      </c>
    </row>
    <row r="125" spans="1:52" x14ac:dyDescent="0.3">
      <c r="A125" s="6" t="s">
        <v>70</v>
      </c>
      <c r="B125" s="10">
        <v>125</v>
      </c>
      <c r="C125" s="10" t="s">
        <v>3029</v>
      </c>
      <c r="D125" s="11">
        <v>3249</v>
      </c>
      <c r="E125" s="17">
        <f t="shared" si="22"/>
        <v>-0.12934146422418841</v>
      </c>
      <c r="F125" s="4">
        <v>857</v>
      </c>
      <c r="G125" s="4">
        <f t="shared" si="23"/>
        <v>-0.12053273597544013</v>
      </c>
      <c r="H125" s="11">
        <v>2155</v>
      </c>
      <c r="I125" s="17">
        <f t="shared" si="24"/>
        <v>-0.12466550772240395</v>
      </c>
      <c r="J125" s="4">
        <v>237</v>
      </c>
      <c r="K125" s="4">
        <f t="shared" si="25"/>
        <v>-0.16439974561363946</v>
      </c>
      <c r="L125" s="11">
        <v>2139</v>
      </c>
      <c r="M125" s="17">
        <f t="shared" si="26"/>
        <v>-0.14385969506300161</v>
      </c>
      <c r="N125" s="4">
        <v>0</v>
      </c>
      <c r="O125" s="4">
        <f t="shared" si="27"/>
        <v>-0.18107513131397227</v>
      </c>
      <c r="P125" s="4">
        <v>180</v>
      </c>
      <c r="Q125" s="4">
        <f t="shared" si="28"/>
        <v>7.3937832415551394E-2</v>
      </c>
      <c r="R125" s="4">
        <v>62</v>
      </c>
      <c r="S125" s="4">
        <f t="shared" si="29"/>
        <v>-0.14671239978469242</v>
      </c>
      <c r="T125" s="4">
        <v>196</v>
      </c>
      <c r="U125" s="4">
        <f t="shared" si="30"/>
        <v>0.4607293433162491</v>
      </c>
      <c r="V125" s="4">
        <v>437</v>
      </c>
      <c r="W125" s="4">
        <f t="shared" si="31"/>
        <v>0.27863205359732252</v>
      </c>
      <c r="X125" s="4">
        <v>235</v>
      </c>
      <c r="Y125" s="4">
        <f t="shared" si="32"/>
        <v>-0.110131306712957</v>
      </c>
      <c r="Z125" s="4">
        <v>570</v>
      </c>
      <c r="AA125" s="4">
        <f t="shared" si="33"/>
        <v>-2.6698340012586835E-2</v>
      </c>
      <c r="AB125" s="11">
        <v>2050</v>
      </c>
      <c r="AC125" s="17">
        <f t="shared" si="34"/>
        <v>-0.14341033901928341</v>
      </c>
      <c r="AF125" s="11">
        <v>2087</v>
      </c>
      <c r="AG125" s="17">
        <f t="shared" si="35"/>
        <v>-0.13163930543654606</v>
      </c>
      <c r="AH125" s="4">
        <v>301</v>
      </c>
      <c r="AI125" s="4">
        <f t="shared" si="36"/>
        <v>-3.7626241014880796E-2</v>
      </c>
      <c r="AJ125" s="11">
        <v>1503</v>
      </c>
      <c r="AK125" s="4">
        <f t="shared" si="37"/>
        <v>-0.12078771586843051</v>
      </c>
      <c r="AL125" s="4">
        <v>283</v>
      </c>
      <c r="AM125" s="4">
        <f t="shared" si="38"/>
        <v>-0.16605675784762505</v>
      </c>
      <c r="AP125" s="11">
        <v>2423</v>
      </c>
      <c r="AQ125" s="17">
        <f t="shared" si="39"/>
        <v>-0.13302995860252265</v>
      </c>
      <c r="AR125" s="11">
        <v>1686</v>
      </c>
      <c r="AS125" s="4">
        <f t="shared" si="40"/>
        <v>-0.12660437326819132</v>
      </c>
      <c r="AT125" s="11"/>
      <c r="AU125" s="11">
        <v>1612</v>
      </c>
      <c r="AV125" s="4">
        <f t="shared" si="41"/>
        <v>-0.12605980654882104</v>
      </c>
      <c r="AW125" s="4">
        <v>74</v>
      </c>
      <c r="AX125" s="4">
        <f t="shared" si="42"/>
        <v>-0.1367322882537011</v>
      </c>
      <c r="AY125" s="4">
        <v>737</v>
      </c>
      <c r="AZ125">
        <f t="shared" si="43"/>
        <v>-0.14514936408258131</v>
      </c>
    </row>
    <row r="126" spans="1:52" x14ac:dyDescent="0.3">
      <c r="A126" s="6" t="s">
        <v>70</v>
      </c>
      <c r="B126" s="10">
        <v>126</v>
      </c>
      <c r="C126" s="10" t="s">
        <v>3029</v>
      </c>
      <c r="D126" s="11">
        <v>3736</v>
      </c>
      <c r="E126" s="17">
        <f t="shared" si="22"/>
        <v>-0.11965120334916274</v>
      </c>
      <c r="F126" s="4">
        <v>748</v>
      </c>
      <c r="G126" s="4">
        <f t="shared" si="23"/>
        <v>-0.12965861582497631</v>
      </c>
      <c r="H126" s="11">
        <v>2578</v>
      </c>
      <c r="I126" s="17">
        <f t="shared" si="24"/>
        <v>-0.11112066090877064</v>
      </c>
      <c r="J126" s="4">
        <v>410</v>
      </c>
      <c r="K126" s="4">
        <f t="shared" si="25"/>
        <v>-0.14003621567230104</v>
      </c>
      <c r="L126" s="11">
        <v>3351</v>
      </c>
      <c r="M126" s="17">
        <f t="shared" si="26"/>
        <v>-0.11617050865948442</v>
      </c>
      <c r="N126" s="4">
        <v>45</v>
      </c>
      <c r="O126" s="4">
        <f t="shared" si="27"/>
        <v>-0.12827138022431805</v>
      </c>
      <c r="P126" s="4">
        <v>38</v>
      </c>
      <c r="Q126" s="4">
        <f t="shared" si="28"/>
        <v>-0.14748182269735327</v>
      </c>
      <c r="R126" s="4">
        <v>9</v>
      </c>
      <c r="S126" s="4">
        <f t="shared" si="29"/>
        <v>-0.19441039809577215</v>
      </c>
      <c r="T126" s="4">
        <v>14</v>
      </c>
      <c r="U126" s="4">
        <f t="shared" si="30"/>
        <v>-0.13256113605244133</v>
      </c>
      <c r="V126" s="4">
        <v>37</v>
      </c>
      <c r="W126" s="4">
        <f t="shared" si="31"/>
        <v>-0.18405539925308145</v>
      </c>
      <c r="X126" s="4">
        <v>242</v>
      </c>
      <c r="Y126" s="4">
        <f t="shared" si="32"/>
        <v>-0.10768858116308937</v>
      </c>
      <c r="Z126" s="4">
        <v>159</v>
      </c>
      <c r="AA126" s="4">
        <f t="shared" si="33"/>
        <v>-0.16163529757873787</v>
      </c>
      <c r="AB126" s="11">
        <v>3229</v>
      </c>
      <c r="AC126" s="17">
        <f t="shared" si="34"/>
        <v>-0.11547355027235939</v>
      </c>
      <c r="AF126" s="11">
        <v>2659</v>
      </c>
      <c r="AG126" s="17">
        <f t="shared" si="35"/>
        <v>-0.11483045250883221</v>
      </c>
      <c r="AH126" s="4">
        <v>57</v>
      </c>
      <c r="AI126" s="4">
        <f t="shared" si="36"/>
        <v>-0.17735133277611065</v>
      </c>
      <c r="AJ126" s="11">
        <v>2064</v>
      </c>
      <c r="AK126" s="4">
        <f t="shared" si="37"/>
        <v>-9.4112235163436114E-2</v>
      </c>
      <c r="AL126" s="4">
        <v>538</v>
      </c>
      <c r="AM126" s="4">
        <f t="shared" si="38"/>
        <v>-0.14345744447751396</v>
      </c>
      <c r="AP126" s="11">
        <v>3034</v>
      </c>
      <c r="AQ126" s="17">
        <f t="shared" si="39"/>
        <v>-0.11749634690014145</v>
      </c>
      <c r="AR126" s="11">
        <v>2215</v>
      </c>
      <c r="AS126" s="4">
        <f t="shared" si="40"/>
        <v>-0.10609434089037731</v>
      </c>
      <c r="AT126" s="11"/>
      <c r="AU126" s="11">
        <v>2091</v>
      </c>
      <c r="AV126" s="4">
        <f t="shared" si="41"/>
        <v>-0.10650492646763211</v>
      </c>
      <c r="AW126" s="4">
        <v>124</v>
      </c>
      <c r="AX126" s="4">
        <f t="shared" si="42"/>
        <v>-9.8228450476864876E-2</v>
      </c>
      <c r="AY126" s="4">
        <v>819</v>
      </c>
      <c r="AZ126">
        <f t="shared" si="43"/>
        <v>-0.1390990017377666</v>
      </c>
    </row>
    <row r="127" spans="1:52" x14ac:dyDescent="0.3">
      <c r="A127" s="6" t="s">
        <v>70</v>
      </c>
      <c r="B127" s="10">
        <v>127.01</v>
      </c>
      <c r="C127" s="10" t="s">
        <v>3029</v>
      </c>
      <c r="D127" s="11">
        <v>3333</v>
      </c>
      <c r="E127" s="17">
        <f t="shared" si="22"/>
        <v>-0.12767004345724353</v>
      </c>
      <c r="F127" s="4">
        <v>641</v>
      </c>
      <c r="G127" s="4">
        <f t="shared" si="23"/>
        <v>-0.13861704833782373</v>
      </c>
      <c r="H127" s="11">
        <v>2160</v>
      </c>
      <c r="I127" s="17">
        <f t="shared" si="24"/>
        <v>-0.12450540315013878</v>
      </c>
      <c r="J127" s="4">
        <v>532</v>
      </c>
      <c r="K127" s="4">
        <f t="shared" si="25"/>
        <v>-0.12285499802580807</v>
      </c>
      <c r="L127" s="11">
        <v>3023</v>
      </c>
      <c r="M127" s="17">
        <f t="shared" si="26"/>
        <v>-0.12366395184459468</v>
      </c>
      <c r="N127" s="4">
        <v>54</v>
      </c>
      <c r="O127" s="4">
        <f t="shared" si="27"/>
        <v>-0.11771063000638722</v>
      </c>
      <c r="P127" s="4">
        <v>20</v>
      </c>
      <c r="Q127" s="4">
        <f t="shared" si="28"/>
        <v>-0.17554910292293271</v>
      </c>
      <c r="R127" s="4">
        <v>31</v>
      </c>
      <c r="S127" s="4">
        <f t="shared" si="29"/>
        <v>-0.17461122898551262</v>
      </c>
      <c r="T127" s="4">
        <v>91</v>
      </c>
      <c r="U127" s="4">
        <f t="shared" si="30"/>
        <v>0.11844637444969691</v>
      </c>
      <c r="V127" s="4">
        <v>7</v>
      </c>
      <c r="W127" s="4">
        <f t="shared" si="31"/>
        <v>-0.21875695821686175</v>
      </c>
      <c r="X127" s="4">
        <v>107</v>
      </c>
      <c r="Y127" s="4">
        <f t="shared" si="32"/>
        <v>-0.15479828819625083</v>
      </c>
      <c r="Z127" s="4">
        <v>362</v>
      </c>
      <c r="AA127" s="4">
        <f t="shared" si="33"/>
        <v>-9.4987603209081756E-2</v>
      </c>
      <c r="AB127" s="11">
        <v>2661</v>
      </c>
      <c r="AC127" s="17">
        <f t="shared" si="34"/>
        <v>-0.1289324951478919</v>
      </c>
      <c r="AF127" s="11">
        <v>2451</v>
      </c>
      <c r="AG127" s="17">
        <f t="shared" si="35"/>
        <v>-0.12094276266436452</v>
      </c>
      <c r="AH127" s="4">
        <v>186</v>
      </c>
      <c r="AI127" s="4">
        <f t="shared" si="36"/>
        <v>-0.10348028016464077</v>
      </c>
      <c r="AJ127" s="11">
        <v>1687</v>
      </c>
      <c r="AK127" s="4">
        <f t="shared" si="37"/>
        <v>-0.11203853859620419</v>
      </c>
      <c r="AL127" s="4">
        <v>578</v>
      </c>
      <c r="AM127" s="4">
        <f t="shared" si="38"/>
        <v>-0.13991245414494752</v>
      </c>
      <c r="AP127" s="11">
        <v>2712</v>
      </c>
      <c r="AQ127" s="17">
        <f t="shared" si="39"/>
        <v>-0.12568263653707556</v>
      </c>
      <c r="AR127" s="11">
        <v>1878</v>
      </c>
      <c r="AS127" s="4">
        <f t="shared" si="40"/>
        <v>-0.11916027834089399</v>
      </c>
      <c r="AT127" s="11"/>
      <c r="AU127" s="11">
        <v>1838</v>
      </c>
      <c r="AV127" s="4">
        <f t="shared" si="41"/>
        <v>-0.11683349569631854</v>
      </c>
      <c r="AW127" s="4">
        <v>40</v>
      </c>
      <c r="AX127" s="4">
        <f t="shared" si="42"/>
        <v>-0.16291489794194974</v>
      </c>
      <c r="AY127" s="4">
        <v>834</v>
      </c>
      <c r="AZ127">
        <f t="shared" si="43"/>
        <v>-0.13799222813810538</v>
      </c>
    </row>
    <row r="128" spans="1:52" x14ac:dyDescent="0.3">
      <c r="A128" s="6" t="s">
        <v>70</v>
      </c>
      <c r="B128" s="10">
        <v>127.02</v>
      </c>
      <c r="C128" s="10" t="s">
        <v>3029</v>
      </c>
      <c r="D128" s="11">
        <v>2780</v>
      </c>
      <c r="E128" s="17">
        <f t="shared" si="22"/>
        <v>-0.13867356350629731</v>
      </c>
      <c r="F128" s="4">
        <v>905</v>
      </c>
      <c r="G128" s="4">
        <f t="shared" si="23"/>
        <v>-0.11651399989491044</v>
      </c>
      <c r="H128" s="11">
        <v>1526</v>
      </c>
      <c r="I128" s="17">
        <f t="shared" si="24"/>
        <v>-0.14480666291336222</v>
      </c>
      <c r="J128" s="4">
        <v>349</v>
      </c>
      <c r="K128" s="4">
        <f t="shared" si="25"/>
        <v>-0.14862682449554754</v>
      </c>
      <c r="L128" s="11">
        <v>2387</v>
      </c>
      <c r="M128" s="17">
        <f t="shared" si="26"/>
        <v>-0.13819392094743044</v>
      </c>
      <c r="N128" s="4">
        <v>6</v>
      </c>
      <c r="O128" s="4">
        <f t="shared" si="27"/>
        <v>-0.17403463116868503</v>
      </c>
      <c r="P128" s="4">
        <v>22</v>
      </c>
      <c r="Q128" s="4">
        <f t="shared" si="28"/>
        <v>-0.17243051623120167</v>
      </c>
      <c r="R128" s="4">
        <v>18</v>
      </c>
      <c r="S128" s="4">
        <f t="shared" si="29"/>
        <v>-0.18631073800521145</v>
      </c>
      <c r="T128" s="4">
        <v>0</v>
      </c>
      <c r="U128" s="4">
        <f t="shared" si="30"/>
        <v>-0.17819886523464828</v>
      </c>
      <c r="V128" s="4">
        <v>186</v>
      </c>
      <c r="W128" s="4">
        <f t="shared" si="31"/>
        <v>-1.1704323066305981E-2</v>
      </c>
      <c r="X128" s="4">
        <v>161</v>
      </c>
      <c r="Y128" s="4">
        <f t="shared" si="32"/>
        <v>-0.13595440538298625</v>
      </c>
      <c r="Z128" s="4">
        <v>290</v>
      </c>
      <c r="AA128" s="4">
        <f t="shared" si="33"/>
        <v>-0.11862619431556078</v>
      </c>
      <c r="AB128" s="11">
        <v>2314</v>
      </c>
      <c r="AC128" s="17">
        <f t="shared" si="34"/>
        <v>-0.13715477309121898</v>
      </c>
      <c r="AF128" s="11">
        <v>1655</v>
      </c>
      <c r="AG128" s="17">
        <f t="shared" si="35"/>
        <v>-0.14433410345188238</v>
      </c>
      <c r="AH128" s="4">
        <v>96</v>
      </c>
      <c r="AI128" s="4">
        <f t="shared" si="36"/>
        <v>-0.1550182238470616</v>
      </c>
      <c r="AJ128" s="11">
        <v>1100</v>
      </c>
      <c r="AK128" s="4">
        <f t="shared" si="37"/>
        <v>-0.13995031608966535</v>
      </c>
      <c r="AL128" s="4">
        <v>459</v>
      </c>
      <c r="AM128" s="4">
        <f t="shared" si="38"/>
        <v>-0.15045880038433271</v>
      </c>
      <c r="AP128" s="11">
        <v>1996</v>
      </c>
      <c r="AQ128" s="17">
        <f t="shared" si="39"/>
        <v>-0.14388569051237007</v>
      </c>
      <c r="AR128" s="11">
        <v>1353</v>
      </c>
      <c r="AS128" s="4">
        <f t="shared" si="40"/>
        <v>-0.13951522540772265</v>
      </c>
      <c r="AT128" s="11"/>
      <c r="AU128" s="11">
        <v>1159</v>
      </c>
      <c r="AV128" s="4">
        <f t="shared" si="41"/>
        <v>-0.14455325263812915</v>
      </c>
      <c r="AW128" s="4">
        <v>194</v>
      </c>
      <c r="AX128" s="4">
        <f t="shared" si="42"/>
        <v>-4.4323077589294151E-2</v>
      </c>
      <c r="AY128" s="4">
        <v>643</v>
      </c>
      <c r="AZ128">
        <f t="shared" si="43"/>
        <v>-0.152085145307125</v>
      </c>
    </row>
    <row r="129" spans="1:52" x14ac:dyDescent="0.3">
      <c r="A129" s="6" t="s">
        <v>70</v>
      </c>
      <c r="B129" s="10">
        <v>128.01</v>
      </c>
      <c r="C129" s="10" t="s">
        <v>3029</v>
      </c>
      <c r="D129" s="11">
        <v>4123</v>
      </c>
      <c r="E129" s="17">
        <f t="shared" si="22"/>
        <v>-0.1119507291014524</v>
      </c>
      <c r="F129" s="11">
        <v>1156</v>
      </c>
      <c r="G129" s="4">
        <f t="shared" si="23"/>
        <v>-9.549935914047393E-2</v>
      </c>
      <c r="H129" s="11">
        <v>2407</v>
      </c>
      <c r="I129" s="17">
        <f t="shared" si="24"/>
        <v>-0.11659623728023942</v>
      </c>
      <c r="J129" s="4">
        <v>560</v>
      </c>
      <c r="K129" s="4">
        <f t="shared" si="25"/>
        <v>-0.11891176774628509</v>
      </c>
      <c r="L129" s="11">
        <v>3480</v>
      </c>
      <c r="M129" s="17">
        <f t="shared" si="26"/>
        <v>-0.11322339228485263</v>
      </c>
      <c r="N129" s="4">
        <v>48</v>
      </c>
      <c r="O129" s="4">
        <f t="shared" si="27"/>
        <v>-0.12475113015167445</v>
      </c>
      <c r="P129" s="4">
        <v>35</v>
      </c>
      <c r="Q129" s="4">
        <f t="shared" si="28"/>
        <v>-0.15215970273494983</v>
      </c>
      <c r="R129" s="4">
        <v>104</v>
      </c>
      <c r="S129" s="4">
        <f t="shared" si="29"/>
        <v>-0.10891398602874244</v>
      </c>
      <c r="T129" s="4">
        <v>0</v>
      </c>
      <c r="U129" s="4">
        <f t="shared" si="30"/>
        <v>-0.17819886523464828</v>
      </c>
      <c r="V129" s="4">
        <v>323</v>
      </c>
      <c r="W129" s="4">
        <f t="shared" si="31"/>
        <v>0.14676612953495738</v>
      </c>
      <c r="X129" s="4">
        <v>133</v>
      </c>
      <c r="Y129" s="4">
        <f t="shared" si="32"/>
        <v>-0.14572530758245678</v>
      </c>
      <c r="Z129" s="4">
        <v>571</v>
      </c>
      <c r="AA129" s="4">
        <f t="shared" si="33"/>
        <v>-2.6370026247219069E-2</v>
      </c>
      <c r="AB129" s="11">
        <v>3263</v>
      </c>
      <c r="AC129" s="17">
        <f t="shared" si="34"/>
        <v>-0.11466790920586625</v>
      </c>
      <c r="AF129" s="11">
        <v>2743</v>
      </c>
      <c r="AG129" s="17">
        <f t="shared" si="35"/>
        <v>-0.11236201956140571</v>
      </c>
      <c r="AH129" s="4">
        <v>169</v>
      </c>
      <c r="AI129" s="4">
        <f t="shared" si="36"/>
        <v>-0.11321522508243137</v>
      </c>
      <c r="AJ129" s="11">
        <v>1816</v>
      </c>
      <c r="AK129" s="4">
        <f t="shared" si="37"/>
        <v>-0.10590460453034986</v>
      </c>
      <c r="AL129" s="4">
        <v>758</v>
      </c>
      <c r="AM129" s="4">
        <f t="shared" si="38"/>
        <v>-0.12395999764839852</v>
      </c>
      <c r="AP129" s="11">
        <v>3141</v>
      </c>
      <c r="AQ129" s="17">
        <f t="shared" si="39"/>
        <v>-0.11477605810774409</v>
      </c>
      <c r="AR129" s="11">
        <v>1897</v>
      </c>
      <c r="AS129" s="4">
        <f t="shared" si="40"/>
        <v>-0.11842362311371352</v>
      </c>
      <c r="AT129" s="11"/>
      <c r="AU129" s="11">
        <v>1812</v>
      </c>
      <c r="AV129" s="4">
        <f t="shared" si="41"/>
        <v>-0.11789492968819935</v>
      </c>
      <c r="AW129" s="4">
        <v>85</v>
      </c>
      <c r="AX129" s="4">
        <f t="shared" si="42"/>
        <v>-0.12826144394279712</v>
      </c>
      <c r="AY129" s="11">
        <v>1244</v>
      </c>
      <c r="AZ129">
        <f t="shared" si="43"/>
        <v>-0.10774041641403187</v>
      </c>
    </row>
    <row r="130" spans="1:52" x14ac:dyDescent="0.3">
      <c r="A130" s="6" t="s">
        <v>70</v>
      </c>
      <c r="B130" s="10">
        <v>128.02000000000001</v>
      </c>
      <c r="C130" s="10" t="s">
        <v>3029</v>
      </c>
      <c r="D130" s="11">
        <v>3461</v>
      </c>
      <c r="E130" s="17">
        <f t="shared" si="22"/>
        <v>-0.12512311657427991</v>
      </c>
      <c r="F130" s="4">
        <v>822</v>
      </c>
      <c r="G130" s="4">
        <f t="shared" si="23"/>
        <v>-0.12346306436749303</v>
      </c>
      <c r="H130" s="11">
        <v>2026</v>
      </c>
      <c r="I130" s="17">
        <f t="shared" si="24"/>
        <v>-0.1287962056868453</v>
      </c>
      <c r="J130" s="4">
        <v>613</v>
      </c>
      <c r="K130" s="4">
        <f t="shared" si="25"/>
        <v>-0.11144779614575945</v>
      </c>
      <c r="L130" s="11">
        <v>2900</v>
      </c>
      <c r="M130" s="17">
        <f t="shared" si="26"/>
        <v>-0.12647399303901102</v>
      </c>
      <c r="N130" s="4">
        <v>123</v>
      </c>
      <c r="O130" s="4">
        <f t="shared" si="27"/>
        <v>-3.6744878335584104E-2</v>
      </c>
      <c r="P130" s="4">
        <v>99</v>
      </c>
      <c r="Q130" s="4">
        <f t="shared" si="28"/>
        <v>-5.2364928599556188E-2</v>
      </c>
      <c r="R130" s="4">
        <v>110</v>
      </c>
      <c r="S130" s="4">
        <f t="shared" si="29"/>
        <v>-0.10351421263503531</v>
      </c>
      <c r="T130" s="4">
        <v>0</v>
      </c>
      <c r="U130" s="4">
        <f t="shared" si="30"/>
        <v>-0.17819886523464828</v>
      </c>
      <c r="V130" s="4">
        <v>0</v>
      </c>
      <c r="W130" s="4">
        <f t="shared" si="31"/>
        <v>-0.22685398864174383</v>
      </c>
      <c r="X130" s="4">
        <v>229</v>
      </c>
      <c r="Y130" s="4">
        <f t="shared" si="32"/>
        <v>-0.11222507146998639</v>
      </c>
      <c r="Z130" s="4">
        <v>182</v>
      </c>
      <c r="AA130" s="4">
        <f t="shared" si="33"/>
        <v>-0.15408408097527929</v>
      </c>
      <c r="AB130" s="11">
        <v>2725</v>
      </c>
      <c r="AC130" s="17">
        <f t="shared" si="34"/>
        <v>-0.127415994316846</v>
      </c>
      <c r="AF130" s="11">
        <v>2453</v>
      </c>
      <c r="AG130" s="17">
        <f t="shared" si="35"/>
        <v>-0.12088399045133055</v>
      </c>
      <c r="AH130" s="4">
        <v>240</v>
      </c>
      <c r="AI130" s="4">
        <f t="shared" si="36"/>
        <v>-7.2557513955188252E-2</v>
      </c>
      <c r="AJ130" s="11">
        <v>1464</v>
      </c>
      <c r="AK130" s="4">
        <f t="shared" si="37"/>
        <v>-0.12264216105113065</v>
      </c>
      <c r="AL130" s="4">
        <v>749</v>
      </c>
      <c r="AM130" s="4">
        <f t="shared" si="38"/>
        <v>-0.12475762047322597</v>
      </c>
      <c r="AP130" s="11">
        <v>2772</v>
      </c>
      <c r="AQ130" s="17">
        <f t="shared" si="39"/>
        <v>-0.12415724095255368</v>
      </c>
      <c r="AR130" s="11">
        <v>1875</v>
      </c>
      <c r="AS130" s="4">
        <f t="shared" si="40"/>
        <v>-0.119276592324133</v>
      </c>
      <c r="AT130" s="11"/>
      <c r="AU130" s="11">
        <v>1809</v>
      </c>
      <c r="AV130" s="4">
        <f t="shared" si="41"/>
        <v>-0.11801740284110868</v>
      </c>
      <c r="AW130" s="4">
        <v>66</v>
      </c>
      <c r="AX130" s="4">
        <f t="shared" si="42"/>
        <v>-0.14289290229799489</v>
      </c>
      <c r="AY130" s="4">
        <v>897</v>
      </c>
      <c r="AZ130">
        <f t="shared" si="43"/>
        <v>-0.13334377901952824</v>
      </c>
    </row>
    <row r="131" spans="1:52" x14ac:dyDescent="0.3">
      <c r="A131" s="6" t="s">
        <v>70</v>
      </c>
      <c r="B131" s="10">
        <v>129.01</v>
      </c>
      <c r="C131" s="10" t="s">
        <v>3029</v>
      </c>
      <c r="D131" s="11">
        <v>2693</v>
      </c>
      <c r="E131" s="17">
        <f t="shared" ref="E131:E194" si="44">STANDARDIZE(D131,$D$197,$D$198)</f>
        <v>-0.14040467787206165</v>
      </c>
      <c r="F131" s="4">
        <v>817</v>
      </c>
      <c r="G131" s="4">
        <f t="shared" ref="G131:G194" si="45">STANDARDIZE(F131,$F$197,$F$198)</f>
        <v>-0.12388168270921487</v>
      </c>
      <c r="H131" s="11">
        <v>1289</v>
      </c>
      <c r="I131" s="17">
        <f t="shared" ref="I131:I194" si="46">STANDARDIZE(H131,$H$197,$H$198)</f>
        <v>-0.15239561963873124</v>
      </c>
      <c r="J131" s="4">
        <v>587</v>
      </c>
      <c r="K131" s="4">
        <f t="shared" ref="K131:K194" si="47">STANDARDIZE(J131,$J$197,$J$198)</f>
        <v>-0.11510936711960222</v>
      </c>
      <c r="L131" s="11">
        <v>2602</v>
      </c>
      <c r="M131" s="17">
        <f t="shared" ref="M131:M194" si="48">STANDARDIZE(L131,$L$197,$L$198)</f>
        <v>-0.13328206032304413</v>
      </c>
      <c r="N131" s="4">
        <v>0</v>
      </c>
      <c r="O131" s="4">
        <f t="shared" ref="O131:O194" si="49">STANDARDIZE(N131,$N$197,$N$198)</f>
        <v>-0.18107513131397227</v>
      </c>
      <c r="P131" s="4">
        <v>27</v>
      </c>
      <c r="Q131" s="4">
        <f t="shared" ref="Q131:Q194" si="50">STANDARDIZE(P131,$P$197,$P$198)</f>
        <v>-0.16463404950187405</v>
      </c>
      <c r="R131" s="4">
        <v>0</v>
      </c>
      <c r="S131" s="4">
        <f t="shared" ref="S131:S194" si="51">STANDARDIZE(R131,$R$197,$R$198)</f>
        <v>-0.20251005818633286</v>
      </c>
      <c r="T131" s="4">
        <v>0</v>
      </c>
      <c r="U131" s="4">
        <f t="shared" ref="U131:U194" si="52">STANDARDIZE(T131,$T$197,$T$198)</f>
        <v>-0.17819886523464828</v>
      </c>
      <c r="V131" s="4">
        <v>0</v>
      </c>
      <c r="W131" s="4">
        <f t="shared" ref="W131:W194" si="53">STANDARDIZE(V131,$V$197,$V$198)</f>
        <v>-0.22685398864174383</v>
      </c>
      <c r="X131" s="4">
        <v>64</v>
      </c>
      <c r="Y131" s="4">
        <f t="shared" ref="Y131:Y194" si="54">STANDARDIZE(X131,$X$197,$X$198)</f>
        <v>-0.16980360228829486</v>
      </c>
      <c r="Z131" s="4">
        <v>51</v>
      </c>
      <c r="AA131" s="4">
        <f t="shared" ref="AA131:AA194" si="55">STANDARDIZE(Z131,$Z$197,$Z$198)</f>
        <v>-0.1970931842384564</v>
      </c>
      <c r="AB131" s="11">
        <v>2551</v>
      </c>
      <c r="AC131" s="17">
        <f t="shared" ref="AC131:AC194" si="56">STANDARDIZE(AB131,$AB$197,$AB$198)</f>
        <v>-0.13153898095125208</v>
      </c>
      <c r="AF131" s="11">
        <v>1741</v>
      </c>
      <c r="AG131" s="17">
        <f t="shared" ref="AG131:AG194" si="57">STANDARDIZE(AF131,$AF$197,$AF$198)</f>
        <v>-0.1418068982914219</v>
      </c>
      <c r="AH131" s="4">
        <v>87</v>
      </c>
      <c r="AI131" s="4">
        <f t="shared" ref="AI131:AI194" si="58">STANDARDIZE(AH131,$AH$197,$AH$198)</f>
        <v>-0.16017201821530369</v>
      </c>
      <c r="AJ131" s="11">
        <v>1363</v>
      </c>
      <c r="AK131" s="4">
        <f t="shared" ref="AK131:AK194" si="59">STANDARDIZE(AJ131,$AJ$197,$AJ$198)</f>
        <v>-0.12744469857555923</v>
      </c>
      <c r="AL131" s="4">
        <v>291</v>
      </c>
      <c r="AM131" s="4">
        <f t="shared" ref="AM131:AM194" si="60">STANDARDIZE(AL131,$AL$197,$AL$198)</f>
        <v>-0.16534775978111177</v>
      </c>
      <c r="AP131" s="11">
        <v>1952</v>
      </c>
      <c r="AQ131" s="17">
        <f t="shared" ref="AQ131:AQ194" si="61">STANDARDIZE(AP131,$AP$197,$AP$198)</f>
        <v>-0.14500431394101945</v>
      </c>
      <c r="AR131" s="11">
        <v>1091</v>
      </c>
      <c r="AS131" s="4">
        <f t="shared" ref="AS131:AS194" si="62">STANDARDIZE(AR131,$AR$197,$AR$198)</f>
        <v>-0.1496733132772638</v>
      </c>
      <c r="AT131" s="11"/>
      <c r="AU131" s="11">
        <v>1057</v>
      </c>
      <c r="AV131" s="4">
        <f t="shared" ref="AV131:AV194" si="63">STANDARDIZE(AU131,$AU$197,$AU$198)</f>
        <v>-0.14871733983704621</v>
      </c>
      <c r="AW131" s="4">
        <v>34</v>
      </c>
      <c r="AX131" s="4">
        <f t="shared" ref="AX131:AX194" si="64">STANDARDIZE(AW131,$AW$197,$AW$198)</f>
        <v>-0.16753535847517009</v>
      </c>
      <c r="AY131" s="4">
        <v>861</v>
      </c>
      <c r="AZ131">
        <f t="shared" ref="AZ131:AZ194" si="65">STANDARDIZE(AY131,$AY$197,$AY$198)</f>
        <v>-0.13600003565871516</v>
      </c>
    </row>
    <row r="132" spans="1:52" x14ac:dyDescent="0.3">
      <c r="A132" s="6" t="s">
        <v>70</v>
      </c>
      <c r="B132" s="10">
        <v>129.02000000000001</v>
      </c>
      <c r="C132" s="10" t="s">
        <v>3029</v>
      </c>
      <c r="D132" s="11">
        <v>6810</v>
      </c>
      <c r="E132" s="17">
        <f t="shared" si="44"/>
        <v>-5.8485162425489408E-2</v>
      </c>
      <c r="F132" s="11">
        <v>1781</v>
      </c>
      <c r="G132" s="4">
        <f t="shared" si="45"/>
        <v>-4.3172066425243585E-2</v>
      </c>
      <c r="H132" s="11">
        <v>4182</v>
      </c>
      <c r="I132" s="17">
        <f t="shared" si="46"/>
        <v>-5.9759114126104393E-2</v>
      </c>
      <c r="J132" s="4">
        <v>847</v>
      </c>
      <c r="K132" s="4">
        <f t="shared" si="47"/>
        <v>-7.8493657381174559E-2</v>
      </c>
      <c r="L132" s="11">
        <v>6290</v>
      </c>
      <c r="M132" s="17">
        <f t="shared" si="48"/>
        <v>-4.9026516217292142E-2</v>
      </c>
      <c r="N132" s="4">
        <v>78</v>
      </c>
      <c r="O132" s="4">
        <f t="shared" si="49"/>
        <v>-8.9548629425238307E-2</v>
      </c>
      <c r="P132" s="4">
        <v>69</v>
      </c>
      <c r="Q132" s="4">
        <f t="shared" si="50"/>
        <v>-9.9143728975521955E-2</v>
      </c>
      <c r="R132" s="4">
        <v>154</v>
      </c>
      <c r="S132" s="4">
        <f t="shared" si="51"/>
        <v>-6.3915874414516294E-2</v>
      </c>
      <c r="T132" s="4">
        <v>0</v>
      </c>
      <c r="U132" s="4">
        <f t="shared" si="52"/>
        <v>-0.17819886523464828</v>
      </c>
      <c r="V132" s="4">
        <v>0</v>
      </c>
      <c r="W132" s="4">
        <f t="shared" si="53"/>
        <v>-0.22685398864174383</v>
      </c>
      <c r="X132" s="4">
        <v>219</v>
      </c>
      <c r="Y132" s="4">
        <f t="shared" si="54"/>
        <v>-0.11571467939836873</v>
      </c>
      <c r="Z132" s="4">
        <v>70</v>
      </c>
      <c r="AA132" s="4">
        <f t="shared" si="55"/>
        <v>-0.19085522269646887</v>
      </c>
      <c r="AB132" s="11">
        <v>6236</v>
      </c>
      <c r="AC132" s="17">
        <f t="shared" si="56"/>
        <v>-4.4221706538686345E-2</v>
      </c>
      <c r="AF132" s="11">
        <v>4396</v>
      </c>
      <c r="AG132" s="17">
        <f t="shared" si="57"/>
        <v>-6.3786785488834055E-2</v>
      </c>
      <c r="AH132" s="4">
        <v>96</v>
      </c>
      <c r="AI132" s="4">
        <f t="shared" si="58"/>
        <v>-0.1550182238470616</v>
      </c>
      <c r="AJ132" s="11">
        <v>3030</v>
      </c>
      <c r="AK132" s="4">
        <f t="shared" si="59"/>
        <v>-4.8179054484247891E-2</v>
      </c>
      <c r="AL132" s="11">
        <v>1270</v>
      </c>
      <c r="AM132" s="4">
        <f t="shared" si="60"/>
        <v>-7.8584121391548009E-2</v>
      </c>
      <c r="AP132" s="11">
        <v>5240</v>
      </c>
      <c r="AQ132" s="17">
        <f t="shared" si="61"/>
        <v>-6.1412635909220123E-2</v>
      </c>
      <c r="AR132" s="11">
        <v>3692</v>
      </c>
      <c r="AS132" s="4">
        <f t="shared" si="62"/>
        <v>-4.8829089809032687E-2</v>
      </c>
      <c r="AT132" s="11"/>
      <c r="AU132" s="11">
        <v>3593</v>
      </c>
      <c r="AV132" s="4">
        <f t="shared" si="63"/>
        <v>-4.5186701244363262E-2</v>
      </c>
      <c r="AW132" s="4">
        <v>99</v>
      </c>
      <c r="AX132" s="4">
        <f t="shared" si="64"/>
        <v>-0.11748036936528299</v>
      </c>
      <c r="AY132" s="11">
        <v>1548</v>
      </c>
      <c r="AZ132">
        <f t="shared" si="65"/>
        <v>-8.5309804794231017E-2</v>
      </c>
    </row>
    <row r="133" spans="1:52" x14ac:dyDescent="0.3">
      <c r="A133" s="6" t="s">
        <v>70</v>
      </c>
      <c r="B133" s="10">
        <v>130.01</v>
      </c>
      <c r="C133" s="10" t="s">
        <v>3029</v>
      </c>
      <c r="D133" s="11">
        <v>1106</v>
      </c>
      <c r="E133" s="17">
        <f t="shared" si="44"/>
        <v>-0.171982591647556</v>
      </c>
      <c r="F133" s="4">
        <v>273</v>
      </c>
      <c r="G133" s="4">
        <f t="shared" si="45"/>
        <v>-0.16942735828855138</v>
      </c>
      <c r="H133" s="4">
        <v>646</v>
      </c>
      <c r="I133" s="17">
        <f t="shared" si="46"/>
        <v>-0.17298506763203197</v>
      </c>
      <c r="J133" s="4">
        <v>187</v>
      </c>
      <c r="K133" s="4">
        <f t="shared" si="47"/>
        <v>-0.17144122825564476</v>
      </c>
      <c r="L133" s="11">
        <v>1001</v>
      </c>
      <c r="M133" s="17">
        <f t="shared" si="48"/>
        <v>-0.16985828757719515</v>
      </c>
      <c r="N133" s="4">
        <v>0</v>
      </c>
      <c r="O133" s="4">
        <f t="shared" si="49"/>
        <v>-0.18107513131397227</v>
      </c>
      <c r="P133" s="4">
        <v>2</v>
      </c>
      <c r="Q133" s="4">
        <f t="shared" si="50"/>
        <v>-0.20361638314851219</v>
      </c>
      <c r="R133" s="4">
        <v>0</v>
      </c>
      <c r="S133" s="4">
        <f t="shared" si="51"/>
        <v>-0.20251005818633286</v>
      </c>
      <c r="T133" s="4">
        <v>0</v>
      </c>
      <c r="U133" s="4">
        <f t="shared" si="52"/>
        <v>-0.17819886523464828</v>
      </c>
      <c r="V133" s="4">
        <v>103</v>
      </c>
      <c r="W133" s="4">
        <f t="shared" si="53"/>
        <v>-0.10771196953276481</v>
      </c>
      <c r="X133" s="4">
        <v>0</v>
      </c>
      <c r="Y133" s="4">
        <f t="shared" si="54"/>
        <v>-0.19213709302994178</v>
      </c>
      <c r="Z133" s="4">
        <v>103</v>
      </c>
      <c r="AA133" s="4">
        <f t="shared" si="55"/>
        <v>-0.18002086843933265</v>
      </c>
      <c r="AB133" s="11">
        <v>1001</v>
      </c>
      <c r="AC133" s="17">
        <f t="shared" si="56"/>
        <v>-0.16826673545314541</v>
      </c>
      <c r="AF133" s="4">
        <v>810</v>
      </c>
      <c r="AG133" s="17">
        <f t="shared" si="57"/>
        <v>-0.16916536345873237</v>
      </c>
      <c r="AH133" s="4">
        <v>38</v>
      </c>
      <c r="AI133" s="4">
        <f t="shared" si="58"/>
        <v>-0.18823156533128838</v>
      </c>
      <c r="AJ133" s="4">
        <v>582</v>
      </c>
      <c r="AK133" s="4">
        <f t="shared" si="59"/>
        <v>-0.16458115210604163</v>
      </c>
      <c r="AL133" s="4">
        <v>190</v>
      </c>
      <c r="AM133" s="4">
        <f t="shared" si="60"/>
        <v>-0.17429886037084205</v>
      </c>
      <c r="AP133" s="4">
        <v>833</v>
      </c>
      <c r="AQ133" s="17">
        <f t="shared" si="61"/>
        <v>-0.17345294159235261</v>
      </c>
      <c r="AR133" s="4">
        <v>604</v>
      </c>
      <c r="AS133" s="4">
        <f t="shared" si="62"/>
        <v>-0.16855494988973152</v>
      </c>
      <c r="AU133" s="4">
        <v>593</v>
      </c>
      <c r="AV133" s="4">
        <f t="shared" si="63"/>
        <v>-0.16765985415368853</v>
      </c>
      <c r="AW133" s="4">
        <v>11</v>
      </c>
      <c r="AX133" s="4">
        <f t="shared" si="64"/>
        <v>-0.18524712385251474</v>
      </c>
      <c r="AY133" s="4">
        <v>229</v>
      </c>
      <c r="AZ133">
        <f t="shared" si="65"/>
        <v>-0.18263209665777483</v>
      </c>
    </row>
    <row r="134" spans="1:52" x14ac:dyDescent="0.3">
      <c r="A134" s="6" t="s">
        <v>70</v>
      </c>
      <c r="B134" s="10">
        <v>130.02000000000001</v>
      </c>
      <c r="C134" s="10" t="s">
        <v>3029</v>
      </c>
      <c r="D134" s="11">
        <v>2483</v>
      </c>
      <c r="E134" s="17">
        <f t="shared" si="44"/>
        <v>-0.14458322978942387</v>
      </c>
      <c r="F134" s="4">
        <v>344</v>
      </c>
      <c r="G134" s="4">
        <f t="shared" si="45"/>
        <v>-0.16348297783610119</v>
      </c>
      <c r="H134" s="11">
        <v>1854</v>
      </c>
      <c r="I134" s="17">
        <f t="shared" si="46"/>
        <v>-0.13430380297276712</v>
      </c>
      <c r="J134" s="4">
        <v>285</v>
      </c>
      <c r="K134" s="4">
        <f t="shared" si="47"/>
        <v>-0.15763992227731435</v>
      </c>
      <c r="L134" s="11">
        <v>2144</v>
      </c>
      <c r="M134" s="17">
        <f t="shared" si="48"/>
        <v>-0.14374546574615543</v>
      </c>
      <c r="N134" s="4">
        <v>24</v>
      </c>
      <c r="O134" s="4">
        <f t="shared" si="49"/>
        <v>-0.15291313073282337</v>
      </c>
      <c r="P134" s="4">
        <v>0</v>
      </c>
      <c r="Q134" s="4">
        <f t="shared" si="50"/>
        <v>-0.20673496984024323</v>
      </c>
      <c r="R134" s="4">
        <v>87</v>
      </c>
      <c r="S134" s="4">
        <f t="shared" si="51"/>
        <v>-0.12421334397757934</v>
      </c>
      <c r="T134" s="4">
        <v>0</v>
      </c>
      <c r="U134" s="4">
        <f t="shared" si="52"/>
        <v>-0.17819886523464828</v>
      </c>
      <c r="V134" s="4">
        <v>36</v>
      </c>
      <c r="W134" s="4">
        <f t="shared" si="53"/>
        <v>-0.18521211788520747</v>
      </c>
      <c r="X134" s="4">
        <v>192</v>
      </c>
      <c r="Y134" s="4">
        <f t="shared" si="54"/>
        <v>-0.12513662080500101</v>
      </c>
      <c r="Z134" s="4">
        <v>167</v>
      </c>
      <c r="AA134" s="4">
        <f t="shared" si="55"/>
        <v>-0.15900878745579575</v>
      </c>
      <c r="AB134" s="11">
        <v>2013</v>
      </c>
      <c r="AC134" s="17">
        <f t="shared" si="56"/>
        <v>-0.14428706606223182</v>
      </c>
      <c r="AF134" s="11">
        <v>1759</v>
      </c>
      <c r="AG134" s="17">
        <f t="shared" si="57"/>
        <v>-0.14127794837411622</v>
      </c>
      <c r="AH134" s="4">
        <v>60</v>
      </c>
      <c r="AI134" s="4">
        <f t="shared" si="58"/>
        <v>-0.17563340132002994</v>
      </c>
      <c r="AJ134" s="11">
        <v>1350</v>
      </c>
      <c r="AK134" s="4">
        <f t="shared" si="59"/>
        <v>-0.12806284696979262</v>
      </c>
      <c r="AL134" s="4">
        <v>349</v>
      </c>
      <c r="AM134" s="4">
        <f t="shared" si="60"/>
        <v>-0.16020752379889042</v>
      </c>
      <c r="AP134" s="11">
        <v>2139</v>
      </c>
      <c r="AQ134" s="17">
        <f t="shared" si="61"/>
        <v>-0.14025016436925958</v>
      </c>
      <c r="AR134" s="11">
        <v>1460</v>
      </c>
      <c r="AS134" s="4">
        <f t="shared" si="62"/>
        <v>-0.13536669333886422</v>
      </c>
      <c r="AT134" s="11"/>
      <c r="AU134" s="11">
        <v>1358</v>
      </c>
      <c r="AV134" s="4">
        <f t="shared" si="63"/>
        <v>-0.13642920016181059</v>
      </c>
      <c r="AW134" s="4">
        <v>102</v>
      </c>
      <c r="AX134" s="4">
        <f t="shared" si="64"/>
        <v>-0.11517013909867281</v>
      </c>
      <c r="AY134" s="4">
        <v>679</v>
      </c>
      <c r="AZ134">
        <f t="shared" si="65"/>
        <v>-0.14942888866793805</v>
      </c>
    </row>
    <row r="135" spans="1:52" x14ac:dyDescent="0.3">
      <c r="A135" s="6" t="s">
        <v>70</v>
      </c>
      <c r="B135" s="10">
        <v>130.03</v>
      </c>
      <c r="C135" s="10" t="s">
        <v>3029</v>
      </c>
      <c r="D135" s="11">
        <v>5974</v>
      </c>
      <c r="E135" s="17">
        <f t="shared" si="44"/>
        <v>-7.5119778629845591E-2</v>
      </c>
      <c r="F135" s="11">
        <v>1924</v>
      </c>
      <c r="G135" s="4">
        <f t="shared" si="45"/>
        <v>-3.1199581851998878E-2</v>
      </c>
      <c r="H135" s="11">
        <v>3301</v>
      </c>
      <c r="I135" s="17">
        <f t="shared" si="46"/>
        <v>-8.7969539759227194E-2</v>
      </c>
      <c r="J135" s="4">
        <v>749</v>
      </c>
      <c r="K135" s="4">
        <f t="shared" si="47"/>
        <v>-9.2294963359504989E-2</v>
      </c>
      <c r="L135" s="11">
        <v>5365</v>
      </c>
      <c r="M135" s="17">
        <f t="shared" si="48"/>
        <v>-7.0158939833837863E-2</v>
      </c>
      <c r="N135" s="4">
        <v>203</v>
      </c>
      <c r="O135" s="4">
        <f t="shared" si="49"/>
        <v>5.7128456934912267E-2</v>
      </c>
      <c r="P135" s="4">
        <v>46</v>
      </c>
      <c r="Q135" s="4">
        <f t="shared" si="50"/>
        <v>-0.13500747593042906</v>
      </c>
      <c r="R135" s="4">
        <v>236</v>
      </c>
      <c r="S135" s="4">
        <f t="shared" si="51"/>
        <v>9.8810286328146028E-3</v>
      </c>
      <c r="T135" s="4">
        <v>0</v>
      </c>
      <c r="U135" s="4">
        <f t="shared" si="52"/>
        <v>-0.17819886523464828</v>
      </c>
      <c r="V135" s="4">
        <v>0</v>
      </c>
      <c r="W135" s="4">
        <f t="shared" si="53"/>
        <v>-0.22685398864174383</v>
      </c>
      <c r="X135" s="4">
        <v>124</v>
      </c>
      <c r="Y135" s="4">
        <f t="shared" si="54"/>
        <v>-0.14886595471800088</v>
      </c>
      <c r="Z135" s="4">
        <v>524</v>
      </c>
      <c r="AA135" s="4">
        <f t="shared" si="55"/>
        <v>-4.1800773219503984E-2</v>
      </c>
      <c r="AB135" s="11">
        <v>4877</v>
      </c>
      <c r="AC135" s="17">
        <f t="shared" si="56"/>
        <v>-7.6423653872927003E-2</v>
      </c>
      <c r="AF135" s="11">
        <v>3896</v>
      </c>
      <c r="AG135" s="17">
        <f t="shared" si="57"/>
        <v>-7.847983874732517E-2</v>
      </c>
      <c r="AH135" s="4">
        <v>41</v>
      </c>
      <c r="AI135" s="4">
        <f t="shared" si="58"/>
        <v>-0.18651363387520767</v>
      </c>
      <c r="AJ135" s="11">
        <v>2080</v>
      </c>
      <c r="AK135" s="4">
        <f t="shared" si="59"/>
        <v>-9.3351437139764251E-2</v>
      </c>
      <c r="AL135" s="11">
        <v>1775</v>
      </c>
      <c r="AM135" s="4">
        <f t="shared" si="60"/>
        <v>-3.3828618442896641E-2</v>
      </c>
      <c r="AP135" s="11">
        <v>4213</v>
      </c>
      <c r="AQ135" s="17">
        <f t="shared" si="61"/>
        <v>-8.7522323664286403E-2</v>
      </c>
      <c r="AR135" s="11">
        <v>2772</v>
      </c>
      <c r="AS135" s="4">
        <f t="shared" si="62"/>
        <v>-8.4498711335665763E-2</v>
      </c>
      <c r="AT135" s="11"/>
      <c r="AU135" s="11">
        <v>2624</v>
      </c>
      <c r="AV135" s="4">
        <f t="shared" si="63"/>
        <v>-8.474552963407532E-2</v>
      </c>
      <c r="AW135" s="4">
        <v>148</v>
      </c>
      <c r="AX135" s="4">
        <f t="shared" si="64"/>
        <v>-7.9746608343983477E-2</v>
      </c>
      <c r="AY135" s="11">
        <v>1441</v>
      </c>
      <c r="AZ135">
        <f t="shared" si="65"/>
        <v>-9.3204789805147764E-2</v>
      </c>
    </row>
    <row r="136" spans="1:52" x14ac:dyDescent="0.3">
      <c r="A136" s="6" t="s">
        <v>70</v>
      </c>
      <c r="B136" s="10">
        <v>131.01</v>
      </c>
      <c r="C136" s="10" t="s">
        <v>3029</v>
      </c>
      <c r="D136" s="11">
        <v>6317</v>
      </c>
      <c r="E136" s="17">
        <f t="shared" si="44"/>
        <v>-6.8294810498154002E-2</v>
      </c>
      <c r="F136" s="11">
        <v>1134</v>
      </c>
      <c r="G136" s="4">
        <f t="shared" si="45"/>
        <v>-9.7341279844050041E-2</v>
      </c>
      <c r="H136" s="11">
        <v>4192</v>
      </c>
      <c r="I136" s="17">
        <f t="shared" si="46"/>
        <v>-5.9438904981574059E-2</v>
      </c>
      <c r="J136" s="4">
        <v>991</v>
      </c>
      <c r="K136" s="4">
        <f t="shared" si="47"/>
        <v>-5.8214187372199244E-2</v>
      </c>
      <c r="L136" s="11">
        <v>5774</v>
      </c>
      <c r="M136" s="17">
        <f t="shared" si="48"/>
        <v>-6.0814981715819269E-2</v>
      </c>
      <c r="N136" s="4">
        <v>29</v>
      </c>
      <c r="O136" s="4">
        <f t="shared" si="49"/>
        <v>-0.14704604727841733</v>
      </c>
      <c r="P136" s="4">
        <v>0</v>
      </c>
      <c r="Q136" s="4">
        <f t="shared" si="50"/>
        <v>-0.20673496984024323</v>
      </c>
      <c r="R136" s="4">
        <v>157</v>
      </c>
      <c r="S136" s="4">
        <f t="shared" si="51"/>
        <v>-6.121598771766272E-2</v>
      </c>
      <c r="T136" s="4">
        <v>0</v>
      </c>
      <c r="U136" s="4">
        <f t="shared" si="52"/>
        <v>-0.17819886523464828</v>
      </c>
      <c r="V136" s="4">
        <v>0</v>
      </c>
      <c r="W136" s="4">
        <f t="shared" si="53"/>
        <v>-0.22685398864174383</v>
      </c>
      <c r="X136" s="4">
        <v>357</v>
      </c>
      <c r="Y136" s="4">
        <f t="shared" si="54"/>
        <v>-6.7558089986692563E-2</v>
      </c>
      <c r="Z136" s="4">
        <v>253</v>
      </c>
      <c r="AA136" s="4">
        <f t="shared" si="55"/>
        <v>-0.13077380363416805</v>
      </c>
      <c r="AB136" s="11">
        <v>5620</v>
      </c>
      <c r="AC136" s="17">
        <f t="shared" si="56"/>
        <v>-5.8818027037503301E-2</v>
      </c>
      <c r="AF136" s="11">
        <v>4719</v>
      </c>
      <c r="AG136" s="17">
        <f t="shared" si="57"/>
        <v>-5.4295073083848788E-2</v>
      </c>
      <c r="AH136" s="4">
        <v>141</v>
      </c>
      <c r="AI136" s="4">
        <f t="shared" si="58"/>
        <v>-0.12924925200585119</v>
      </c>
      <c r="AJ136" s="11">
        <v>2413</v>
      </c>
      <c r="AK136" s="4">
        <f t="shared" si="59"/>
        <v>-7.7517328272093788E-2</v>
      </c>
      <c r="AL136" s="11">
        <v>2165</v>
      </c>
      <c r="AM136" s="4">
        <f t="shared" si="60"/>
        <v>7.3503729962620657E-4</v>
      </c>
      <c r="AP136" s="11">
        <v>5140</v>
      </c>
      <c r="AQ136" s="17">
        <f t="shared" si="61"/>
        <v>-6.395496188342327E-2</v>
      </c>
      <c r="AR136" s="11">
        <v>3591</v>
      </c>
      <c r="AS136" s="4">
        <f t="shared" si="62"/>
        <v>-5.2744993911413053E-2</v>
      </c>
      <c r="AT136" s="11"/>
      <c r="AU136" s="11">
        <v>3393</v>
      </c>
      <c r="AV136" s="4">
        <f t="shared" si="63"/>
        <v>-5.3351578104984948E-2</v>
      </c>
      <c r="AW136" s="4">
        <v>198</v>
      </c>
      <c r="AX136" s="4">
        <f t="shared" si="64"/>
        <v>-4.1242770567147251E-2</v>
      </c>
      <c r="AY136" s="11">
        <v>1549</v>
      </c>
      <c r="AZ136">
        <f t="shared" si="65"/>
        <v>-8.5236019887586945E-2</v>
      </c>
    </row>
    <row r="137" spans="1:52" x14ac:dyDescent="0.3">
      <c r="A137" s="6" t="s">
        <v>70</v>
      </c>
      <c r="B137" s="10">
        <v>131.02000000000001</v>
      </c>
      <c r="C137" s="10" t="s">
        <v>3029</v>
      </c>
      <c r="D137" s="11">
        <v>4973</v>
      </c>
      <c r="E137" s="17">
        <f t="shared" si="44"/>
        <v>-9.5037542769272065E-2</v>
      </c>
      <c r="F137" s="11">
        <v>1252</v>
      </c>
      <c r="G137" s="4">
        <f t="shared" si="45"/>
        <v>-8.7461886979414552E-2</v>
      </c>
      <c r="H137" s="11">
        <v>2889</v>
      </c>
      <c r="I137" s="17">
        <f t="shared" si="46"/>
        <v>-0.10116215651387712</v>
      </c>
      <c r="J137" s="4">
        <v>832</v>
      </c>
      <c r="K137" s="4">
        <f t="shared" si="47"/>
        <v>-8.0606102173776159E-2</v>
      </c>
      <c r="L137" s="11">
        <v>4498</v>
      </c>
      <c r="M137" s="17">
        <f t="shared" si="48"/>
        <v>-8.9966303374967735E-2</v>
      </c>
      <c r="N137" s="4">
        <v>63</v>
      </c>
      <c r="O137" s="4">
        <f t="shared" si="49"/>
        <v>-0.10714987978845639</v>
      </c>
      <c r="P137" s="4">
        <v>0</v>
      </c>
      <c r="Q137" s="4">
        <f t="shared" si="50"/>
        <v>-0.20673496984024323</v>
      </c>
      <c r="R137" s="4">
        <v>49</v>
      </c>
      <c r="S137" s="4">
        <f t="shared" si="51"/>
        <v>-0.15841190880439121</v>
      </c>
      <c r="T137" s="4">
        <v>0</v>
      </c>
      <c r="U137" s="4">
        <f t="shared" si="52"/>
        <v>-0.17819886523464828</v>
      </c>
      <c r="V137" s="4">
        <v>108</v>
      </c>
      <c r="W137" s="4">
        <f t="shared" si="53"/>
        <v>-0.10192837637213475</v>
      </c>
      <c r="X137" s="4">
        <v>255</v>
      </c>
      <c r="Y137" s="4">
        <f t="shared" si="54"/>
        <v>-0.10315209085619234</v>
      </c>
      <c r="Z137" s="4">
        <v>230</v>
      </c>
      <c r="AA137" s="4">
        <f t="shared" si="55"/>
        <v>-0.13832502023762661</v>
      </c>
      <c r="AB137" s="11">
        <v>4376</v>
      </c>
      <c r="AC137" s="17">
        <f t="shared" si="56"/>
        <v>-8.8295011940958332E-2</v>
      </c>
      <c r="AF137" s="11">
        <v>3642</v>
      </c>
      <c r="AG137" s="17">
        <f t="shared" si="57"/>
        <v>-8.5943909802638663E-2</v>
      </c>
      <c r="AH137" s="4">
        <v>161</v>
      </c>
      <c r="AI137" s="4">
        <f t="shared" si="58"/>
        <v>-0.11779637563197988</v>
      </c>
      <c r="AJ137" s="11">
        <v>2335</v>
      </c>
      <c r="AK137" s="4">
        <f t="shared" si="59"/>
        <v>-8.1226218637494074E-2</v>
      </c>
      <c r="AL137" s="11">
        <v>1146</v>
      </c>
      <c r="AM137" s="4">
        <f t="shared" si="60"/>
        <v>-8.9573591422503998E-2</v>
      </c>
      <c r="AP137" s="11">
        <v>3761</v>
      </c>
      <c r="AQ137" s="17">
        <f t="shared" si="61"/>
        <v>-9.9013637067684596E-2</v>
      </c>
      <c r="AR137" s="11">
        <v>2524</v>
      </c>
      <c r="AS137" s="4">
        <f t="shared" si="62"/>
        <v>-9.4114000616758148E-2</v>
      </c>
      <c r="AT137" s="11"/>
      <c r="AU137" s="11">
        <v>2375</v>
      </c>
      <c r="AV137" s="4">
        <f t="shared" si="63"/>
        <v>-9.4910801325549313E-2</v>
      </c>
      <c r="AW137" s="4">
        <v>149</v>
      </c>
      <c r="AX137" s="4">
        <f t="shared" si="64"/>
        <v>-7.8976531588446752E-2</v>
      </c>
      <c r="AY137" s="11">
        <v>1237</v>
      </c>
      <c r="AZ137">
        <f t="shared" si="65"/>
        <v>-0.10825691076054045</v>
      </c>
    </row>
    <row r="138" spans="1:52" x14ac:dyDescent="0.3">
      <c r="A138" s="6" t="s">
        <v>70</v>
      </c>
      <c r="B138" s="10">
        <v>132.01</v>
      </c>
      <c r="C138" s="10" t="s">
        <v>3029</v>
      </c>
      <c r="D138" s="11">
        <v>7072</v>
      </c>
      <c r="E138" s="17">
        <f t="shared" si="44"/>
        <v>-5.3271921461923236E-2</v>
      </c>
      <c r="F138" s="11">
        <v>1609</v>
      </c>
      <c r="G138" s="4">
        <f t="shared" si="45"/>
        <v>-5.7572537380474971E-2</v>
      </c>
      <c r="H138" s="11">
        <v>4159</v>
      </c>
      <c r="I138" s="17">
        <f t="shared" si="46"/>
        <v>-6.0495595158524172E-2</v>
      </c>
      <c r="J138" s="11">
        <v>1304</v>
      </c>
      <c r="K138" s="4">
        <f t="shared" si="47"/>
        <v>-1.4134506033245944E-2</v>
      </c>
      <c r="L138" s="11">
        <v>6634</v>
      </c>
      <c r="M138" s="17">
        <f t="shared" si="48"/>
        <v>-4.1167539218274062E-2</v>
      </c>
      <c r="N138" s="4">
        <v>0</v>
      </c>
      <c r="O138" s="4">
        <f t="shared" si="49"/>
        <v>-0.18107513131397227</v>
      </c>
      <c r="P138" s="4">
        <v>0</v>
      </c>
      <c r="Q138" s="4">
        <f t="shared" si="50"/>
        <v>-0.20673496984024323</v>
      </c>
      <c r="R138" s="4">
        <v>61</v>
      </c>
      <c r="S138" s="4">
        <f t="shared" si="51"/>
        <v>-0.14761236201697694</v>
      </c>
      <c r="T138" s="4">
        <v>15</v>
      </c>
      <c r="U138" s="4">
        <f t="shared" si="52"/>
        <v>-0.12930129825371225</v>
      </c>
      <c r="V138" s="4">
        <v>191</v>
      </c>
      <c r="W138" s="4">
        <f t="shared" si="53"/>
        <v>-5.9207299056759305E-3</v>
      </c>
      <c r="X138" s="4">
        <v>171</v>
      </c>
      <c r="Y138" s="4">
        <f t="shared" si="54"/>
        <v>-0.13246479745460391</v>
      </c>
      <c r="Z138" s="4">
        <v>339</v>
      </c>
      <c r="AA138" s="4">
        <f t="shared" si="55"/>
        <v>-0.10253881981254033</v>
      </c>
      <c r="AB138" s="11">
        <v>6486</v>
      </c>
      <c r="AC138" s="17">
        <f t="shared" si="56"/>
        <v>-3.8297875167413231E-2</v>
      </c>
      <c r="AF138" s="11">
        <v>5051</v>
      </c>
      <c r="AG138" s="17">
        <f t="shared" si="57"/>
        <v>-4.4538885720210683E-2</v>
      </c>
      <c r="AH138" s="4">
        <v>200</v>
      </c>
      <c r="AI138" s="4">
        <f t="shared" si="58"/>
        <v>-9.5463266702930857E-2</v>
      </c>
      <c r="AJ138" s="11">
        <v>3956</v>
      </c>
      <c r="AK138" s="4">
        <f t="shared" si="59"/>
        <v>-4.1478688642393085E-3</v>
      </c>
      <c r="AL138" s="4">
        <v>895</v>
      </c>
      <c r="AM138" s="4">
        <f t="shared" si="60"/>
        <v>-0.11181840575935845</v>
      </c>
      <c r="AP138" s="11">
        <v>5693</v>
      </c>
      <c r="AQ138" s="17">
        <f t="shared" si="61"/>
        <v>-4.9895899246079886E-2</v>
      </c>
      <c r="AR138" s="11">
        <v>3504</v>
      </c>
      <c r="AS138" s="4">
        <f t="shared" si="62"/>
        <v>-5.611809942534466E-2</v>
      </c>
      <c r="AT138" s="11"/>
      <c r="AU138" s="11">
        <v>3421</v>
      </c>
      <c r="AV138" s="4">
        <f t="shared" si="63"/>
        <v>-5.220849534449791E-2</v>
      </c>
      <c r="AW138" s="4">
        <v>83</v>
      </c>
      <c r="AX138" s="4">
        <f t="shared" si="64"/>
        <v>-0.12980159745387057</v>
      </c>
      <c r="AY138" s="11">
        <v>2189</v>
      </c>
      <c r="AZ138">
        <f t="shared" si="65"/>
        <v>-3.8013679635374636E-2</v>
      </c>
    </row>
    <row r="139" spans="1:52" x14ac:dyDescent="0.3">
      <c r="A139" s="6" t="s">
        <v>70</v>
      </c>
      <c r="B139" s="10">
        <v>132.03</v>
      </c>
      <c r="C139" s="10" t="s">
        <v>3029</v>
      </c>
      <c r="D139" s="11">
        <v>2598</v>
      </c>
      <c r="E139" s="17">
        <f t="shared" si="44"/>
        <v>-0.14229497516801123</v>
      </c>
      <c r="F139" s="4">
        <v>639</v>
      </c>
      <c r="G139" s="4">
        <f t="shared" si="45"/>
        <v>-0.13878449567451248</v>
      </c>
      <c r="H139" s="11">
        <v>1424</v>
      </c>
      <c r="I139" s="17">
        <f t="shared" si="46"/>
        <v>-0.14807279618757166</v>
      </c>
      <c r="J139" s="4">
        <v>535</v>
      </c>
      <c r="K139" s="4">
        <f t="shared" si="47"/>
        <v>-0.12243250906728775</v>
      </c>
      <c r="L139" s="11">
        <v>2416</v>
      </c>
      <c r="M139" s="17">
        <f t="shared" si="48"/>
        <v>-0.13753139090972252</v>
      </c>
      <c r="N139" s="4">
        <v>0</v>
      </c>
      <c r="O139" s="4">
        <f t="shared" si="49"/>
        <v>-0.18107513131397227</v>
      </c>
      <c r="P139" s="4">
        <v>63</v>
      </c>
      <c r="Q139" s="4">
        <f t="shared" si="50"/>
        <v>-0.10849948905071512</v>
      </c>
      <c r="R139" s="4">
        <v>76</v>
      </c>
      <c r="S139" s="4">
        <f t="shared" si="51"/>
        <v>-0.13411292853270909</v>
      </c>
      <c r="T139" s="4">
        <v>0</v>
      </c>
      <c r="U139" s="4">
        <f t="shared" si="52"/>
        <v>-0.17819886523464828</v>
      </c>
      <c r="V139" s="4">
        <v>0</v>
      </c>
      <c r="W139" s="4">
        <f t="shared" si="53"/>
        <v>-0.22685398864174383</v>
      </c>
      <c r="X139" s="4">
        <v>43</v>
      </c>
      <c r="Y139" s="4">
        <f t="shared" si="54"/>
        <v>-0.17713177893789775</v>
      </c>
      <c r="Z139" s="4">
        <v>45</v>
      </c>
      <c r="AA139" s="4">
        <f t="shared" si="55"/>
        <v>-0.19906306683066297</v>
      </c>
      <c r="AB139" s="11">
        <v>2371</v>
      </c>
      <c r="AC139" s="17">
        <f t="shared" si="56"/>
        <v>-0.13580413953856874</v>
      </c>
      <c r="AF139" s="11">
        <v>1778</v>
      </c>
      <c r="AG139" s="17">
        <f t="shared" si="57"/>
        <v>-0.14071961235029357</v>
      </c>
      <c r="AH139" s="4">
        <v>0</v>
      </c>
      <c r="AI139" s="4">
        <f t="shared" si="58"/>
        <v>-0.20999203044164383</v>
      </c>
      <c r="AJ139" s="4">
        <v>874</v>
      </c>
      <c r="AK139" s="4">
        <f t="shared" si="59"/>
        <v>-0.15069658817403028</v>
      </c>
      <c r="AL139" s="4">
        <v>904</v>
      </c>
      <c r="AM139" s="4">
        <f t="shared" si="60"/>
        <v>-0.11102078293453099</v>
      </c>
      <c r="AP139" s="11">
        <v>2059</v>
      </c>
      <c r="AQ139" s="17">
        <f t="shared" si="61"/>
        <v>-0.1422840251486221</v>
      </c>
      <c r="AR139" s="11">
        <v>1279</v>
      </c>
      <c r="AS139" s="4">
        <f t="shared" si="62"/>
        <v>-0.14238430366095181</v>
      </c>
      <c r="AT139" s="11"/>
      <c r="AU139" s="11">
        <v>1160</v>
      </c>
      <c r="AV139" s="4">
        <f t="shared" si="63"/>
        <v>-0.14451242825382604</v>
      </c>
      <c r="AW139" s="4">
        <v>119</v>
      </c>
      <c r="AX139" s="4">
        <f t="shared" si="64"/>
        <v>-0.10207883425454849</v>
      </c>
      <c r="AY139" s="4">
        <v>780</v>
      </c>
      <c r="AZ139">
        <f t="shared" si="65"/>
        <v>-0.14197661309688578</v>
      </c>
    </row>
    <row r="140" spans="1:52" x14ac:dyDescent="0.3">
      <c r="A140" s="6" t="s">
        <v>70</v>
      </c>
      <c r="B140" s="10">
        <v>132.04</v>
      </c>
      <c r="C140" s="10" t="s">
        <v>3029</v>
      </c>
      <c r="D140" s="11">
        <v>4640</v>
      </c>
      <c r="E140" s="17">
        <f t="shared" si="44"/>
        <v>-0.10166353223823213</v>
      </c>
      <c r="F140" s="11">
        <v>1687</v>
      </c>
      <c r="G140" s="4">
        <f t="shared" si="45"/>
        <v>-5.104209124961423E-2</v>
      </c>
      <c r="H140" s="11">
        <v>2351</v>
      </c>
      <c r="I140" s="17">
        <f t="shared" si="46"/>
        <v>-0.11838940848960931</v>
      </c>
      <c r="J140" s="4">
        <v>602</v>
      </c>
      <c r="K140" s="4">
        <f t="shared" si="47"/>
        <v>-0.11299692232700062</v>
      </c>
      <c r="L140" s="11">
        <v>4241</v>
      </c>
      <c r="M140" s="17">
        <f t="shared" si="48"/>
        <v>-9.5837690260862057E-2</v>
      </c>
      <c r="N140" s="4">
        <v>0</v>
      </c>
      <c r="O140" s="4">
        <f t="shared" si="49"/>
        <v>-0.18107513131397227</v>
      </c>
      <c r="P140" s="4">
        <v>22</v>
      </c>
      <c r="Q140" s="4">
        <f t="shared" si="50"/>
        <v>-0.17243051623120167</v>
      </c>
      <c r="R140" s="4">
        <v>118</v>
      </c>
      <c r="S140" s="4">
        <f t="shared" si="51"/>
        <v>-9.6314514776759119E-2</v>
      </c>
      <c r="T140" s="4">
        <v>0</v>
      </c>
      <c r="U140" s="4">
        <f t="shared" si="52"/>
        <v>-0.17819886523464828</v>
      </c>
      <c r="V140" s="4">
        <v>11</v>
      </c>
      <c r="W140" s="4">
        <f t="shared" si="53"/>
        <v>-0.21413008368835773</v>
      </c>
      <c r="X140" s="4">
        <v>248</v>
      </c>
      <c r="Y140" s="4">
        <f t="shared" si="54"/>
        <v>-0.10559481640605997</v>
      </c>
      <c r="Z140" s="4">
        <v>35</v>
      </c>
      <c r="AA140" s="4">
        <f t="shared" si="55"/>
        <v>-0.20234620448434062</v>
      </c>
      <c r="AB140" s="11">
        <v>4229</v>
      </c>
      <c r="AC140" s="17">
        <f t="shared" si="56"/>
        <v>-9.1778224787266924E-2</v>
      </c>
      <c r="AF140" s="11">
        <v>2811</v>
      </c>
      <c r="AG140" s="17">
        <f t="shared" si="57"/>
        <v>-0.11036376431825091</v>
      </c>
      <c r="AH140" s="4">
        <v>29</v>
      </c>
      <c r="AI140" s="4">
        <f t="shared" si="58"/>
        <v>-0.19338535969953047</v>
      </c>
      <c r="AJ140" s="11">
        <v>1394</v>
      </c>
      <c r="AK140" s="4">
        <f t="shared" si="59"/>
        <v>-0.12597065240469502</v>
      </c>
      <c r="AL140" s="11">
        <v>1388</v>
      </c>
      <c r="AM140" s="4">
        <f t="shared" si="60"/>
        <v>-6.8126399910477003E-2</v>
      </c>
      <c r="AP140" s="11">
        <v>3107</v>
      </c>
      <c r="AQ140" s="17">
        <f t="shared" si="61"/>
        <v>-0.11564044893897316</v>
      </c>
      <c r="AR140" s="11">
        <v>2074</v>
      </c>
      <c r="AS140" s="4">
        <f t="shared" si="62"/>
        <v>-0.11156109810261129</v>
      </c>
      <c r="AT140" s="11"/>
      <c r="AU140" s="11">
        <v>1961</v>
      </c>
      <c r="AV140" s="4">
        <f t="shared" si="63"/>
        <v>-0.1118120964270362</v>
      </c>
      <c r="AW140" s="4">
        <v>113</v>
      </c>
      <c r="AX140" s="4">
        <f t="shared" si="64"/>
        <v>-0.10669929478776884</v>
      </c>
      <c r="AY140" s="11">
        <v>1033</v>
      </c>
      <c r="AZ140">
        <f t="shared" si="65"/>
        <v>-0.12330903171593312</v>
      </c>
    </row>
    <row r="141" spans="1:52" x14ac:dyDescent="0.3">
      <c r="A141" s="6" t="s">
        <v>70</v>
      </c>
      <c r="B141" s="10">
        <v>132.05000000000001</v>
      </c>
      <c r="C141" s="10" t="s">
        <v>3029</v>
      </c>
      <c r="D141" s="11">
        <v>3402</v>
      </c>
      <c r="E141" s="17">
        <f t="shared" si="44"/>
        <v>-0.12629709068439596</v>
      </c>
      <c r="F141" s="11">
        <v>1205</v>
      </c>
      <c r="G141" s="4">
        <f t="shared" si="45"/>
        <v>-9.1396899391599867E-2</v>
      </c>
      <c r="H141" s="11">
        <v>1900</v>
      </c>
      <c r="I141" s="17">
        <f t="shared" si="46"/>
        <v>-0.13283084090792757</v>
      </c>
      <c r="J141" s="4">
        <v>297</v>
      </c>
      <c r="K141" s="4">
        <f t="shared" si="47"/>
        <v>-0.15594996644323306</v>
      </c>
      <c r="L141" s="11">
        <v>3017</v>
      </c>
      <c r="M141" s="17">
        <f t="shared" si="48"/>
        <v>-0.12380102702481012</v>
      </c>
      <c r="N141" s="4">
        <v>18</v>
      </c>
      <c r="O141" s="4">
        <f t="shared" si="49"/>
        <v>-0.1599536308781106</v>
      </c>
      <c r="P141" s="4">
        <v>0</v>
      </c>
      <c r="Q141" s="4">
        <f t="shared" si="50"/>
        <v>-0.20673496984024323</v>
      </c>
      <c r="R141" s="4">
        <v>27</v>
      </c>
      <c r="S141" s="4">
        <f t="shared" si="51"/>
        <v>-0.17821107791465074</v>
      </c>
      <c r="T141" s="4">
        <v>0</v>
      </c>
      <c r="U141" s="4">
        <f t="shared" si="52"/>
        <v>-0.17819886523464828</v>
      </c>
      <c r="V141" s="4">
        <v>29</v>
      </c>
      <c r="W141" s="4">
        <f t="shared" si="53"/>
        <v>-0.19330914831008955</v>
      </c>
      <c r="X141" s="4">
        <v>311</v>
      </c>
      <c r="Y141" s="4">
        <f t="shared" si="54"/>
        <v>-8.3610286457251284E-2</v>
      </c>
      <c r="Z141" s="4">
        <v>46</v>
      </c>
      <c r="AA141" s="4">
        <f t="shared" si="55"/>
        <v>-0.1987347530652952</v>
      </c>
      <c r="AB141" s="11">
        <v>2989</v>
      </c>
      <c r="AC141" s="17">
        <f t="shared" si="56"/>
        <v>-0.12116042838878158</v>
      </c>
      <c r="AF141" s="11">
        <v>2004</v>
      </c>
      <c r="AG141" s="17">
        <f t="shared" si="57"/>
        <v>-0.13407835227745557</v>
      </c>
      <c r="AH141" s="4">
        <v>12</v>
      </c>
      <c r="AI141" s="4">
        <f t="shared" si="58"/>
        <v>-0.20312030461732106</v>
      </c>
      <c r="AJ141" s="11">
        <v>1325</v>
      </c>
      <c r="AK141" s="4">
        <f t="shared" si="59"/>
        <v>-0.1292515938817799</v>
      </c>
      <c r="AL141" s="4">
        <v>667</v>
      </c>
      <c r="AM141" s="4">
        <f t="shared" si="60"/>
        <v>-0.13202485065498717</v>
      </c>
      <c r="AP141" s="11">
        <v>2327</v>
      </c>
      <c r="AQ141" s="17">
        <f t="shared" si="61"/>
        <v>-0.13547059153775767</v>
      </c>
      <c r="AR141" s="11">
        <v>1655</v>
      </c>
      <c r="AS141" s="4">
        <f t="shared" si="62"/>
        <v>-0.12780628442832787</v>
      </c>
      <c r="AT141" s="11"/>
      <c r="AU141" s="11">
        <v>1596</v>
      </c>
      <c r="AV141" s="4">
        <f t="shared" si="63"/>
        <v>-0.12671299669767078</v>
      </c>
      <c r="AW141" s="4">
        <v>59</v>
      </c>
      <c r="AX141" s="4">
        <f t="shared" si="64"/>
        <v>-0.14828343958675197</v>
      </c>
      <c r="AY141" s="4">
        <v>672</v>
      </c>
      <c r="AZ141">
        <f t="shared" si="65"/>
        <v>-0.14994538301444663</v>
      </c>
    </row>
    <row r="142" spans="1:52" x14ac:dyDescent="0.3">
      <c r="A142" s="6" t="s">
        <v>70</v>
      </c>
      <c r="B142" s="10">
        <v>133</v>
      </c>
      <c r="C142" s="10" t="s">
        <v>3029</v>
      </c>
      <c r="D142" s="11">
        <v>3148</v>
      </c>
      <c r="E142" s="17">
        <f t="shared" si="44"/>
        <v>-0.13135114871777689</v>
      </c>
      <c r="F142" s="4">
        <v>740</v>
      </c>
      <c r="G142" s="4">
        <f t="shared" si="45"/>
        <v>-0.13032840517173125</v>
      </c>
      <c r="H142" s="11">
        <v>2043</v>
      </c>
      <c r="I142" s="17">
        <f t="shared" si="46"/>
        <v>-0.12825185014114374</v>
      </c>
      <c r="J142" s="4">
        <v>365</v>
      </c>
      <c r="K142" s="4">
        <f t="shared" si="47"/>
        <v>-0.14637355005010583</v>
      </c>
      <c r="L142" s="11">
        <v>3063</v>
      </c>
      <c r="M142" s="17">
        <f t="shared" si="48"/>
        <v>-0.12275011730982514</v>
      </c>
      <c r="N142" s="4">
        <v>0</v>
      </c>
      <c r="O142" s="4">
        <f t="shared" si="49"/>
        <v>-0.18107513131397227</v>
      </c>
      <c r="P142" s="4">
        <v>25</v>
      </c>
      <c r="Q142" s="4">
        <f t="shared" si="50"/>
        <v>-0.16775263619360509</v>
      </c>
      <c r="R142" s="4">
        <v>4</v>
      </c>
      <c r="S142" s="4">
        <f t="shared" si="51"/>
        <v>-0.19891020925719477</v>
      </c>
      <c r="T142" s="4">
        <v>0</v>
      </c>
      <c r="U142" s="4">
        <f t="shared" si="52"/>
        <v>-0.17819886523464828</v>
      </c>
      <c r="V142" s="4">
        <v>0</v>
      </c>
      <c r="W142" s="4">
        <f t="shared" si="53"/>
        <v>-0.22685398864174383</v>
      </c>
      <c r="X142" s="4">
        <v>56</v>
      </c>
      <c r="Y142" s="4">
        <f t="shared" si="54"/>
        <v>-0.17259528863100071</v>
      </c>
      <c r="Z142" s="4">
        <v>0</v>
      </c>
      <c r="AA142" s="4">
        <f t="shared" si="55"/>
        <v>-0.21383718627221235</v>
      </c>
      <c r="AB142" s="11">
        <v>3063</v>
      </c>
      <c r="AC142" s="17">
        <f t="shared" si="56"/>
        <v>-0.11940697430288474</v>
      </c>
      <c r="AF142" s="11">
        <v>2124</v>
      </c>
      <c r="AG142" s="17">
        <f t="shared" si="57"/>
        <v>-0.13055201949541773</v>
      </c>
      <c r="AH142" s="4">
        <v>101</v>
      </c>
      <c r="AI142" s="4">
        <f t="shared" si="58"/>
        <v>-0.15215500475359378</v>
      </c>
      <c r="AJ142" s="11">
        <v>1152</v>
      </c>
      <c r="AK142" s="4">
        <f t="shared" si="59"/>
        <v>-0.13747772251273183</v>
      </c>
      <c r="AL142" s="4">
        <v>871</v>
      </c>
      <c r="AM142" s="4">
        <f t="shared" si="60"/>
        <v>-0.11394539995889831</v>
      </c>
      <c r="AP142" s="11">
        <v>2495</v>
      </c>
      <c r="AQ142" s="17">
        <f t="shared" si="61"/>
        <v>-0.1311994839010964</v>
      </c>
      <c r="AR142" s="11">
        <v>1847</v>
      </c>
      <c r="AS142" s="4">
        <f t="shared" si="62"/>
        <v>-0.12036218950103053</v>
      </c>
      <c r="AT142" s="11"/>
      <c r="AU142" s="11">
        <v>1774</v>
      </c>
      <c r="AV142" s="4">
        <f t="shared" si="63"/>
        <v>-0.11944625629171748</v>
      </c>
      <c r="AW142" s="4">
        <v>73</v>
      </c>
      <c r="AX142" s="4">
        <f t="shared" si="64"/>
        <v>-0.13750236500923782</v>
      </c>
      <c r="AY142" s="4">
        <v>648</v>
      </c>
      <c r="AZ142">
        <f t="shared" si="65"/>
        <v>-0.15171622077390456</v>
      </c>
    </row>
    <row r="143" spans="1:52" x14ac:dyDescent="0.3">
      <c r="A143" s="6" t="s">
        <v>70</v>
      </c>
      <c r="B143" s="10">
        <v>134.01</v>
      </c>
      <c r="C143" s="10" t="s">
        <v>3029</v>
      </c>
      <c r="D143" s="11">
        <v>5411</v>
      </c>
      <c r="E143" s="17">
        <f t="shared" si="44"/>
        <v>-8.6322277341630907E-2</v>
      </c>
      <c r="F143" s="11">
        <v>1267</v>
      </c>
      <c r="G143" s="4">
        <f t="shared" si="45"/>
        <v>-8.6206031954249016E-2</v>
      </c>
      <c r="H143" s="11">
        <v>3159</v>
      </c>
      <c r="I143" s="17">
        <f t="shared" si="46"/>
        <v>-9.2516509611557995E-2</v>
      </c>
      <c r="J143" s="4">
        <v>985</v>
      </c>
      <c r="K143" s="4">
        <f t="shared" si="47"/>
        <v>-5.9059165289239879E-2</v>
      </c>
      <c r="L143" s="11">
        <v>5116</v>
      </c>
      <c r="M143" s="17">
        <f t="shared" si="48"/>
        <v>-7.584755981277827E-2</v>
      </c>
      <c r="N143" s="4">
        <v>0</v>
      </c>
      <c r="O143" s="4">
        <f t="shared" si="49"/>
        <v>-0.18107513131397227</v>
      </c>
      <c r="P143" s="4">
        <v>0</v>
      </c>
      <c r="Q143" s="4">
        <f t="shared" si="50"/>
        <v>-0.20673496984024323</v>
      </c>
      <c r="R143" s="4">
        <v>110</v>
      </c>
      <c r="S143" s="4">
        <f t="shared" si="51"/>
        <v>-0.10351421263503531</v>
      </c>
      <c r="T143" s="4">
        <v>0</v>
      </c>
      <c r="U143" s="4">
        <f t="shared" si="52"/>
        <v>-0.17819886523464828</v>
      </c>
      <c r="V143" s="4">
        <v>117</v>
      </c>
      <c r="W143" s="4">
        <f t="shared" si="53"/>
        <v>-9.1517908683000665E-2</v>
      </c>
      <c r="X143" s="4">
        <v>68</v>
      </c>
      <c r="Y143" s="4">
        <f t="shared" si="54"/>
        <v>-0.16840775911694192</v>
      </c>
      <c r="Z143" s="4">
        <v>94</v>
      </c>
      <c r="AA143" s="4">
        <f t="shared" si="55"/>
        <v>-0.18297569232764255</v>
      </c>
      <c r="AB143" s="11">
        <v>5093</v>
      </c>
      <c r="AC143" s="17">
        <f t="shared" si="56"/>
        <v>-7.1305463568147029E-2</v>
      </c>
      <c r="AF143" s="11">
        <v>3937</v>
      </c>
      <c r="AG143" s="17">
        <f t="shared" si="57"/>
        <v>-7.7275008380128907E-2</v>
      </c>
      <c r="AH143" s="4">
        <v>45</v>
      </c>
      <c r="AI143" s="4">
        <f t="shared" si="58"/>
        <v>-0.18422305860043342</v>
      </c>
      <c r="AJ143" s="11">
        <v>1607</v>
      </c>
      <c r="AK143" s="4">
        <f t="shared" si="59"/>
        <v>-0.11584252871456345</v>
      </c>
      <c r="AL143" s="11">
        <v>2285</v>
      </c>
      <c r="AM143" s="4">
        <f t="shared" si="60"/>
        <v>1.1370008297325544E-2</v>
      </c>
      <c r="AP143" s="11">
        <v>4310</v>
      </c>
      <c r="AQ143" s="17">
        <f t="shared" si="61"/>
        <v>-8.5056267469309346E-2</v>
      </c>
      <c r="AR143" s="11">
        <v>2741</v>
      </c>
      <c r="AS143" s="4">
        <f t="shared" si="62"/>
        <v>-8.5700622495802306E-2</v>
      </c>
      <c r="AT143" s="11"/>
      <c r="AU143" s="11">
        <v>2700</v>
      </c>
      <c r="AV143" s="4">
        <f t="shared" si="63"/>
        <v>-8.1642876427039074E-2</v>
      </c>
      <c r="AW143" s="4">
        <v>41</v>
      </c>
      <c r="AX143" s="4">
        <f t="shared" si="64"/>
        <v>-0.16214482118641302</v>
      </c>
      <c r="AY143" s="11">
        <v>1569</v>
      </c>
      <c r="AZ143">
        <f t="shared" si="65"/>
        <v>-8.3760321754705311E-2</v>
      </c>
    </row>
    <row r="144" spans="1:52" x14ac:dyDescent="0.3">
      <c r="A144" s="6" t="s">
        <v>70</v>
      </c>
      <c r="B144" s="10">
        <v>135.01</v>
      </c>
      <c r="C144" s="10" t="s">
        <v>3029</v>
      </c>
      <c r="D144" s="11">
        <v>1659</v>
      </c>
      <c r="E144" s="17">
        <f t="shared" si="44"/>
        <v>-0.16097907159850219</v>
      </c>
      <c r="F144" s="4">
        <v>388</v>
      </c>
      <c r="G144" s="4">
        <f t="shared" si="45"/>
        <v>-0.159799136428949</v>
      </c>
      <c r="H144" s="4">
        <v>942</v>
      </c>
      <c r="I144" s="17">
        <f t="shared" si="46"/>
        <v>-0.16350687695393398</v>
      </c>
      <c r="J144" s="4">
        <v>329</v>
      </c>
      <c r="K144" s="4">
        <f t="shared" si="47"/>
        <v>-0.15144341755234966</v>
      </c>
      <c r="L144" s="11">
        <v>1390</v>
      </c>
      <c r="M144" s="17">
        <f t="shared" si="48"/>
        <v>-0.16097124672656132</v>
      </c>
      <c r="N144" s="4">
        <v>0</v>
      </c>
      <c r="O144" s="4">
        <f t="shared" si="49"/>
        <v>-0.18107513131397227</v>
      </c>
      <c r="P144" s="4">
        <v>0</v>
      </c>
      <c r="Q144" s="4">
        <f t="shared" si="50"/>
        <v>-0.20673496984024323</v>
      </c>
      <c r="R144" s="4">
        <v>96</v>
      </c>
      <c r="S144" s="4">
        <f t="shared" si="51"/>
        <v>-0.11611368388701863</v>
      </c>
      <c r="T144" s="4">
        <v>0</v>
      </c>
      <c r="U144" s="4">
        <f t="shared" si="52"/>
        <v>-0.17819886523464828</v>
      </c>
      <c r="V144" s="4">
        <v>0</v>
      </c>
      <c r="W144" s="4">
        <f t="shared" si="53"/>
        <v>-0.22685398864174383</v>
      </c>
      <c r="X144" s="4">
        <v>173</v>
      </c>
      <c r="Y144" s="4">
        <f t="shared" si="54"/>
        <v>-0.13176687586892746</v>
      </c>
      <c r="Z144" s="4">
        <v>115</v>
      </c>
      <c r="AA144" s="4">
        <f t="shared" si="55"/>
        <v>-0.17608110325491949</v>
      </c>
      <c r="AB144" s="11">
        <v>1390</v>
      </c>
      <c r="AC144" s="17">
        <f t="shared" si="56"/>
        <v>-0.15904925383944443</v>
      </c>
      <c r="AF144" s="11">
        <v>1253</v>
      </c>
      <c r="AG144" s="17">
        <f t="shared" si="57"/>
        <v>-0.15614731827170925</v>
      </c>
      <c r="AH144" s="4">
        <v>97</v>
      </c>
      <c r="AI144" s="4">
        <f t="shared" si="58"/>
        <v>-0.15444558002836803</v>
      </c>
      <c r="AJ144" s="4">
        <v>570</v>
      </c>
      <c r="AK144" s="4">
        <f t="shared" si="59"/>
        <v>-0.16515175062379553</v>
      </c>
      <c r="AL144" s="4">
        <v>586</v>
      </c>
      <c r="AM144" s="4">
        <f t="shared" si="60"/>
        <v>-0.13920345607843423</v>
      </c>
      <c r="AP144" s="11">
        <v>1322</v>
      </c>
      <c r="AQ144" s="17">
        <f t="shared" si="61"/>
        <v>-0.16102096757849926</v>
      </c>
      <c r="AR144" s="4">
        <v>816</v>
      </c>
      <c r="AS144" s="4">
        <f t="shared" si="62"/>
        <v>-0.16033542840750739</v>
      </c>
      <c r="AU144" s="4">
        <v>816</v>
      </c>
      <c r="AV144" s="4">
        <f t="shared" si="63"/>
        <v>-0.15855601645409534</v>
      </c>
      <c r="AW144" s="4">
        <v>0</v>
      </c>
      <c r="AX144" s="4">
        <f t="shared" si="64"/>
        <v>-0.19371796816341871</v>
      </c>
      <c r="AY144" s="4">
        <v>506</v>
      </c>
      <c r="AZ144">
        <f t="shared" si="65"/>
        <v>-0.16219367751736419</v>
      </c>
    </row>
    <row r="145" spans="1:52" x14ac:dyDescent="0.3">
      <c r="A145" s="6" t="s">
        <v>70</v>
      </c>
      <c r="B145" s="10">
        <v>135.02000000000001</v>
      </c>
      <c r="C145" s="10" t="s">
        <v>3029</v>
      </c>
      <c r="D145" s="11">
        <v>2134</v>
      </c>
      <c r="E145" s="17">
        <f t="shared" si="44"/>
        <v>-0.15152758511875436</v>
      </c>
      <c r="F145" s="4">
        <v>375</v>
      </c>
      <c r="G145" s="4">
        <f t="shared" si="45"/>
        <v>-0.16088754411742578</v>
      </c>
      <c r="H145" s="11">
        <v>1323</v>
      </c>
      <c r="I145" s="17">
        <f t="shared" si="46"/>
        <v>-0.15130690854732809</v>
      </c>
      <c r="J145" s="4">
        <v>436</v>
      </c>
      <c r="K145" s="4">
        <f t="shared" si="47"/>
        <v>-0.13637464469845828</v>
      </c>
      <c r="L145" s="11">
        <v>1972</v>
      </c>
      <c r="M145" s="17">
        <f t="shared" si="48"/>
        <v>-0.14767495424566446</v>
      </c>
      <c r="N145" s="4">
        <v>16</v>
      </c>
      <c r="O145" s="4">
        <f t="shared" si="49"/>
        <v>-0.16230046425987299</v>
      </c>
      <c r="P145" s="4">
        <v>0</v>
      </c>
      <c r="Q145" s="4">
        <f t="shared" si="50"/>
        <v>-0.20673496984024323</v>
      </c>
      <c r="R145" s="4">
        <v>107</v>
      </c>
      <c r="S145" s="4">
        <f t="shared" si="51"/>
        <v>-0.10621409933188888</v>
      </c>
      <c r="T145" s="4">
        <v>0</v>
      </c>
      <c r="U145" s="4">
        <f t="shared" si="52"/>
        <v>-0.17819886523464828</v>
      </c>
      <c r="V145" s="4">
        <v>0</v>
      </c>
      <c r="W145" s="4">
        <f t="shared" si="53"/>
        <v>-0.22685398864174383</v>
      </c>
      <c r="X145" s="4">
        <v>39</v>
      </c>
      <c r="Y145" s="4">
        <f t="shared" si="54"/>
        <v>-0.17852762210925069</v>
      </c>
      <c r="Z145" s="4">
        <v>0</v>
      </c>
      <c r="AA145" s="4">
        <f t="shared" si="55"/>
        <v>-0.21383718627221235</v>
      </c>
      <c r="AB145" s="11">
        <v>1972</v>
      </c>
      <c r="AC145" s="17">
        <f t="shared" si="56"/>
        <v>-0.14525857440712062</v>
      </c>
      <c r="AF145" s="11">
        <v>1707</v>
      </c>
      <c r="AG145" s="17">
        <f t="shared" si="57"/>
        <v>-0.14280602591299932</v>
      </c>
      <c r="AH145" s="4">
        <v>0</v>
      </c>
      <c r="AI145" s="4">
        <f t="shared" si="58"/>
        <v>-0.20999203044164383</v>
      </c>
      <c r="AJ145" s="4">
        <v>577</v>
      </c>
      <c r="AK145" s="4">
        <f t="shared" si="59"/>
        <v>-0.16481890148843908</v>
      </c>
      <c r="AL145" s="11">
        <v>1130</v>
      </c>
      <c r="AM145" s="4">
        <f t="shared" si="60"/>
        <v>-9.0991587555530579E-2</v>
      </c>
      <c r="AP145" s="11">
        <v>1833</v>
      </c>
      <c r="AQ145" s="17">
        <f t="shared" si="61"/>
        <v>-0.1480296818503212</v>
      </c>
      <c r="AR145" s="11">
        <v>1120</v>
      </c>
      <c r="AS145" s="4">
        <f t="shared" si="62"/>
        <v>-0.14854894477261993</v>
      </c>
      <c r="AT145" s="11"/>
      <c r="AU145" s="11">
        <v>1112</v>
      </c>
      <c r="AV145" s="4">
        <f t="shared" si="63"/>
        <v>-0.14647199870037525</v>
      </c>
      <c r="AW145" s="4">
        <v>8</v>
      </c>
      <c r="AX145" s="4">
        <f t="shared" si="64"/>
        <v>-0.18755735411912491</v>
      </c>
      <c r="AY145" s="4">
        <v>713</v>
      </c>
      <c r="AZ145">
        <f t="shared" si="65"/>
        <v>-0.14692020184203927</v>
      </c>
    </row>
    <row r="146" spans="1:52" x14ac:dyDescent="0.3">
      <c r="A146" s="6" t="s">
        <v>70</v>
      </c>
      <c r="B146" s="10">
        <v>135.03</v>
      </c>
      <c r="C146" s="10" t="s">
        <v>3029</v>
      </c>
      <c r="D146" s="11">
        <v>6020</v>
      </c>
      <c r="E146" s="17">
        <f t="shared" si="44"/>
        <v>-7.4204476781280532E-2</v>
      </c>
      <c r="F146" s="11">
        <v>1555</v>
      </c>
      <c r="G146" s="4">
        <f t="shared" si="45"/>
        <v>-6.2093615471070875E-2</v>
      </c>
      <c r="H146" s="11">
        <v>3595</v>
      </c>
      <c r="I146" s="17">
        <f t="shared" si="46"/>
        <v>-7.8555390910035244E-2</v>
      </c>
      <c r="J146" s="4">
        <v>870</v>
      </c>
      <c r="K146" s="4">
        <f t="shared" si="47"/>
        <v>-7.5254575365852117E-2</v>
      </c>
      <c r="L146" s="11">
        <v>5715</v>
      </c>
      <c r="M146" s="17">
        <f t="shared" si="48"/>
        <v>-6.2162887654604343E-2</v>
      </c>
      <c r="N146" s="4">
        <v>0</v>
      </c>
      <c r="O146" s="4">
        <f t="shared" si="49"/>
        <v>-0.18107513131397227</v>
      </c>
      <c r="P146" s="4">
        <v>0</v>
      </c>
      <c r="Q146" s="4">
        <f t="shared" si="50"/>
        <v>-0.20673496984024323</v>
      </c>
      <c r="R146" s="4">
        <v>111</v>
      </c>
      <c r="S146" s="4">
        <f t="shared" si="51"/>
        <v>-0.10261425040275078</v>
      </c>
      <c r="T146" s="4">
        <v>0</v>
      </c>
      <c r="U146" s="4">
        <f t="shared" si="52"/>
        <v>-0.17819886523464828</v>
      </c>
      <c r="V146" s="4">
        <v>0</v>
      </c>
      <c r="W146" s="4">
        <f t="shared" si="53"/>
        <v>-0.22685398864174383</v>
      </c>
      <c r="X146" s="4">
        <v>194</v>
      </c>
      <c r="Y146" s="4">
        <f t="shared" si="54"/>
        <v>-0.12443869921932456</v>
      </c>
      <c r="Z146" s="4">
        <v>108</v>
      </c>
      <c r="AA146" s="4">
        <f t="shared" si="55"/>
        <v>-0.17837929961249382</v>
      </c>
      <c r="AB146" s="11">
        <v>5633</v>
      </c>
      <c r="AC146" s="17">
        <f t="shared" si="56"/>
        <v>-5.8509987806197102E-2</v>
      </c>
      <c r="AF146" s="11">
        <v>4357</v>
      </c>
      <c r="AG146" s="17">
        <f t="shared" si="57"/>
        <v>-6.4932843642996368E-2</v>
      </c>
      <c r="AH146" s="4">
        <v>0</v>
      </c>
      <c r="AI146" s="4">
        <f t="shared" si="58"/>
        <v>-0.20999203044164383</v>
      </c>
      <c r="AJ146" s="11">
        <v>1913</v>
      </c>
      <c r="AK146" s="4">
        <f t="shared" si="59"/>
        <v>-0.10129226651183924</v>
      </c>
      <c r="AL146" s="11">
        <v>2444</v>
      </c>
      <c r="AM146" s="4">
        <f t="shared" si="60"/>
        <v>2.5461344869277164E-2</v>
      </c>
      <c r="AP146" s="11">
        <v>4441</v>
      </c>
      <c r="AQ146" s="17">
        <f t="shared" si="61"/>
        <v>-8.1725820443103239E-2</v>
      </c>
      <c r="AR146" s="11">
        <v>2892</v>
      </c>
      <c r="AS146" s="4">
        <f t="shared" si="62"/>
        <v>-7.9846152006104926E-2</v>
      </c>
      <c r="AT146" s="11"/>
      <c r="AU146" s="11">
        <v>2863</v>
      </c>
      <c r="AV146" s="4">
        <f t="shared" si="63"/>
        <v>-7.4988501785632405E-2</v>
      </c>
      <c r="AW146" s="4">
        <v>29</v>
      </c>
      <c r="AX146" s="4">
        <f t="shared" si="64"/>
        <v>-0.17138574225285369</v>
      </c>
      <c r="AY146" s="11">
        <v>1549</v>
      </c>
      <c r="AZ146">
        <f t="shared" si="65"/>
        <v>-8.5236019887586945E-2</v>
      </c>
    </row>
    <row r="147" spans="1:52" x14ac:dyDescent="0.3">
      <c r="A147" s="6" t="s">
        <v>70</v>
      </c>
      <c r="B147" s="10">
        <v>136</v>
      </c>
      <c r="C147" s="10" t="s">
        <v>3029</v>
      </c>
      <c r="D147" s="11">
        <v>4883</v>
      </c>
      <c r="E147" s="17">
        <f t="shared" si="44"/>
        <v>-9.6828350733855872E-2</v>
      </c>
      <c r="F147" s="11">
        <v>1346</v>
      </c>
      <c r="G147" s="4">
        <f t="shared" si="45"/>
        <v>-7.9591862155043908E-2</v>
      </c>
      <c r="H147" s="11">
        <v>2991</v>
      </c>
      <c r="I147" s="17">
        <f t="shared" si="46"/>
        <v>-9.7896023239667673E-2</v>
      </c>
      <c r="J147" s="4">
        <v>546</v>
      </c>
      <c r="K147" s="4">
        <f t="shared" si="47"/>
        <v>-0.12088338288604658</v>
      </c>
      <c r="L147" s="11">
        <v>4247</v>
      </c>
      <c r="M147" s="17">
        <f t="shared" si="48"/>
        <v>-9.5700615080646631E-2</v>
      </c>
      <c r="N147" s="4">
        <v>70</v>
      </c>
      <c r="O147" s="4">
        <f t="shared" si="49"/>
        <v>-9.8935962952287945E-2</v>
      </c>
      <c r="P147" s="4">
        <v>49</v>
      </c>
      <c r="Q147" s="4">
        <f t="shared" si="50"/>
        <v>-0.13032959589283247</v>
      </c>
      <c r="R147" s="4">
        <v>201</v>
      </c>
      <c r="S147" s="4">
        <f t="shared" si="51"/>
        <v>-2.1617649497143707E-2</v>
      </c>
      <c r="T147" s="4">
        <v>0</v>
      </c>
      <c r="U147" s="4">
        <f t="shared" si="52"/>
        <v>-0.17819886523464828</v>
      </c>
      <c r="V147" s="4">
        <v>32</v>
      </c>
      <c r="W147" s="4">
        <f t="shared" si="53"/>
        <v>-0.18983899241371152</v>
      </c>
      <c r="X147" s="4">
        <v>284</v>
      </c>
      <c r="Y147" s="4">
        <f t="shared" si="54"/>
        <v>-9.3032227863883571E-2</v>
      </c>
      <c r="Z147" s="4">
        <v>314</v>
      </c>
      <c r="AA147" s="4">
        <f t="shared" si="55"/>
        <v>-0.11074666394673444</v>
      </c>
      <c r="AB147" s="11">
        <v>3965</v>
      </c>
      <c r="AC147" s="17">
        <f t="shared" si="56"/>
        <v>-9.8033790715331331E-2</v>
      </c>
      <c r="AF147" s="11">
        <v>3181</v>
      </c>
      <c r="AG147" s="17">
        <f t="shared" si="57"/>
        <v>-9.9490904906967478E-2</v>
      </c>
      <c r="AH147" s="4">
        <v>140</v>
      </c>
      <c r="AI147" s="4">
        <f t="shared" si="58"/>
        <v>-0.12982189582454476</v>
      </c>
      <c r="AJ147" s="11">
        <v>1720</v>
      </c>
      <c r="AK147" s="4">
        <f t="shared" si="59"/>
        <v>-0.11046939267238098</v>
      </c>
      <c r="AL147" s="11">
        <v>1321</v>
      </c>
      <c r="AM147" s="4">
        <f t="shared" si="60"/>
        <v>-7.4064258717525797E-2</v>
      </c>
      <c r="AP147" s="11">
        <v>3451</v>
      </c>
      <c r="AQ147" s="17">
        <f t="shared" si="61"/>
        <v>-0.10689484758771435</v>
      </c>
      <c r="AR147" s="11">
        <v>2505</v>
      </c>
      <c r="AS147" s="4">
        <f t="shared" si="62"/>
        <v>-9.4850655843938619E-2</v>
      </c>
      <c r="AT147" s="11"/>
      <c r="AU147" s="11">
        <v>2425</v>
      </c>
      <c r="AV147" s="4">
        <f t="shared" si="63"/>
        <v>-9.2869582110393895E-2</v>
      </c>
      <c r="AW147" s="4">
        <v>80</v>
      </c>
      <c r="AX147" s="4">
        <f t="shared" si="64"/>
        <v>-0.13211182772048075</v>
      </c>
      <c r="AY147" s="4">
        <v>946</v>
      </c>
      <c r="AZ147">
        <f t="shared" si="65"/>
        <v>-0.12972831859396822</v>
      </c>
    </row>
    <row r="148" spans="1:52" x14ac:dyDescent="0.3">
      <c r="A148" s="6" t="s">
        <v>70</v>
      </c>
      <c r="B148" s="10">
        <v>137</v>
      </c>
      <c r="C148" s="10" t="s">
        <v>3029</v>
      </c>
      <c r="D148" s="11">
        <v>2562</v>
      </c>
      <c r="E148" s="17">
        <f t="shared" si="44"/>
        <v>-0.14301129835384474</v>
      </c>
      <c r="F148" s="4">
        <v>460</v>
      </c>
      <c r="G148" s="4">
        <f t="shared" si="45"/>
        <v>-0.15377103230815445</v>
      </c>
      <c r="H148" s="11">
        <v>1843</v>
      </c>
      <c r="I148" s="17">
        <f t="shared" si="46"/>
        <v>-0.1346560330317505</v>
      </c>
      <c r="J148" s="4">
        <v>259</v>
      </c>
      <c r="K148" s="4">
        <f t="shared" si="47"/>
        <v>-0.16130149325115711</v>
      </c>
      <c r="L148" s="11">
        <v>2326</v>
      </c>
      <c r="M148" s="17">
        <f t="shared" si="48"/>
        <v>-0.13958751861295399</v>
      </c>
      <c r="N148" s="4">
        <v>39</v>
      </c>
      <c r="O148" s="4">
        <f t="shared" si="49"/>
        <v>-0.13531188036960529</v>
      </c>
      <c r="P148" s="4">
        <v>46</v>
      </c>
      <c r="Q148" s="4">
        <f t="shared" si="50"/>
        <v>-0.13500747593042906</v>
      </c>
      <c r="R148" s="4">
        <v>32</v>
      </c>
      <c r="S148" s="4">
        <f t="shared" si="51"/>
        <v>-0.17371126675322812</v>
      </c>
      <c r="T148" s="4">
        <v>0</v>
      </c>
      <c r="U148" s="4">
        <f t="shared" si="52"/>
        <v>-0.17819886523464828</v>
      </c>
      <c r="V148" s="4">
        <v>18</v>
      </c>
      <c r="W148" s="4">
        <f t="shared" si="53"/>
        <v>-0.20603305326347565</v>
      </c>
      <c r="X148" s="4">
        <v>101</v>
      </c>
      <c r="Y148" s="4">
        <f t="shared" si="54"/>
        <v>-0.15689205295328024</v>
      </c>
      <c r="Z148" s="4">
        <v>130</v>
      </c>
      <c r="AA148" s="4">
        <f t="shared" si="55"/>
        <v>-0.17115639677440303</v>
      </c>
      <c r="AB148" s="11">
        <v>2227</v>
      </c>
      <c r="AC148" s="17">
        <f t="shared" si="56"/>
        <v>-0.13921626640842205</v>
      </c>
      <c r="AF148" s="11">
        <v>1809</v>
      </c>
      <c r="AG148" s="17">
        <f t="shared" si="57"/>
        <v>-0.13980864304826712</v>
      </c>
      <c r="AH148" s="4">
        <v>104</v>
      </c>
      <c r="AI148" s="4">
        <f t="shared" si="58"/>
        <v>-0.15043707329751307</v>
      </c>
      <c r="AJ148" s="11">
        <v>1083</v>
      </c>
      <c r="AK148" s="4">
        <f t="shared" si="59"/>
        <v>-0.14075866398981671</v>
      </c>
      <c r="AL148" s="4">
        <v>622</v>
      </c>
      <c r="AM148" s="4">
        <f t="shared" si="60"/>
        <v>-0.13601296477912445</v>
      </c>
      <c r="AP148" s="11">
        <v>2064</v>
      </c>
      <c r="AQ148" s="17">
        <f t="shared" si="61"/>
        <v>-0.14215690884991194</v>
      </c>
      <c r="AR148" s="11">
        <v>1444</v>
      </c>
      <c r="AS148" s="4">
        <f t="shared" si="62"/>
        <v>-0.13598703458280567</v>
      </c>
      <c r="AT148" s="11"/>
      <c r="AU148" s="11">
        <v>1414</v>
      </c>
      <c r="AV148" s="4">
        <f t="shared" si="63"/>
        <v>-0.13414303464083652</v>
      </c>
      <c r="AW148" s="4">
        <v>30</v>
      </c>
      <c r="AX148" s="4">
        <f t="shared" si="64"/>
        <v>-0.17061566549731697</v>
      </c>
      <c r="AY148" s="4">
        <v>620</v>
      </c>
      <c r="AZ148">
        <f t="shared" si="65"/>
        <v>-0.15378219815993888</v>
      </c>
    </row>
    <row r="149" spans="1:52" x14ac:dyDescent="0.3">
      <c r="A149" s="6" t="s">
        <v>70</v>
      </c>
      <c r="B149" s="10">
        <v>138</v>
      </c>
      <c r="C149" s="10" t="s">
        <v>3029</v>
      </c>
      <c r="D149" s="11">
        <v>2407</v>
      </c>
      <c r="E149" s="17">
        <f t="shared" si="44"/>
        <v>-0.1460954676261835</v>
      </c>
      <c r="F149" s="4">
        <v>994</v>
      </c>
      <c r="G149" s="4">
        <f t="shared" si="45"/>
        <v>-0.10906259341226164</v>
      </c>
      <c r="H149" s="11">
        <v>1413</v>
      </c>
      <c r="I149" s="17">
        <f t="shared" si="46"/>
        <v>-0.14842502624655504</v>
      </c>
      <c r="J149" s="4">
        <v>0</v>
      </c>
      <c r="K149" s="4">
        <f t="shared" si="47"/>
        <v>-0.19777637333674467</v>
      </c>
      <c r="L149" s="11">
        <v>1720</v>
      </c>
      <c r="M149" s="17">
        <f t="shared" si="48"/>
        <v>-0.15343211181471259</v>
      </c>
      <c r="N149" s="4">
        <v>364</v>
      </c>
      <c r="O149" s="4">
        <f t="shared" si="49"/>
        <v>0.2460485441667862</v>
      </c>
      <c r="P149" s="4">
        <v>78</v>
      </c>
      <c r="Q149" s="4">
        <f t="shared" si="50"/>
        <v>-8.5110088862732233E-2</v>
      </c>
      <c r="R149" s="4">
        <v>24</v>
      </c>
      <c r="S149" s="4">
        <f t="shared" si="51"/>
        <v>-0.1809109646115043</v>
      </c>
      <c r="T149" s="4">
        <v>0</v>
      </c>
      <c r="U149" s="4">
        <f t="shared" si="52"/>
        <v>-0.17819886523464828</v>
      </c>
      <c r="V149" s="4">
        <v>36</v>
      </c>
      <c r="W149" s="4">
        <f t="shared" si="53"/>
        <v>-0.18521211788520747</v>
      </c>
      <c r="X149" s="4">
        <v>185</v>
      </c>
      <c r="Y149" s="4">
        <f t="shared" si="54"/>
        <v>-0.12757934635486864</v>
      </c>
      <c r="Z149" s="4">
        <v>357</v>
      </c>
      <c r="AA149" s="4">
        <f t="shared" si="55"/>
        <v>-9.6629172035920585E-2</v>
      </c>
      <c r="AB149" s="11">
        <v>1552</v>
      </c>
      <c r="AC149" s="17">
        <f t="shared" si="56"/>
        <v>-0.15521061111085946</v>
      </c>
      <c r="AF149" s="11">
        <v>1188</v>
      </c>
      <c r="AG149" s="17">
        <f t="shared" si="57"/>
        <v>-0.15805741519531311</v>
      </c>
      <c r="AH149" s="4">
        <v>0</v>
      </c>
      <c r="AI149" s="4">
        <f t="shared" si="58"/>
        <v>-0.20999203044164383</v>
      </c>
      <c r="AJ149" s="4">
        <v>792</v>
      </c>
      <c r="AK149" s="4">
        <f t="shared" si="59"/>
        <v>-0.15459567804534854</v>
      </c>
      <c r="AL149" s="4">
        <v>396</v>
      </c>
      <c r="AM149" s="4">
        <f t="shared" si="60"/>
        <v>-0.15604216015812486</v>
      </c>
      <c r="AP149" s="4">
        <v>857</v>
      </c>
      <c r="AQ149" s="17">
        <f t="shared" si="61"/>
        <v>-0.17284278335854386</v>
      </c>
      <c r="AR149" s="4">
        <v>545</v>
      </c>
      <c r="AS149" s="4">
        <f t="shared" si="62"/>
        <v>-0.17084245822676561</v>
      </c>
      <c r="AU149" s="4">
        <v>485</v>
      </c>
      <c r="AV149" s="4">
        <f t="shared" si="63"/>
        <v>-0.17206888765842424</v>
      </c>
      <c r="AW149" s="4">
        <v>60</v>
      </c>
      <c r="AX149" s="4">
        <f t="shared" si="64"/>
        <v>-0.14751336283121524</v>
      </c>
      <c r="AY149" s="4">
        <v>312</v>
      </c>
      <c r="AZ149">
        <f t="shared" si="65"/>
        <v>-0.17650794940631603</v>
      </c>
    </row>
    <row r="150" spans="1:52" x14ac:dyDescent="0.3">
      <c r="A150" s="6" t="s">
        <v>70</v>
      </c>
      <c r="B150" s="10">
        <v>139</v>
      </c>
      <c r="C150" s="10" t="s">
        <v>3029</v>
      </c>
      <c r="D150" s="11">
        <v>5103</v>
      </c>
      <c r="E150" s="17">
        <f t="shared" si="44"/>
        <v>-9.2450820153762131E-2</v>
      </c>
      <c r="F150" s="11">
        <v>1070</v>
      </c>
      <c r="G150" s="4">
        <f t="shared" si="45"/>
        <v>-0.10269959461808963</v>
      </c>
      <c r="H150" s="11">
        <v>3460</v>
      </c>
      <c r="I150" s="17">
        <f t="shared" si="46"/>
        <v>-8.2878214361194816E-2</v>
      </c>
      <c r="J150" s="4">
        <v>573</v>
      </c>
      <c r="K150" s="4">
        <f t="shared" si="47"/>
        <v>-0.11708098225936371</v>
      </c>
      <c r="L150" s="11">
        <v>4669</v>
      </c>
      <c r="M150" s="17">
        <f t="shared" si="48"/>
        <v>-8.6059660738827926E-2</v>
      </c>
      <c r="N150" s="4">
        <v>0</v>
      </c>
      <c r="O150" s="4">
        <f t="shared" si="49"/>
        <v>-0.18107513131397227</v>
      </c>
      <c r="P150" s="4">
        <v>0</v>
      </c>
      <c r="Q150" s="4">
        <f t="shared" si="50"/>
        <v>-0.20673496984024323</v>
      </c>
      <c r="R150" s="4">
        <v>61</v>
      </c>
      <c r="S150" s="4">
        <f t="shared" si="51"/>
        <v>-0.14761236201697694</v>
      </c>
      <c r="T150" s="4">
        <v>0</v>
      </c>
      <c r="U150" s="4">
        <f t="shared" si="52"/>
        <v>-0.17819886523464828</v>
      </c>
      <c r="V150" s="4">
        <v>165</v>
      </c>
      <c r="W150" s="4">
        <f t="shared" si="53"/>
        <v>-3.5995414340952193E-2</v>
      </c>
      <c r="X150" s="4">
        <v>208</v>
      </c>
      <c r="Y150" s="4">
        <f t="shared" si="54"/>
        <v>-0.1195532481195893</v>
      </c>
      <c r="Z150" s="4">
        <v>354</v>
      </c>
      <c r="AA150" s="4">
        <f t="shared" si="55"/>
        <v>-9.7614113332023869E-2</v>
      </c>
      <c r="AB150" s="11">
        <v>4452</v>
      </c>
      <c r="AC150" s="17">
        <f t="shared" si="56"/>
        <v>-8.649416720409131E-2</v>
      </c>
      <c r="AF150" s="11">
        <v>3729</v>
      </c>
      <c r="AG150" s="17">
        <f t="shared" si="57"/>
        <v>-8.3387318535661212E-2</v>
      </c>
      <c r="AH150" s="4">
        <v>119</v>
      </c>
      <c r="AI150" s="4">
        <f t="shared" si="58"/>
        <v>-0.14184741601710962</v>
      </c>
      <c r="AJ150" s="11">
        <v>2320</v>
      </c>
      <c r="AK150" s="4">
        <f t="shared" si="59"/>
        <v>-8.1939466784686443E-2</v>
      </c>
      <c r="AL150" s="11">
        <v>1290</v>
      </c>
      <c r="AM150" s="4">
        <f t="shared" si="60"/>
        <v>-7.6811626225264787E-2</v>
      </c>
      <c r="AP150" s="11">
        <v>4109</v>
      </c>
      <c r="AQ150" s="17">
        <f t="shared" si="61"/>
        <v>-9.016634267745767E-2</v>
      </c>
      <c r="AR150" s="11">
        <v>2340</v>
      </c>
      <c r="AS150" s="4">
        <f t="shared" si="62"/>
        <v>-0.10124792492208477</v>
      </c>
      <c r="AT150" s="11"/>
      <c r="AU150" s="11">
        <v>2243</v>
      </c>
      <c r="AV150" s="4">
        <f t="shared" si="63"/>
        <v>-0.10029962005355963</v>
      </c>
      <c r="AW150" s="4">
        <v>97</v>
      </c>
      <c r="AX150" s="4">
        <f t="shared" si="64"/>
        <v>-0.11902052287635644</v>
      </c>
      <c r="AY150" s="11">
        <v>1769</v>
      </c>
      <c r="AZ150">
        <f t="shared" si="65"/>
        <v>-6.9003340425888959E-2</v>
      </c>
    </row>
    <row r="151" spans="1:52" x14ac:dyDescent="0.3">
      <c r="A151" s="6" t="s">
        <v>70</v>
      </c>
      <c r="B151" s="10">
        <v>140.01</v>
      </c>
      <c r="C151" s="10" t="s">
        <v>3029</v>
      </c>
      <c r="D151" s="11">
        <v>3554</v>
      </c>
      <c r="E151" s="17">
        <f t="shared" si="44"/>
        <v>-0.12327261501087663</v>
      </c>
      <c r="F151" s="4">
        <v>584</v>
      </c>
      <c r="G151" s="4">
        <f t="shared" si="45"/>
        <v>-0.14338929743345274</v>
      </c>
      <c r="H151" s="11">
        <v>2637</v>
      </c>
      <c r="I151" s="17">
        <f t="shared" si="46"/>
        <v>-0.10923142695604164</v>
      </c>
      <c r="J151" s="4">
        <v>333</v>
      </c>
      <c r="K151" s="4">
        <f t="shared" si="47"/>
        <v>-0.15088009894098925</v>
      </c>
      <c r="L151" s="11">
        <v>2933</v>
      </c>
      <c r="M151" s="17">
        <f t="shared" si="48"/>
        <v>-0.12572007954782616</v>
      </c>
      <c r="N151" s="4">
        <v>151</v>
      </c>
      <c r="O151" s="4">
        <f t="shared" si="49"/>
        <v>-3.8892109909103769E-3</v>
      </c>
      <c r="P151" s="4">
        <v>27</v>
      </c>
      <c r="Q151" s="4">
        <f t="shared" si="50"/>
        <v>-0.16463404950187405</v>
      </c>
      <c r="R151" s="4">
        <v>73</v>
      </c>
      <c r="S151" s="4">
        <f t="shared" si="51"/>
        <v>-0.13681281522956268</v>
      </c>
      <c r="T151" s="4">
        <v>0</v>
      </c>
      <c r="U151" s="4">
        <f t="shared" si="52"/>
        <v>-0.17819886523464828</v>
      </c>
      <c r="V151" s="4">
        <v>102</v>
      </c>
      <c r="W151" s="4">
        <f t="shared" si="53"/>
        <v>-0.10886868816489081</v>
      </c>
      <c r="X151" s="4">
        <v>268</v>
      </c>
      <c r="Y151" s="4">
        <f t="shared" si="54"/>
        <v>-9.8615600549295301E-2</v>
      </c>
      <c r="Z151" s="4">
        <v>383</v>
      </c>
      <c r="AA151" s="4">
        <f t="shared" si="55"/>
        <v>-8.8093014136358713E-2</v>
      </c>
      <c r="AB151" s="11">
        <v>2735</v>
      </c>
      <c r="AC151" s="17">
        <f t="shared" si="56"/>
        <v>-0.12717904106199507</v>
      </c>
      <c r="AF151" s="11">
        <v>1678</v>
      </c>
      <c r="AG151" s="17">
        <f t="shared" si="57"/>
        <v>-0.1436582230019918</v>
      </c>
      <c r="AH151" s="4">
        <v>66</v>
      </c>
      <c r="AI151" s="4">
        <f t="shared" si="58"/>
        <v>-0.17219753840786856</v>
      </c>
      <c r="AJ151" s="4">
        <v>878</v>
      </c>
      <c r="AK151" s="4">
        <f t="shared" si="59"/>
        <v>-0.15050638866811233</v>
      </c>
      <c r="AL151" s="4">
        <v>734</v>
      </c>
      <c r="AM151" s="4">
        <f t="shared" si="60"/>
        <v>-0.1260869918479384</v>
      </c>
      <c r="AP151" s="11">
        <v>2994</v>
      </c>
      <c r="AQ151" s="17">
        <f t="shared" si="61"/>
        <v>-0.11851327728982271</v>
      </c>
      <c r="AR151" s="11">
        <v>2073</v>
      </c>
      <c r="AS151" s="4">
        <f t="shared" si="62"/>
        <v>-0.11159986943035763</v>
      </c>
      <c r="AT151" s="11"/>
      <c r="AU151" s="11">
        <v>1881</v>
      </c>
      <c r="AV151" s="4">
        <f t="shared" si="63"/>
        <v>-0.11507804717128488</v>
      </c>
      <c r="AW151" s="4">
        <v>192</v>
      </c>
      <c r="AX151" s="4">
        <f t="shared" si="64"/>
        <v>-4.58632311003676E-2</v>
      </c>
      <c r="AY151" s="4">
        <v>921</v>
      </c>
      <c r="AZ151">
        <f t="shared" si="65"/>
        <v>-0.13157294126007027</v>
      </c>
    </row>
    <row r="152" spans="1:52" x14ac:dyDescent="0.3">
      <c r="A152" s="6" t="s">
        <v>70</v>
      </c>
      <c r="B152" s="10">
        <v>140.02000000000001</v>
      </c>
      <c r="C152" s="10" t="s">
        <v>3029</v>
      </c>
      <c r="D152" s="11">
        <v>5868</v>
      </c>
      <c r="E152" s="17">
        <f t="shared" si="44"/>
        <v>-7.722895245479984E-2</v>
      </c>
      <c r="F152" s="4">
        <v>955</v>
      </c>
      <c r="G152" s="4">
        <f t="shared" si="45"/>
        <v>-0.11232781647769201</v>
      </c>
      <c r="H152" s="11">
        <v>4501</v>
      </c>
      <c r="I152" s="17">
        <f t="shared" si="46"/>
        <v>-4.9544442415586608E-2</v>
      </c>
      <c r="J152" s="4">
        <v>412</v>
      </c>
      <c r="K152" s="4">
        <f t="shared" si="47"/>
        <v>-0.13975455636662085</v>
      </c>
      <c r="L152" s="11">
        <v>4822</v>
      </c>
      <c r="M152" s="17">
        <f t="shared" si="48"/>
        <v>-8.2564243643334423E-2</v>
      </c>
      <c r="N152" s="4">
        <v>302</v>
      </c>
      <c r="O152" s="4">
        <f t="shared" si="49"/>
        <v>0.17329670933215152</v>
      </c>
      <c r="P152" s="4">
        <v>96</v>
      </c>
      <c r="Q152" s="4">
        <f t="shared" si="50"/>
        <v>-5.7042808637152762E-2</v>
      </c>
      <c r="R152" s="4">
        <v>162</v>
      </c>
      <c r="S152" s="4">
        <f t="shared" si="51"/>
        <v>-5.671617655624011E-2</v>
      </c>
      <c r="T152" s="4">
        <v>31</v>
      </c>
      <c r="U152" s="4">
        <f t="shared" si="52"/>
        <v>-7.7143893474047168E-2</v>
      </c>
      <c r="V152" s="4">
        <v>155</v>
      </c>
      <c r="W152" s="4">
        <f t="shared" si="53"/>
        <v>-4.7562600662212288E-2</v>
      </c>
      <c r="X152" s="4">
        <v>300</v>
      </c>
      <c r="Y152" s="4">
        <f t="shared" si="54"/>
        <v>-8.744885517847184E-2</v>
      </c>
      <c r="Z152" s="4">
        <v>760</v>
      </c>
      <c r="AA152" s="4">
        <f t="shared" si="55"/>
        <v>3.568127540728834E-2</v>
      </c>
      <c r="AB152" s="11">
        <v>4386</v>
      </c>
      <c r="AC152" s="17">
        <f t="shared" si="56"/>
        <v>-8.8058058686107402E-2</v>
      </c>
      <c r="AF152" s="11">
        <v>2781</v>
      </c>
      <c r="AG152" s="17">
        <f t="shared" si="57"/>
        <v>-0.11124534751376038</v>
      </c>
      <c r="AH152" s="4">
        <v>35</v>
      </c>
      <c r="AI152" s="4">
        <f t="shared" si="58"/>
        <v>-0.18994949678736905</v>
      </c>
      <c r="AJ152" s="11">
        <v>1207</v>
      </c>
      <c r="AK152" s="4">
        <f t="shared" si="59"/>
        <v>-0.13486247930635983</v>
      </c>
      <c r="AL152" s="11">
        <v>1539</v>
      </c>
      <c r="AM152" s="4">
        <f t="shared" si="60"/>
        <v>-5.4744061405038666E-2</v>
      </c>
      <c r="AP152" s="11">
        <v>4964</v>
      </c>
      <c r="AQ152" s="17">
        <f t="shared" si="61"/>
        <v>-6.84294555980208E-2</v>
      </c>
      <c r="AR152" s="11">
        <v>3549</v>
      </c>
      <c r="AS152" s="4">
        <f t="shared" si="62"/>
        <v>-5.4373389676759344E-2</v>
      </c>
      <c r="AT152" s="11"/>
      <c r="AU152" s="11">
        <v>3219</v>
      </c>
      <c r="AV152" s="4">
        <f t="shared" si="63"/>
        <v>-6.0455020973725807E-2</v>
      </c>
      <c r="AW152" s="4">
        <v>330</v>
      </c>
      <c r="AX152" s="4">
        <f t="shared" si="64"/>
        <v>6.0407361163700393E-2</v>
      </c>
      <c r="AY152" s="11">
        <v>1415</v>
      </c>
      <c r="AZ152">
        <f t="shared" si="65"/>
        <v>-9.5123197377893889E-2</v>
      </c>
    </row>
    <row r="153" spans="1:52" x14ac:dyDescent="0.3">
      <c r="A153" s="6" t="s">
        <v>70</v>
      </c>
      <c r="B153" s="10">
        <v>141</v>
      </c>
      <c r="C153" s="10" t="s">
        <v>3029</v>
      </c>
      <c r="D153" s="11">
        <v>5722</v>
      </c>
      <c r="E153" s="17">
        <f t="shared" si="44"/>
        <v>-8.0134040930680231E-2</v>
      </c>
      <c r="F153" s="11">
        <v>1529</v>
      </c>
      <c r="G153" s="4">
        <f t="shared" si="45"/>
        <v>-6.427043084802446E-2</v>
      </c>
      <c r="H153" s="11">
        <v>3335</v>
      </c>
      <c r="I153" s="17">
        <f t="shared" si="46"/>
        <v>-8.6880828667824039E-2</v>
      </c>
      <c r="J153" s="4">
        <v>858</v>
      </c>
      <c r="K153" s="4">
        <f t="shared" si="47"/>
        <v>-7.6944531199933386E-2</v>
      </c>
      <c r="L153" s="11">
        <v>5333</v>
      </c>
      <c r="M153" s="17">
        <f t="shared" si="48"/>
        <v>-7.0890007461653498E-2</v>
      </c>
      <c r="N153" s="4">
        <v>0</v>
      </c>
      <c r="O153" s="4">
        <f t="shared" si="49"/>
        <v>-0.18107513131397227</v>
      </c>
      <c r="P153" s="4">
        <v>0</v>
      </c>
      <c r="Q153" s="4">
        <f t="shared" si="50"/>
        <v>-0.20673496984024323</v>
      </c>
      <c r="R153" s="4">
        <v>103</v>
      </c>
      <c r="S153" s="4">
        <f t="shared" si="51"/>
        <v>-0.10981394826102697</v>
      </c>
      <c r="T153" s="4">
        <v>0</v>
      </c>
      <c r="U153" s="4">
        <f t="shared" si="52"/>
        <v>-0.17819886523464828</v>
      </c>
      <c r="V153" s="4">
        <v>0</v>
      </c>
      <c r="W153" s="4">
        <f t="shared" si="53"/>
        <v>-0.22685398864174383</v>
      </c>
      <c r="X153" s="4">
        <v>286</v>
      </c>
      <c r="Y153" s="4">
        <f t="shared" si="54"/>
        <v>-9.2334306278207115E-2</v>
      </c>
      <c r="Z153" s="4">
        <v>140</v>
      </c>
      <c r="AA153" s="4">
        <f t="shared" si="55"/>
        <v>-0.1678732591207254</v>
      </c>
      <c r="AB153" s="11">
        <v>5304</v>
      </c>
      <c r="AC153" s="17">
        <f t="shared" si="56"/>
        <v>-6.630574989079252E-2</v>
      </c>
      <c r="AF153" s="11">
        <v>3918</v>
      </c>
      <c r="AG153" s="17">
        <f t="shared" si="57"/>
        <v>-7.7833344403951565E-2</v>
      </c>
      <c r="AH153" s="4">
        <v>127</v>
      </c>
      <c r="AI153" s="4">
        <f t="shared" si="58"/>
        <v>-0.1372662654675611</v>
      </c>
      <c r="AJ153" s="11">
        <v>2268</v>
      </c>
      <c r="AK153" s="4">
        <f t="shared" si="59"/>
        <v>-8.4412060361619967E-2</v>
      </c>
      <c r="AL153" s="11">
        <v>1523</v>
      </c>
      <c r="AM153" s="4">
        <f t="shared" si="60"/>
        <v>-5.6162057538065246E-2</v>
      </c>
      <c r="AP153" s="11">
        <v>4109</v>
      </c>
      <c r="AQ153" s="17">
        <f t="shared" si="61"/>
        <v>-9.016634267745767E-2</v>
      </c>
      <c r="AR153" s="11">
        <v>2587</v>
      </c>
      <c r="AS153" s="4">
        <f t="shared" si="62"/>
        <v>-9.1671406968738711E-2</v>
      </c>
      <c r="AT153" s="11"/>
      <c r="AU153" s="11">
        <v>2528</v>
      </c>
      <c r="AV153" s="4">
        <f t="shared" si="63"/>
        <v>-8.8664670527173722E-2</v>
      </c>
      <c r="AW153" s="4">
        <v>59</v>
      </c>
      <c r="AX153" s="4">
        <f t="shared" si="64"/>
        <v>-0.14828343958675197</v>
      </c>
      <c r="AY153" s="11">
        <v>1522</v>
      </c>
      <c r="AZ153">
        <f t="shared" si="65"/>
        <v>-8.7228212366977143E-2</v>
      </c>
    </row>
    <row r="154" spans="1:52" x14ac:dyDescent="0.3">
      <c r="A154" s="6" t="s">
        <v>70</v>
      </c>
      <c r="B154" s="10">
        <v>142</v>
      </c>
      <c r="C154" s="10" t="s">
        <v>3029</v>
      </c>
      <c r="D154" s="11">
        <v>2995</v>
      </c>
      <c r="E154" s="17">
        <f t="shared" si="44"/>
        <v>-0.13439552225756934</v>
      </c>
      <c r="F154" s="4">
        <v>567</v>
      </c>
      <c r="G154" s="4">
        <f t="shared" si="45"/>
        <v>-0.144812599795307</v>
      </c>
      <c r="H154" s="11">
        <v>1921</v>
      </c>
      <c r="I154" s="17">
        <f t="shared" si="46"/>
        <v>-0.13215840170441387</v>
      </c>
      <c r="J154" s="4">
        <v>507</v>
      </c>
      <c r="K154" s="4">
        <f t="shared" si="47"/>
        <v>-0.12637573934681073</v>
      </c>
      <c r="L154" s="11">
        <v>2906</v>
      </c>
      <c r="M154" s="17">
        <f t="shared" si="48"/>
        <v>-0.12633691785879561</v>
      </c>
      <c r="N154" s="4">
        <v>0</v>
      </c>
      <c r="O154" s="4">
        <f t="shared" si="49"/>
        <v>-0.18107513131397227</v>
      </c>
      <c r="P154" s="4">
        <v>1</v>
      </c>
      <c r="Q154" s="4">
        <f t="shared" si="50"/>
        <v>-0.20517567649437771</v>
      </c>
      <c r="R154" s="4">
        <v>21</v>
      </c>
      <c r="S154" s="4">
        <f t="shared" si="51"/>
        <v>-0.18361085130835786</v>
      </c>
      <c r="T154" s="4">
        <v>0</v>
      </c>
      <c r="U154" s="4">
        <f t="shared" si="52"/>
        <v>-0.17819886523464828</v>
      </c>
      <c r="V154" s="4">
        <v>15</v>
      </c>
      <c r="W154" s="4">
        <f t="shared" si="53"/>
        <v>-0.20950320915985368</v>
      </c>
      <c r="X154" s="4">
        <v>52</v>
      </c>
      <c r="Y154" s="4">
        <f t="shared" si="54"/>
        <v>-0.17399113180235365</v>
      </c>
      <c r="Z154" s="4">
        <v>80</v>
      </c>
      <c r="AA154" s="4">
        <f t="shared" si="55"/>
        <v>-0.18757208504279124</v>
      </c>
      <c r="AB154" s="11">
        <v>2861</v>
      </c>
      <c r="AC154" s="17">
        <f t="shared" si="56"/>
        <v>-0.12419343005087342</v>
      </c>
      <c r="AF154" s="11">
        <v>1991</v>
      </c>
      <c r="AG154" s="17">
        <f t="shared" si="57"/>
        <v>-0.13446037166217636</v>
      </c>
      <c r="AH154" s="4">
        <v>120</v>
      </c>
      <c r="AI154" s="4">
        <f t="shared" si="58"/>
        <v>-0.14127477219841605</v>
      </c>
      <c r="AJ154" s="11">
        <v>1426</v>
      </c>
      <c r="AK154" s="4">
        <f t="shared" si="59"/>
        <v>-0.12444905635735132</v>
      </c>
      <c r="AL154" s="4">
        <v>445</v>
      </c>
      <c r="AM154" s="4">
        <f t="shared" si="60"/>
        <v>-0.15169954700073096</v>
      </c>
      <c r="AP154" s="11">
        <v>2503</v>
      </c>
      <c r="AQ154" s="17">
        <f t="shared" si="61"/>
        <v>-0.13099609782316013</v>
      </c>
      <c r="AR154" s="11">
        <v>1543</v>
      </c>
      <c r="AS154" s="4">
        <f t="shared" si="62"/>
        <v>-0.13214867313591799</v>
      </c>
      <c r="AT154" s="11"/>
      <c r="AU154" s="11">
        <v>1508</v>
      </c>
      <c r="AV154" s="4">
        <f t="shared" si="63"/>
        <v>-0.13030554251634432</v>
      </c>
      <c r="AW154" s="4">
        <v>35</v>
      </c>
      <c r="AX154" s="4">
        <f t="shared" si="64"/>
        <v>-0.16676528171963337</v>
      </c>
      <c r="AY154" s="4">
        <v>960</v>
      </c>
      <c r="AZ154">
        <f t="shared" si="65"/>
        <v>-0.12869532990095109</v>
      </c>
    </row>
    <row r="155" spans="1:52" x14ac:dyDescent="0.3">
      <c r="A155" s="6" t="s">
        <v>70</v>
      </c>
      <c r="B155" s="10">
        <v>143</v>
      </c>
      <c r="C155" s="10" t="s">
        <v>3029</v>
      </c>
      <c r="D155" s="11">
        <v>2560</v>
      </c>
      <c r="E155" s="17">
        <f t="shared" si="44"/>
        <v>-0.14305109408639105</v>
      </c>
      <c r="F155" s="4">
        <v>615</v>
      </c>
      <c r="G155" s="4">
        <f t="shared" si="45"/>
        <v>-0.14079386371477731</v>
      </c>
      <c r="H155" s="11">
        <v>1706</v>
      </c>
      <c r="I155" s="17">
        <f t="shared" si="46"/>
        <v>-0.13904289831181613</v>
      </c>
      <c r="J155" s="4">
        <v>239</v>
      </c>
      <c r="K155" s="4">
        <f t="shared" si="47"/>
        <v>-0.16411808630795924</v>
      </c>
      <c r="L155" s="11">
        <v>2395</v>
      </c>
      <c r="M155" s="17">
        <f t="shared" si="48"/>
        <v>-0.13801115404047654</v>
      </c>
      <c r="N155" s="4">
        <v>3</v>
      </c>
      <c r="O155" s="4">
        <f t="shared" si="49"/>
        <v>-0.17755488124132865</v>
      </c>
      <c r="P155" s="4">
        <v>22</v>
      </c>
      <c r="Q155" s="4">
        <f t="shared" si="50"/>
        <v>-0.17243051623120167</v>
      </c>
      <c r="R155" s="4">
        <v>6</v>
      </c>
      <c r="S155" s="4">
        <f t="shared" si="51"/>
        <v>-0.19711028479262571</v>
      </c>
      <c r="T155" s="4">
        <v>0</v>
      </c>
      <c r="U155" s="4">
        <f t="shared" si="52"/>
        <v>-0.17819886523464828</v>
      </c>
      <c r="V155" s="4">
        <v>23</v>
      </c>
      <c r="W155" s="4">
        <f t="shared" si="53"/>
        <v>-0.20024946010284561</v>
      </c>
      <c r="X155" s="4">
        <v>111</v>
      </c>
      <c r="Y155" s="4">
        <f t="shared" si="54"/>
        <v>-0.15340244502489789</v>
      </c>
      <c r="Z155" s="4">
        <v>26</v>
      </c>
      <c r="AA155" s="4">
        <f t="shared" si="55"/>
        <v>-0.20530102837265049</v>
      </c>
      <c r="AB155" s="11">
        <v>2377</v>
      </c>
      <c r="AC155" s="17">
        <f t="shared" si="56"/>
        <v>-0.13566196758565818</v>
      </c>
      <c r="AF155" s="11">
        <v>1747</v>
      </c>
      <c r="AG155" s="17">
        <f t="shared" si="57"/>
        <v>-0.14163058165232001</v>
      </c>
      <c r="AH155" s="4">
        <v>115</v>
      </c>
      <c r="AI155" s="4">
        <f t="shared" si="58"/>
        <v>-0.14413799129188387</v>
      </c>
      <c r="AJ155" s="11">
        <v>1112</v>
      </c>
      <c r="AK155" s="4">
        <f t="shared" si="59"/>
        <v>-0.13937971757191145</v>
      </c>
      <c r="AL155" s="4">
        <v>520</v>
      </c>
      <c r="AM155" s="4">
        <f t="shared" si="60"/>
        <v>-0.14505269012716887</v>
      </c>
      <c r="AP155" s="11">
        <v>2004</v>
      </c>
      <c r="AQ155" s="17">
        <f t="shared" si="61"/>
        <v>-0.14368230443443381</v>
      </c>
      <c r="AR155" s="11">
        <v>1325</v>
      </c>
      <c r="AS155" s="4">
        <f t="shared" si="62"/>
        <v>-0.14060082258462017</v>
      </c>
      <c r="AT155" s="11"/>
      <c r="AU155" s="11">
        <v>1225</v>
      </c>
      <c r="AV155" s="4">
        <f t="shared" si="63"/>
        <v>-0.14185884327412401</v>
      </c>
      <c r="AW155" s="4">
        <v>100</v>
      </c>
      <c r="AX155" s="4">
        <f t="shared" si="64"/>
        <v>-0.11671029260974626</v>
      </c>
      <c r="AY155" s="4">
        <v>679</v>
      </c>
      <c r="AZ155">
        <f t="shared" si="65"/>
        <v>-0.14942888866793805</v>
      </c>
    </row>
    <row r="156" spans="1:52" x14ac:dyDescent="0.3">
      <c r="A156" s="6" t="s">
        <v>70</v>
      </c>
      <c r="B156" s="10">
        <v>144</v>
      </c>
      <c r="C156" s="10" t="s">
        <v>3029</v>
      </c>
      <c r="D156" s="11">
        <v>4091</v>
      </c>
      <c r="E156" s="17">
        <f t="shared" si="44"/>
        <v>-0.1125874608221933</v>
      </c>
      <c r="F156" s="11">
        <v>1008</v>
      </c>
      <c r="G156" s="4">
        <f t="shared" si="45"/>
        <v>-0.10789046205544048</v>
      </c>
      <c r="H156" s="11">
        <v>2630</v>
      </c>
      <c r="I156" s="17">
        <f t="shared" si="46"/>
        <v>-0.10945557335721288</v>
      </c>
      <c r="J156" s="4">
        <v>453</v>
      </c>
      <c r="K156" s="4">
        <f t="shared" si="47"/>
        <v>-0.13398054060017647</v>
      </c>
      <c r="L156" s="11">
        <v>3542</v>
      </c>
      <c r="M156" s="17">
        <f t="shared" si="48"/>
        <v>-0.11180694875595984</v>
      </c>
      <c r="N156" s="4">
        <v>1</v>
      </c>
      <c r="O156" s="4">
        <f t="shared" si="49"/>
        <v>-0.17990171462309107</v>
      </c>
      <c r="P156" s="4">
        <v>95</v>
      </c>
      <c r="Q156" s="4">
        <f t="shared" si="50"/>
        <v>-5.8602101983018288E-2</v>
      </c>
      <c r="R156" s="4">
        <v>72</v>
      </c>
      <c r="S156" s="4">
        <f t="shared" si="51"/>
        <v>-0.13771277746184718</v>
      </c>
      <c r="T156" s="4">
        <v>30</v>
      </c>
      <c r="U156" s="4">
        <f t="shared" si="52"/>
        <v>-8.0403731272776238E-2</v>
      </c>
      <c r="V156" s="4">
        <v>44</v>
      </c>
      <c r="W156" s="4">
        <f t="shared" si="53"/>
        <v>-0.1759583688281994</v>
      </c>
      <c r="X156" s="4">
        <v>307</v>
      </c>
      <c r="Y156" s="4">
        <f t="shared" si="54"/>
        <v>-8.500612962860421E-2</v>
      </c>
      <c r="Z156" s="4">
        <v>520</v>
      </c>
      <c r="AA156" s="4">
        <f t="shared" si="55"/>
        <v>-4.3114028280975041E-2</v>
      </c>
      <c r="AB156" s="11">
        <v>3238</v>
      </c>
      <c r="AC156" s="17">
        <f t="shared" si="56"/>
        <v>-0.11526029234299356</v>
      </c>
      <c r="AF156" s="11">
        <v>2877</v>
      </c>
      <c r="AG156" s="17">
        <f t="shared" si="57"/>
        <v>-0.10842428128813009</v>
      </c>
      <c r="AH156" s="4">
        <v>116</v>
      </c>
      <c r="AI156" s="4">
        <f t="shared" si="58"/>
        <v>-0.1435653474731903</v>
      </c>
      <c r="AJ156" s="11">
        <v>2181</v>
      </c>
      <c r="AK156" s="4">
        <f t="shared" si="59"/>
        <v>-8.8548899615335672E-2</v>
      </c>
      <c r="AL156" s="4">
        <v>580</v>
      </c>
      <c r="AM156" s="4">
        <f t="shared" si="60"/>
        <v>-0.1397352046283192</v>
      </c>
      <c r="AP156" s="11">
        <v>3193</v>
      </c>
      <c r="AQ156" s="17">
        <f t="shared" si="61"/>
        <v>-0.11345404860115846</v>
      </c>
      <c r="AR156" s="11">
        <v>2270</v>
      </c>
      <c r="AS156" s="4">
        <f t="shared" si="62"/>
        <v>-0.10396191786432858</v>
      </c>
      <c r="AT156" s="11"/>
      <c r="AU156" s="11">
        <v>2164</v>
      </c>
      <c r="AV156" s="4">
        <f t="shared" si="63"/>
        <v>-0.10352474641350519</v>
      </c>
      <c r="AW156" s="4">
        <v>106</v>
      </c>
      <c r="AX156" s="4">
        <f t="shared" si="64"/>
        <v>-0.11208983207652591</v>
      </c>
      <c r="AY156" s="4">
        <v>923</v>
      </c>
      <c r="AZ156">
        <f t="shared" si="65"/>
        <v>-0.1314253714467821</v>
      </c>
    </row>
    <row r="157" spans="1:52" x14ac:dyDescent="0.3">
      <c r="A157" s="6" t="s">
        <v>70</v>
      </c>
      <c r="B157" s="10">
        <v>145</v>
      </c>
      <c r="C157" s="10" t="s">
        <v>3029</v>
      </c>
      <c r="D157" s="11">
        <v>1444</v>
      </c>
      <c r="E157" s="17">
        <f t="shared" si="44"/>
        <v>-0.16525711284723016</v>
      </c>
      <c r="F157" s="4">
        <v>224</v>
      </c>
      <c r="G157" s="4">
        <f t="shared" si="45"/>
        <v>-0.17352981803742543</v>
      </c>
      <c r="H157" s="11">
        <v>1101</v>
      </c>
      <c r="I157" s="17">
        <f t="shared" si="46"/>
        <v>-0.15841555155590159</v>
      </c>
      <c r="J157" s="4">
        <v>119</v>
      </c>
      <c r="K157" s="4">
        <f t="shared" si="47"/>
        <v>-0.18101764464877201</v>
      </c>
      <c r="L157" s="11">
        <v>1009</v>
      </c>
      <c r="M157" s="17">
        <f t="shared" si="48"/>
        <v>-0.16967552067024125</v>
      </c>
      <c r="N157" s="4">
        <v>143</v>
      </c>
      <c r="O157" s="4">
        <f t="shared" si="49"/>
        <v>-1.3276544517960013E-2</v>
      </c>
      <c r="P157" s="4">
        <v>52</v>
      </c>
      <c r="Q157" s="4">
        <f t="shared" si="50"/>
        <v>-0.12565171585523591</v>
      </c>
      <c r="R157" s="4">
        <v>23</v>
      </c>
      <c r="S157" s="4">
        <f t="shared" si="51"/>
        <v>-0.18181092684378883</v>
      </c>
      <c r="T157" s="4">
        <v>29</v>
      </c>
      <c r="U157" s="4">
        <f t="shared" si="52"/>
        <v>-8.3663569071505309E-2</v>
      </c>
      <c r="V157" s="4">
        <v>90</v>
      </c>
      <c r="W157" s="4">
        <f t="shared" si="53"/>
        <v>-0.12274931175040293</v>
      </c>
      <c r="X157" s="4">
        <v>98</v>
      </c>
      <c r="Y157" s="4">
        <f t="shared" si="54"/>
        <v>-0.15793893533179493</v>
      </c>
      <c r="Z157" s="4">
        <v>123</v>
      </c>
      <c r="AA157" s="4">
        <f t="shared" si="55"/>
        <v>-0.17345459313197736</v>
      </c>
      <c r="AB157" s="4">
        <v>989</v>
      </c>
      <c r="AC157" s="17">
        <f t="shared" si="56"/>
        <v>-0.16855107935896652</v>
      </c>
      <c r="AF157" s="11">
        <v>1033</v>
      </c>
      <c r="AG157" s="17">
        <f t="shared" si="57"/>
        <v>-0.16261226170544535</v>
      </c>
      <c r="AH157" s="4">
        <v>173</v>
      </c>
      <c r="AI157" s="4">
        <f t="shared" si="58"/>
        <v>-0.11092464980765711</v>
      </c>
      <c r="AJ157" s="4">
        <v>667</v>
      </c>
      <c r="AK157" s="4">
        <f t="shared" si="59"/>
        <v>-0.16053941260528493</v>
      </c>
      <c r="AL157" s="4">
        <v>193</v>
      </c>
      <c r="AM157" s="4">
        <f t="shared" si="60"/>
        <v>-0.17403298609589957</v>
      </c>
      <c r="AP157" s="11">
        <v>1250</v>
      </c>
      <c r="AQ157" s="17">
        <f t="shared" si="61"/>
        <v>-0.16285144227992551</v>
      </c>
      <c r="AR157" s="4">
        <v>754</v>
      </c>
      <c r="AS157" s="4">
        <f t="shared" si="62"/>
        <v>-0.16273925072778048</v>
      </c>
      <c r="AU157" s="4">
        <v>651</v>
      </c>
      <c r="AV157" s="4">
        <f t="shared" si="63"/>
        <v>-0.16529203986410823</v>
      </c>
      <c r="AW157" s="4">
        <v>103</v>
      </c>
      <c r="AX157" s="4">
        <f t="shared" si="64"/>
        <v>-0.11440006234313609</v>
      </c>
      <c r="AY157" s="4">
        <v>496</v>
      </c>
      <c r="AZ157">
        <f t="shared" si="65"/>
        <v>-0.162931526583805</v>
      </c>
    </row>
    <row r="158" spans="1:52" x14ac:dyDescent="0.3">
      <c r="A158" s="6" t="s">
        <v>70</v>
      </c>
      <c r="B158" s="10">
        <v>9410</v>
      </c>
      <c r="C158" s="10" t="s">
        <v>3030</v>
      </c>
      <c r="D158" s="11">
        <v>1467</v>
      </c>
      <c r="E158" s="17">
        <f t="shared" si="44"/>
        <v>-0.16479946192294764</v>
      </c>
      <c r="F158" s="4">
        <v>452</v>
      </c>
      <c r="G158" s="4">
        <f t="shared" si="45"/>
        <v>-0.15444082165490941</v>
      </c>
      <c r="H158" s="4">
        <v>794</v>
      </c>
      <c r="I158" s="17">
        <f t="shared" si="46"/>
        <v>-0.16824597229298296</v>
      </c>
      <c r="J158" s="4">
        <v>221</v>
      </c>
      <c r="K158" s="4">
        <f t="shared" si="47"/>
        <v>-0.16665302005908114</v>
      </c>
      <c r="L158" s="4">
        <v>270</v>
      </c>
      <c r="M158" s="17">
        <f t="shared" si="48"/>
        <v>-0.18655861370010857</v>
      </c>
      <c r="N158" s="4">
        <v>8</v>
      </c>
      <c r="O158" s="4">
        <f t="shared" si="49"/>
        <v>-0.17168779778692264</v>
      </c>
      <c r="P158" s="11">
        <v>1056</v>
      </c>
      <c r="Q158" s="4">
        <f t="shared" si="50"/>
        <v>1.439878803393752</v>
      </c>
      <c r="R158" s="4">
        <v>0</v>
      </c>
      <c r="S158" s="4">
        <f t="shared" si="51"/>
        <v>-0.20251005818633286</v>
      </c>
      <c r="T158" s="4">
        <v>14</v>
      </c>
      <c r="U158" s="4">
        <f t="shared" si="52"/>
        <v>-0.13256113605244133</v>
      </c>
      <c r="V158" s="4">
        <v>8</v>
      </c>
      <c r="W158" s="4">
        <f t="shared" si="53"/>
        <v>-0.21760023958473576</v>
      </c>
      <c r="X158" s="4">
        <v>111</v>
      </c>
      <c r="Y158" s="4">
        <f t="shared" si="54"/>
        <v>-0.15340244502489789</v>
      </c>
      <c r="Z158" s="4">
        <v>70</v>
      </c>
      <c r="AA158" s="4">
        <f t="shared" si="55"/>
        <v>-0.19085522269646887</v>
      </c>
      <c r="AB158" s="4">
        <v>253</v>
      </c>
      <c r="AC158" s="17">
        <f t="shared" si="56"/>
        <v>-0.18599083891599458</v>
      </c>
      <c r="AF158" s="4">
        <v>873</v>
      </c>
      <c r="AG158" s="17">
        <f t="shared" si="57"/>
        <v>-0.1673140387481625</v>
      </c>
      <c r="AH158" s="4">
        <v>81</v>
      </c>
      <c r="AI158" s="4">
        <f t="shared" si="58"/>
        <v>-0.16360788112746508</v>
      </c>
      <c r="AJ158" s="4">
        <v>672</v>
      </c>
      <c r="AK158" s="4">
        <f t="shared" si="59"/>
        <v>-0.16030166322288747</v>
      </c>
      <c r="AL158" s="4">
        <v>120</v>
      </c>
      <c r="AM158" s="4">
        <f t="shared" si="60"/>
        <v>-0.18050259345283332</v>
      </c>
      <c r="AP158" s="11">
        <v>1048</v>
      </c>
      <c r="AQ158" s="17">
        <f t="shared" si="61"/>
        <v>-0.16798694074781587</v>
      </c>
      <c r="AR158" s="4">
        <v>534</v>
      </c>
      <c r="AS158" s="4">
        <f t="shared" si="62"/>
        <v>-0.17126894283197536</v>
      </c>
      <c r="AU158" s="4">
        <v>504</v>
      </c>
      <c r="AV158" s="4">
        <f t="shared" si="63"/>
        <v>-0.17129322435666516</v>
      </c>
      <c r="AW158" s="4">
        <v>30</v>
      </c>
      <c r="AX158" s="4">
        <f t="shared" si="64"/>
        <v>-0.17061566549731697</v>
      </c>
      <c r="AY158" s="4">
        <v>514</v>
      </c>
      <c r="AZ158">
        <f t="shared" si="65"/>
        <v>-0.16160339826421152</v>
      </c>
    </row>
    <row r="159" spans="1:52" x14ac:dyDescent="0.3">
      <c r="A159" s="6" t="s">
        <v>70</v>
      </c>
      <c r="B159" s="10">
        <v>9501.01</v>
      </c>
      <c r="C159" s="10" t="s">
        <v>3030</v>
      </c>
      <c r="D159" s="11">
        <v>3596</v>
      </c>
      <c r="E159" s="17">
        <f t="shared" si="44"/>
        <v>-0.1224369046274042</v>
      </c>
      <c r="F159" s="11">
        <v>1078</v>
      </c>
      <c r="G159" s="4">
        <f t="shared" si="45"/>
        <v>-0.10202980527133468</v>
      </c>
      <c r="H159" s="11">
        <v>1765</v>
      </c>
      <c r="I159" s="17">
        <f t="shared" si="46"/>
        <v>-0.13715366435908713</v>
      </c>
      <c r="J159" s="4">
        <v>753</v>
      </c>
      <c r="K159" s="4">
        <f t="shared" si="47"/>
        <v>-9.1731644748144561E-2</v>
      </c>
      <c r="L159" s="11">
        <v>3281</v>
      </c>
      <c r="M159" s="17">
        <f t="shared" si="48"/>
        <v>-0.11776971909533113</v>
      </c>
      <c r="N159" s="4">
        <v>3</v>
      </c>
      <c r="O159" s="4">
        <f t="shared" si="49"/>
        <v>-0.17755488124132865</v>
      </c>
      <c r="P159" s="4">
        <v>89</v>
      </c>
      <c r="Q159" s="4">
        <f t="shared" si="50"/>
        <v>-6.7957862058211443E-2</v>
      </c>
      <c r="R159" s="4">
        <v>16</v>
      </c>
      <c r="S159" s="4">
        <f t="shared" si="51"/>
        <v>-0.18811066246978048</v>
      </c>
      <c r="T159" s="4">
        <v>0</v>
      </c>
      <c r="U159" s="4">
        <f t="shared" si="52"/>
        <v>-0.17819886523464828</v>
      </c>
      <c r="V159" s="4">
        <v>15</v>
      </c>
      <c r="W159" s="4">
        <f t="shared" si="53"/>
        <v>-0.20950320915985368</v>
      </c>
      <c r="X159" s="4">
        <v>192</v>
      </c>
      <c r="Y159" s="4">
        <f t="shared" si="54"/>
        <v>-0.12513662080500101</v>
      </c>
      <c r="Z159" s="4">
        <v>205</v>
      </c>
      <c r="AA159" s="4">
        <f t="shared" si="55"/>
        <v>-0.14653286437182073</v>
      </c>
      <c r="AB159" s="11">
        <v>3088</v>
      </c>
      <c r="AC159" s="17">
        <f t="shared" si="56"/>
        <v>-0.11881459116575743</v>
      </c>
      <c r="AF159" s="11">
        <v>2342</v>
      </c>
      <c r="AG159" s="17">
        <f t="shared" si="57"/>
        <v>-0.12414584827471559</v>
      </c>
      <c r="AH159" s="4">
        <v>224</v>
      </c>
      <c r="AI159" s="4">
        <f t="shared" si="58"/>
        <v>-8.17198150542853E-2</v>
      </c>
      <c r="AJ159" s="11">
        <v>1581</v>
      </c>
      <c r="AK159" s="4">
        <f t="shared" si="59"/>
        <v>-0.11707882550303023</v>
      </c>
      <c r="AL159" s="4">
        <v>537</v>
      </c>
      <c r="AM159" s="4">
        <f t="shared" si="60"/>
        <v>-0.14354606923582813</v>
      </c>
      <c r="AP159" s="11">
        <v>2602</v>
      </c>
      <c r="AQ159" s="17">
        <f t="shared" si="61"/>
        <v>-0.12847919510869901</v>
      </c>
      <c r="AR159" s="11">
        <v>1310</v>
      </c>
      <c r="AS159" s="4">
        <f t="shared" si="62"/>
        <v>-0.14118239250081527</v>
      </c>
      <c r="AT159" s="11"/>
      <c r="AU159" s="11">
        <v>1239</v>
      </c>
      <c r="AV159" s="4">
        <f t="shared" si="63"/>
        <v>-0.14128730189388047</v>
      </c>
      <c r="AW159" s="4">
        <v>71</v>
      </c>
      <c r="AX159" s="4">
        <f t="shared" si="64"/>
        <v>-0.13904251852031127</v>
      </c>
      <c r="AY159" s="11">
        <v>1292</v>
      </c>
      <c r="AZ159">
        <f t="shared" si="65"/>
        <v>-0.10419874089511595</v>
      </c>
    </row>
    <row r="160" spans="1:52" x14ac:dyDescent="0.3">
      <c r="A160" s="6" t="s">
        <v>70</v>
      </c>
      <c r="B160" s="10">
        <v>9501.02</v>
      </c>
      <c r="C160" s="10" t="s">
        <v>3030</v>
      </c>
      <c r="D160" s="11">
        <v>2641</v>
      </c>
      <c r="E160" s="17">
        <f t="shared" si="44"/>
        <v>-0.14143936691826564</v>
      </c>
      <c r="F160" s="4">
        <v>458</v>
      </c>
      <c r="G160" s="4">
        <f t="shared" si="45"/>
        <v>-0.1539384796448432</v>
      </c>
      <c r="H160" s="11">
        <v>1474</v>
      </c>
      <c r="I160" s="17">
        <f t="shared" si="46"/>
        <v>-0.14647175046491998</v>
      </c>
      <c r="J160" s="4">
        <v>709</v>
      </c>
      <c r="K160" s="4">
        <f t="shared" si="47"/>
        <v>-9.7928149473109238E-2</v>
      </c>
      <c r="L160" s="11">
        <v>2546</v>
      </c>
      <c r="M160" s="17">
        <f t="shared" si="48"/>
        <v>-0.13456142867172149</v>
      </c>
      <c r="N160" s="4">
        <v>14</v>
      </c>
      <c r="O160" s="4">
        <f t="shared" si="49"/>
        <v>-0.16464729764163541</v>
      </c>
      <c r="P160" s="4">
        <v>0</v>
      </c>
      <c r="Q160" s="4">
        <f t="shared" si="50"/>
        <v>-0.20673496984024323</v>
      </c>
      <c r="R160" s="4">
        <v>0</v>
      </c>
      <c r="S160" s="4">
        <f t="shared" si="51"/>
        <v>-0.20251005818633286</v>
      </c>
      <c r="T160" s="4">
        <v>5</v>
      </c>
      <c r="U160" s="4">
        <f t="shared" si="52"/>
        <v>-0.16189967624100296</v>
      </c>
      <c r="V160" s="4">
        <v>9</v>
      </c>
      <c r="W160" s="4">
        <f t="shared" si="53"/>
        <v>-0.21644352095260974</v>
      </c>
      <c r="X160" s="4">
        <v>67</v>
      </c>
      <c r="Y160" s="4">
        <f t="shared" si="54"/>
        <v>-0.16875671990978017</v>
      </c>
      <c r="Z160" s="4">
        <v>65</v>
      </c>
      <c r="AA160" s="4">
        <f t="shared" si="55"/>
        <v>-0.1924967915233077</v>
      </c>
      <c r="AB160" s="11">
        <v>2540</v>
      </c>
      <c r="AC160" s="17">
        <f t="shared" si="56"/>
        <v>-0.13179962953158811</v>
      </c>
      <c r="AF160" s="11">
        <v>2054</v>
      </c>
      <c r="AG160" s="17">
        <f t="shared" si="57"/>
        <v>-0.13260904695160647</v>
      </c>
      <c r="AH160" s="4">
        <v>122</v>
      </c>
      <c r="AI160" s="4">
        <f t="shared" si="58"/>
        <v>-0.14012948456102892</v>
      </c>
      <c r="AJ160" s="11">
        <v>1433</v>
      </c>
      <c r="AK160" s="4">
        <f t="shared" si="59"/>
        <v>-0.12411620722199487</v>
      </c>
      <c r="AL160" s="4">
        <v>499</v>
      </c>
      <c r="AM160" s="4">
        <f t="shared" si="60"/>
        <v>-0.14691381005176626</v>
      </c>
      <c r="AP160" s="11">
        <v>2303</v>
      </c>
      <c r="AQ160" s="17">
        <f t="shared" si="61"/>
        <v>-0.13608074977156642</v>
      </c>
      <c r="AR160" s="11">
        <v>1384</v>
      </c>
      <c r="AS160" s="4">
        <f t="shared" si="62"/>
        <v>-0.13831331424758608</v>
      </c>
      <c r="AT160" s="11"/>
      <c r="AU160" s="11">
        <v>1311</v>
      </c>
      <c r="AV160" s="4">
        <f t="shared" si="63"/>
        <v>-0.13834794622405669</v>
      </c>
      <c r="AW160" s="4">
        <v>73</v>
      </c>
      <c r="AX160" s="4">
        <f t="shared" si="64"/>
        <v>-0.13750236500923782</v>
      </c>
      <c r="AY160" s="4">
        <v>919</v>
      </c>
      <c r="AZ160">
        <f t="shared" si="65"/>
        <v>-0.13172051107335844</v>
      </c>
    </row>
    <row r="161" spans="1:52" x14ac:dyDescent="0.3">
      <c r="A161" s="6" t="s">
        <v>70</v>
      </c>
      <c r="B161" s="10">
        <v>9502</v>
      </c>
      <c r="C161" s="10" t="s">
        <v>3030</v>
      </c>
      <c r="D161" s="11">
        <v>3469</v>
      </c>
      <c r="E161" s="17">
        <f t="shared" si="44"/>
        <v>-0.12496393364409468</v>
      </c>
      <c r="F161" s="11">
        <v>1019</v>
      </c>
      <c r="G161" s="4">
        <f t="shared" si="45"/>
        <v>-0.10696950170365242</v>
      </c>
      <c r="H161" s="11">
        <v>1995</v>
      </c>
      <c r="I161" s="17">
        <f t="shared" si="46"/>
        <v>-0.12978885403488935</v>
      </c>
      <c r="J161" s="4">
        <v>455</v>
      </c>
      <c r="K161" s="4">
        <f t="shared" si="47"/>
        <v>-0.13369888129449625</v>
      </c>
      <c r="L161" s="11">
        <v>3221</v>
      </c>
      <c r="M161" s="17">
        <f t="shared" si="48"/>
        <v>-0.11914047089748543</v>
      </c>
      <c r="N161" s="4">
        <v>0</v>
      </c>
      <c r="O161" s="4">
        <f t="shared" si="49"/>
        <v>-0.18107513131397227</v>
      </c>
      <c r="P161" s="4">
        <v>38</v>
      </c>
      <c r="Q161" s="4">
        <f t="shared" si="50"/>
        <v>-0.14748182269735327</v>
      </c>
      <c r="R161" s="4">
        <v>27</v>
      </c>
      <c r="S161" s="4">
        <f t="shared" si="51"/>
        <v>-0.17821107791465074</v>
      </c>
      <c r="T161" s="4">
        <v>0</v>
      </c>
      <c r="U161" s="4">
        <f t="shared" si="52"/>
        <v>-0.17819886523464828</v>
      </c>
      <c r="V161" s="4">
        <v>0</v>
      </c>
      <c r="W161" s="4">
        <f t="shared" si="53"/>
        <v>-0.22685398864174383</v>
      </c>
      <c r="X161" s="4">
        <v>183</v>
      </c>
      <c r="Y161" s="4">
        <f t="shared" si="54"/>
        <v>-0.12827726794054511</v>
      </c>
      <c r="Z161" s="4">
        <v>111</v>
      </c>
      <c r="AA161" s="4">
        <f t="shared" si="55"/>
        <v>-0.17739435831639055</v>
      </c>
      <c r="AB161" s="11">
        <v>3120</v>
      </c>
      <c r="AC161" s="17">
        <f t="shared" si="56"/>
        <v>-0.11805634075023447</v>
      </c>
      <c r="AF161" s="11">
        <v>2306</v>
      </c>
      <c r="AG161" s="17">
        <f t="shared" si="57"/>
        <v>-0.12520374810932694</v>
      </c>
      <c r="AH161" s="4">
        <v>241</v>
      </c>
      <c r="AI161" s="4">
        <f t="shared" si="58"/>
        <v>-7.1984870136494683E-2</v>
      </c>
      <c r="AJ161" s="11">
        <v>1632</v>
      </c>
      <c r="AK161" s="4">
        <f t="shared" si="59"/>
        <v>-0.11465378180257618</v>
      </c>
      <c r="AL161" s="4">
        <v>433</v>
      </c>
      <c r="AM161" s="4">
        <f t="shared" si="60"/>
        <v>-0.1527630441005009</v>
      </c>
      <c r="AP161" s="11">
        <v>2560</v>
      </c>
      <c r="AQ161" s="17">
        <f t="shared" si="61"/>
        <v>-0.12954697201786436</v>
      </c>
      <c r="AR161" s="11">
        <v>1521</v>
      </c>
      <c r="AS161" s="4">
        <f t="shared" si="62"/>
        <v>-0.13300164234633746</v>
      </c>
      <c r="AT161" s="11"/>
      <c r="AU161" s="11">
        <v>1472</v>
      </c>
      <c r="AV161" s="4">
        <f t="shared" si="63"/>
        <v>-0.13177522035125622</v>
      </c>
      <c r="AW161" s="4">
        <v>49</v>
      </c>
      <c r="AX161" s="4">
        <f t="shared" si="64"/>
        <v>-0.15598420714211922</v>
      </c>
      <c r="AY161" s="11">
        <v>1039</v>
      </c>
      <c r="AZ161">
        <f t="shared" si="65"/>
        <v>-0.12286632227606863</v>
      </c>
    </row>
    <row r="162" spans="1:52" x14ac:dyDescent="0.3">
      <c r="A162" s="6" t="s">
        <v>70</v>
      </c>
      <c r="B162" s="10">
        <v>9503</v>
      </c>
      <c r="C162" s="10" t="s">
        <v>3030</v>
      </c>
      <c r="D162" s="11">
        <v>2481</v>
      </c>
      <c r="E162" s="17">
        <f t="shared" si="44"/>
        <v>-0.14462302552197015</v>
      </c>
      <c r="F162" s="4">
        <v>567</v>
      </c>
      <c r="G162" s="4">
        <f t="shared" si="45"/>
        <v>-0.144812599795307</v>
      </c>
      <c r="H162" s="11">
        <v>1407</v>
      </c>
      <c r="I162" s="17">
        <f t="shared" si="46"/>
        <v>-0.14861715173327325</v>
      </c>
      <c r="J162" s="4">
        <v>507</v>
      </c>
      <c r="K162" s="4">
        <f t="shared" si="47"/>
        <v>-0.12637573934681073</v>
      </c>
      <c r="L162" s="11">
        <v>2196</v>
      </c>
      <c r="M162" s="17">
        <f t="shared" si="48"/>
        <v>-0.14255748085095502</v>
      </c>
      <c r="N162" s="4">
        <v>13</v>
      </c>
      <c r="O162" s="4">
        <f t="shared" si="49"/>
        <v>-0.16582071433251661</v>
      </c>
      <c r="P162" s="4">
        <v>22</v>
      </c>
      <c r="Q162" s="4">
        <f t="shared" si="50"/>
        <v>-0.17243051623120167</v>
      </c>
      <c r="R162" s="4">
        <v>0</v>
      </c>
      <c r="S162" s="4">
        <f t="shared" si="51"/>
        <v>-0.20251005818633286</v>
      </c>
      <c r="T162" s="4">
        <v>0</v>
      </c>
      <c r="U162" s="4">
        <f t="shared" si="52"/>
        <v>-0.17819886523464828</v>
      </c>
      <c r="V162" s="4">
        <v>7</v>
      </c>
      <c r="W162" s="4">
        <f t="shared" si="53"/>
        <v>-0.21875695821686175</v>
      </c>
      <c r="X162" s="4">
        <v>243</v>
      </c>
      <c r="Y162" s="4">
        <f t="shared" si="54"/>
        <v>-0.10733962037025113</v>
      </c>
      <c r="Z162" s="4">
        <v>189</v>
      </c>
      <c r="AA162" s="4">
        <f t="shared" si="55"/>
        <v>-0.15178588461770495</v>
      </c>
      <c r="AB162" s="11">
        <v>2085</v>
      </c>
      <c r="AC162" s="17">
        <f t="shared" si="56"/>
        <v>-0.14258100262730516</v>
      </c>
      <c r="AF162" s="11">
        <v>1711</v>
      </c>
      <c r="AG162" s="17">
        <f t="shared" si="57"/>
        <v>-0.14268848148693139</v>
      </c>
      <c r="AH162" s="4">
        <v>78</v>
      </c>
      <c r="AI162" s="4">
        <f t="shared" si="58"/>
        <v>-0.16532581258354578</v>
      </c>
      <c r="AJ162" s="11">
        <v>1233</v>
      </c>
      <c r="AK162" s="4">
        <f t="shared" si="59"/>
        <v>-0.13362618251789304</v>
      </c>
      <c r="AL162" s="4">
        <v>400</v>
      </c>
      <c r="AM162" s="4">
        <f t="shared" si="60"/>
        <v>-0.1556876611248682</v>
      </c>
      <c r="AP162" s="11">
        <v>2022</v>
      </c>
      <c r="AQ162" s="17">
        <f t="shared" si="61"/>
        <v>-0.14322468575907726</v>
      </c>
      <c r="AR162" s="11">
        <v>1049</v>
      </c>
      <c r="AS162" s="4">
        <f t="shared" si="62"/>
        <v>-0.15130170904261009</v>
      </c>
      <c r="AT162" s="11"/>
      <c r="AU162" s="4">
        <v>988</v>
      </c>
      <c r="AV162" s="4">
        <f t="shared" si="63"/>
        <v>-0.15153422235396069</v>
      </c>
      <c r="AW162" s="4">
        <v>61</v>
      </c>
      <c r="AX162" s="4">
        <f t="shared" si="64"/>
        <v>-0.14674328607567852</v>
      </c>
      <c r="AY162" s="4">
        <v>973</v>
      </c>
      <c r="AZ162">
        <f t="shared" si="65"/>
        <v>-0.12773612611457802</v>
      </c>
    </row>
    <row r="163" spans="1:52" x14ac:dyDescent="0.3">
      <c r="A163" s="6" t="s">
        <v>70</v>
      </c>
      <c r="B163" s="10">
        <v>9505</v>
      </c>
      <c r="C163" s="10" t="s">
        <v>3030</v>
      </c>
      <c r="D163" s="11">
        <v>2151</v>
      </c>
      <c r="E163" s="17">
        <f t="shared" si="44"/>
        <v>-0.15118932139211075</v>
      </c>
      <c r="F163" s="4">
        <v>552</v>
      </c>
      <c r="G163" s="4">
        <f t="shared" si="45"/>
        <v>-0.14606845482047254</v>
      </c>
      <c r="H163" s="11">
        <v>1064</v>
      </c>
      <c r="I163" s="17">
        <f t="shared" si="46"/>
        <v>-0.15960032539066385</v>
      </c>
      <c r="J163" s="4">
        <v>535</v>
      </c>
      <c r="K163" s="4">
        <f t="shared" si="47"/>
        <v>-0.12243250906728775</v>
      </c>
      <c r="L163" s="11">
        <v>2074</v>
      </c>
      <c r="M163" s="17">
        <f t="shared" si="48"/>
        <v>-0.14534467618200211</v>
      </c>
      <c r="N163" s="4">
        <v>0</v>
      </c>
      <c r="O163" s="4">
        <f t="shared" si="49"/>
        <v>-0.18107513131397227</v>
      </c>
      <c r="P163" s="4">
        <v>0</v>
      </c>
      <c r="Q163" s="4">
        <f t="shared" si="50"/>
        <v>-0.20673496984024323</v>
      </c>
      <c r="R163" s="4">
        <v>12</v>
      </c>
      <c r="S163" s="4">
        <f t="shared" si="51"/>
        <v>-0.19171051139891856</v>
      </c>
      <c r="T163" s="4">
        <v>0</v>
      </c>
      <c r="U163" s="4">
        <f t="shared" si="52"/>
        <v>-0.17819886523464828</v>
      </c>
      <c r="V163" s="4">
        <v>0</v>
      </c>
      <c r="W163" s="4">
        <f t="shared" si="53"/>
        <v>-0.22685398864174383</v>
      </c>
      <c r="X163" s="4">
        <v>65</v>
      </c>
      <c r="Y163" s="4">
        <f t="shared" si="54"/>
        <v>-0.16945464149545661</v>
      </c>
      <c r="Z163" s="4">
        <v>41</v>
      </c>
      <c r="AA163" s="4">
        <f t="shared" si="55"/>
        <v>-0.20037632189213403</v>
      </c>
      <c r="AB163" s="11">
        <v>2033</v>
      </c>
      <c r="AC163" s="17">
        <f t="shared" si="56"/>
        <v>-0.14381315955252999</v>
      </c>
      <c r="AF163" s="11">
        <v>1488</v>
      </c>
      <c r="AG163" s="17">
        <f t="shared" si="57"/>
        <v>-0.14924158324021841</v>
      </c>
      <c r="AH163" s="4">
        <v>30</v>
      </c>
      <c r="AI163" s="4">
        <f t="shared" si="58"/>
        <v>-0.1928127158808369</v>
      </c>
      <c r="AJ163" s="11">
        <v>1056</v>
      </c>
      <c r="AK163" s="4">
        <f t="shared" si="59"/>
        <v>-0.14204251065476295</v>
      </c>
      <c r="AL163" s="4">
        <v>402</v>
      </c>
      <c r="AM163" s="4">
        <f t="shared" si="60"/>
        <v>-0.15551041160823989</v>
      </c>
      <c r="AP163" s="11">
        <v>1616</v>
      </c>
      <c r="AQ163" s="17">
        <f t="shared" si="61"/>
        <v>-0.153546529214342</v>
      </c>
      <c r="AR163" s="4">
        <v>777</v>
      </c>
      <c r="AS163" s="4">
        <f t="shared" si="62"/>
        <v>-0.16184751018961466</v>
      </c>
      <c r="AU163" s="4">
        <v>763</v>
      </c>
      <c r="AV163" s="4">
        <f t="shared" si="63"/>
        <v>-0.16071970882216008</v>
      </c>
      <c r="AW163" s="4">
        <v>14</v>
      </c>
      <c r="AX163" s="4">
        <f t="shared" si="64"/>
        <v>-0.18293689358590456</v>
      </c>
      <c r="AY163" s="4">
        <v>839</v>
      </c>
      <c r="AZ163">
        <f t="shared" si="65"/>
        <v>-0.13762330360488498</v>
      </c>
    </row>
    <row r="164" spans="1:52" x14ac:dyDescent="0.3">
      <c r="A164" s="6" t="s">
        <v>70</v>
      </c>
      <c r="B164" s="10">
        <v>9506</v>
      </c>
      <c r="C164" s="10" t="s">
        <v>3030</v>
      </c>
      <c r="D164" s="11">
        <v>2220</v>
      </c>
      <c r="E164" s="17">
        <f t="shared" si="44"/>
        <v>-0.14981636861926317</v>
      </c>
      <c r="F164" s="4">
        <v>504</v>
      </c>
      <c r="G164" s="4">
        <f t="shared" si="45"/>
        <v>-0.15008719090100223</v>
      </c>
      <c r="H164" s="11">
        <v>1290</v>
      </c>
      <c r="I164" s="17">
        <f t="shared" si="46"/>
        <v>-0.15236359872427821</v>
      </c>
      <c r="J164" s="4">
        <v>426</v>
      </c>
      <c r="K164" s="4">
        <f t="shared" si="47"/>
        <v>-0.13778294122685936</v>
      </c>
      <c r="L164" s="11">
        <v>1911</v>
      </c>
      <c r="M164" s="17">
        <f t="shared" si="48"/>
        <v>-0.14906855191118801</v>
      </c>
      <c r="N164" s="4">
        <v>0</v>
      </c>
      <c r="O164" s="4">
        <f t="shared" si="49"/>
        <v>-0.18107513131397227</v>
      </c>
      <c r="P164" s="4">
        <v>14</v>
      </c>
      <c r="Q164" s="4">
        <f t="shared" si="50"/>
        <v>-0.18490486299812586</v>
      </c>
      <c r="R164" s="4">
        <v>67</v>
      </c>
      <c r="S164" s="4">
        <f t="shared" si="51"/>
        <v>-0.1422125886232698</v>
      </c>
      <c r="T164" s="4">
        <v>9</v>
      </c>
      <c r="U164" s="4">
        <f t="shared" si="52"/>
        <v>-0.14886032504608668</v>
      </c>
      <c r="V164" s="4">
        <v>0</v>
      </c>
      <c r="W164" s="4">
        <f t="shared" si="53"/>
        <v>-0.22685398864174383</v>
      </c>
      <c r="X164" s="4">
        <v>219</v>
      </c>
      <c r="Y164" s="4">
        <f t="shared" si="54"/>
        <v>-0.11571467939836873</v>
      </c>
      <c r="Z164" s="4">
        <v>226</v>
      </c>
      <c r="AA164" s="4">
        <f t="shared" si="55"/>
        <v>-0.13963827529909767</v>
      </c>
      <c r="AB164" s="11">
        <v>1694</v>
      </c>
      <c r="AC164" s="17">
        <f t="shared" si="56"/>
        <v>-0.15184587489197632</v>
      </c>
      <c r="AF164" s="11">
        <v>1572</v>
      </c>
      <c r="AG164" s="17">
        <f t="shared" si="57"/>
        <v>-0.14677315029279192</v>
      </c>
      <c r="AH164" s="4">
        <v>135</v>
      </c>
      <c r="AI164" s="4">
        <f t="shared" si="58"/>
        <v>-0.13268511491801258</v>
      </c>
      <c r="AJ164" s="11">
        <v>1043</v>
      </c>
      <c r="AK164" s="4">
        <f t="shared" si="59"/>
        <v>-0.14266065904899633</v>
      </c>
      <c r="AL164" s="4">
        <v>394</v>
      </c>
      <c r="AM164" s="4">
        <f t="shared" si="60"/>
        <v>-0.15621940967475317</v>
      </c>
      <c r="AP164" s="11">
        <v>1763</v>
      </c>
      <c r="AQ164" s="17">
        <f t="shared" si="61"/>
        <v>-0.14980931003226339</v>
      </c>
      <c r="AR164" s="4">
        <v>909</v>
      </c>
      <c r="AS164" s="4">
        <f t="shared" si="62"/>
        <v>-0.15672969492709773</v>
      </c>
      <c r="AU164" s="4">
        <v>855</v>
      </c>
      <c r="AV164" s="4">
        <f t="shared" si="63"/>
        <v>-0.15696386546627411</v>
      </c>
      <c r="AW164" s="4">
        <v>54</v>
      </c>
      <c r="AX164" s="4">
        <f t="shared" si="64"/>
        <v>-0.15213382336443559</v>
      </c>
      <c r="AY164" s="4">
        <v>854</v>
      </c>
      <c r="AZ164">
        <f t="shared" si="65"/>
        <v>-0.13651653000522374</v>
      </c>
    </row>
    <row r="165" spans="1:52" x14ac:dyDescent="0.3">
      <c r="A165" s="6" t="s">
        <v>70</v>
      </c>
      <c r="B165" s="10">
        <v>9507</v>
      </c>
      <c r="C165" s="10" t="s">
        <v>3030</v>
      </c>
      <c r="D165" s="11">
        <v>2070</v>
      </c>
      <c r="E165" s="17">
        <f t="shared" si="44"/>
        <v>-0.15280104856023619</v>
      </c>
      <c r="F165" s="4">
        <v>384</v>
      </c>
      <c r="G165" s="4">
        <f t="shared" si="45"/>
        <v>-0.16013403110232646</v>
      </c>
      <c r="H165" s="11">
        <v>1304</v>
      </c>
      <c r="I165" s="17">
        <f t="shared" si="46"/>
        <v>-0.15191530592193572</v>
      </c>
      <c r="J165" s="4">
        <v>382</v>
      </c>
      <c r="K165" s="4">
        <f t="shared" si="47"/>
        <v>-0.14397944595182402</v>
      </c>
      <c r="L165" s="11">
        <v>1822</v>
      </c>
      <c r="M165" s="17">
        <f t="shared" si="48"/>
        <v>-0.15110183375105024</v>
      </c>
      <c r="N165" s="4">
        <v>30</v>
      </c>
      <c r="O165" s="4">
        <f t="shared" si="49"/>
        <v>-0.14587263058753613</v>
      </c>
      <c r="P165" s="4">
        <v>19</v>
      </c>
      <c r="Q165" s="4">
        <f t="shared" si="50"/>
        <v>-0.17710839626879823</v>
      </c>
      <c r="R165" s="4">
        <v>9</v>
      </c>
      <c r="S165" s="4">
        <f t="shared" si="51"/>
        <v>-0.19441039809577215</v>
      </c>
      <c r="T165" s="4">
        <v>36</v>
      </c>
      <c r="U165" s="4">
        <f t="shared" si="52"/>
        <v>-6.0844704480401836E-2</v>
      </c>
      <c r="V165" s="4">
        <v>30</v>
      </c>
      <c r="W165" s="4">
        <f t="shared" si="53"/>
        <v>-0.19215242967796353</v>
      </c>
      <c r="X165" s="4">
        <v>124</v>
      </c>
      <c r="Y165" s="4">
        <f t="shared" si="54"/>
        <v>-0.14886595471800088</v>
      </c>
      <c r="Z165" s="4">
        <v>137</v>
      </c>
      <c r="AA165" s="4">
        <f t="shared" si="55"/>
        <v>-0.16885820041682867</v>
      </c>
      <c r="AB165" s="11">
        <v>1728</v>
      </c>
      <c r="AC165" s="17">
        <f t="shared" si="56"/>
        <v>-0.15104023382548318</v>
      </c>
      <c r="AF165" s="11">
        <v>1461</v>
      </c>
      <c r="AG165" s="17">
        <f t="shared" si="57"/>
        <v>-0.15003500811617693</v>
      </c>
      <c r="AH165" s="4">
        <v>99</v>
      </c>
      <c r="AI165" s="4">
        <f t="shared" si="58"/>
        <v>-0.15330029239098092</v>
      </c>
      <c r="AJ165" s="11">
        <v>1120</v>
      </c>
      <c r="AK165" s="4">
        <f t="shared" si="59"/>
        <v>-0.13899931856007552</v>
      </c>
      <c r="AL165" s="4">
        <v>242</v>
      </c>
      <c r="AM165" s="4">
        <f t="shared" si="60"/>
        <v>-0.16969037293850567</v>
      </c>
      <c r="AP165" s="11">
        <v>1724</v>
      </c>
      <c r="AQ165" s="17">
        <f t="shared" si="61"/>
        <v>-0.15080081716220262</v>
      </c>
      <c r="AR165" s="11">
        <v>1008</v>
      </c>
      <c r="AS165" s="4">
        <f t="shared" si="62"/>
        <v>-0.15289133348021006</v>
      </c>
      <c r="AT165" s="11"/>
      <c r="AU165" s="4">
        <v>950</v>
      </c>
      <c r="AV165" s="4">
        <f t="shared" si="63"/>
        <v>-0.15308554895747881</v>
      </c>
      <c r="AW165" s="4">
        <v>58</v>
      </c>
      <c r="AX165" s="4">
        <f t="shared" si="64"/>
        <v>-0.14905351634228869</v>
      </c>
      <c r="AY165" s="4">
        <v>716</v>
      </c>
      <c r="AZ165">
        <f t="shared" si="65"/>
        <v>-0.14669884712210701</v>
      </c>
    </row>
    <row r="166" spans="1:52" x14ac:dyDescent="0.3">
      <c r="A166" s="6" t="s">
        <v>70</v>
      </c>
      <c r="B166" s="10">
        <v>9508</v>
      </c>
      <c r="C166" s="10" t="s">
        <v>3030</v>
      </c>
      <c r="D166" s="11">
        <v>2758</v>
      </c>
      <c r="E166" s="17">
        <f t="shared" si="44"/>
        <v>-0.1391113165643067</v>
      </c>
      <c r="F166" s="4">
        <v>465</v>
      </c>
      <c r="G166" s="4">
        <f t="shared" si="45"/>
        <v>-0.15335241396643259</v>
      </c>
      <c r="H166" s="11">
        <v>1630</v>
      </c>
      <c r="I166" s="17">
        <f t="shared" si="46"/>
        <v>-0.14147648781024671</v>
      </c>
      <c r="J166" s="4">
        <v>663</v>
      </c>
      <c r="K166" s="4">
        <f t="shared" si="47"/>
        <v>-0.10440631350375414</v>
      </c>
      <c r="L166" s="11">
        <v>2613</v>
      </c>
      <c r="M166" s="17">
        <f t="shared" si="48"/>
        <v>-0.13303075582598251</v>
      </c>
      <c r="N166" s="4">
        <v>39</v>
      </c>
      <c r="O166" s="4">
        <f t="shared" si="49"/>
        <v>-0.13531188036960529</v>
      </c>
      <c r="P166" s="4">
        <v>13</v>
      </c>
      <c r="Q166" s="4">
        <f t="shared" si="50"/>
        <v>-0.18646415634399141</v>
      </c>
      <c r="R166" s="4">
        <v>13</v>
      </c>
      <c r="S166" s="4">
        <f t="shared" si="51"/>
        <v>-0.19081054916663406</v>
      </c>
      <c r="T166" s="4">
        <v>0</v>
      </c>
      <c r="U166" s="4">
        <f t="shared" si="52"/>
        <v>-0.17819886523464828</v>
      </c>
      <c r="V166" s="4">
        <v>0</v>
      </c>
      <c r="W166" s="4">
        <f t="shared" si="53"/>
        <v>-0.22685398864174383</v>
      </c>
      <c r="X166" s="4">
        <v>80</v>
      </c>
      <c r="Y166" s="4">
        <f t="shared" si="54"/>
        <v>-0.16422022960288313</v>
      </c>
      <c r="Z166" s="4">
        <v>0</v>
      </c>
      <c r="AA166" s="4">
        <f t="shared" si="55"/>
        <v>-0.21383718627221235</v>
      </c>
      <c r="AB166" s="11">
        <v>2613</v>
      </c>
      <c r="AC166" s="17">
        <f t="shared" si="56"/>
        <v>-0.13006987077117635</v>
      </c>
      <c r="AF166" s="11">
        <v>2175</v>
      </c>
      <c r="AG166" s="17">
        <f t="shared" si="57"/>
        <v>-0.12905332806305161</v>
      </c>
      <c r="AH166" s="4">
        <v>137</v>
      </c>
      <c r="AI166" s="4">
        <f t="shared" si="58"/>
        <v>-0.13153982728062544</v>
      </c>
      <c r="AJ166" s="11">
        <v>1475</v>
      </c>
      <c r="AK166" s="4">
        <f t="shared" si="59"/>
        <v>-0.12211911240985626</v>
      </c>
      <c r="AL166" s="4">
        <v>563</v>
      </c>
      <c r="AM166" s="4">
        <f t="shared" si="60"/>
        <v>-0.14124182551965994</v>
      </c>
      <c r="AP166" s="11">
        <v>2349</v>
      </c>
      <c r="AQ166" s="17">
        <f t="shared" si="61"/>
        <v>-0.13491127982343298</v>
      </c>
      <c r="AR166" s="11">
        <v>1189</v>
      </c>
      <c r="AS166" s="4">
        <f t="shared" si="62"/>
        <v>-0.14587372315812244</v>
      </c>
      <c r="AT166" s="11"/>
      <c r="AU166" s="11">
        <v>1135</v>
      </c>
      <c r="AV166" s="4">
        <f t="shared" si="63"/>
        <v>-0.14553303786140376</v>
      </c>
      <c r="AW166" s="4">
        <v>54</v>
      </c>
      <c r="AX166" s="4">
        <f t="shared" si="64"/>
        <v>-0.15213382336443559</v>
      </c>
      <c r="AY166" s="11">
        <v>1160</v>
      </c>
      <c r="AZ166">
        <f t="shared" si="65"/>
        <v>-0.11393834857213474</v>
      </c>
    </row>
    <row r="167" spans="1:52" x14ac:dyDescent="0.3">
      <c r="A167" s="6" t="s">
        <v>70</v>
      </c>
      <c r="B167" s="10">
        <v>9509</v>
      </c>
      <c r="C167" s="10" t="s">
        <v>3030</v>
      </c>
      <c r="D167" s="11">
        <v>1164</v>
      </c>
      <c r="E167" s="17">
        <f t="shared" si="44"/>
        <v>-0.1708285154037131</v>
      </c>
      <c r="F167" s="4">
        <v>180</v>
      </c>
      <c r="G167" s="4">
        <f t="shared" si="45"/>
        <v>-0.17721365944457765</v>
      </c>
      <c r="H167" s="4">
        <v>653</v>
      </c>
      <c r="I167" s="17">
        <f t="shared" si="46"/>
        <v>-0.17276092123086073</v>
      </c>
      <c r="J167" s="4">
        <v>331</v>
      </c>
      <c r="K167" s="4">
        <f t="shared" si="47"/>
        <v>-0.15116175824666944</v>
      </c>
      <c r="L167" s="11">
        <v>1054</v>
      </c>
      <c r="M167" s="17">
        <f t="shared" si="48"/>
        <v>-0.1686474568186255</v>
      </c>
      <c r="N167" s="4">
        <v>11</v>
      </c>
      <c r="O167" s="4">
        <f t="shared" si="49"/>
        <v>-0.16816754771427903</v>
      </c>
      <c r="P167" s="4">
        <v>8</v>
      </c>
      <c r="Q167" s="4">
        <f t="shared" si="50"/>
        <v>-0.19426062307331904</v>
      </c>
      <c r="R167" s="4">
        <v>11</v>
      </c>
      <c r="S167" s="4">
        <f t="shared" si="51"/>
        <v>-0.19261047363120309</v>
      </c>
      <c r="T167" s="4">
        <v>0</v>
      </c>
      <c r="U167" s="4">
        <f t="shared" si="52"/>
        <v>-0.17819886523464828</v>
      </c>
      <c r="V167" s="4">
        <v>9</v>
      </c>
      <c r="W167" s="4">
        <f t="shared" si="53"/>
        <v>-0.21644352095260974</v>
      </c>
      <c r="X167" s="4">
        <v>71</v>
      </c>
      <c r="Y167" s="4">
        <f t="shared" si="54"/>
        <v>-0.16736087673842723</v>
      </c>
      <c r="Z167" s="4">
        <v>14</v>
      </c>
      <c r="AA167" s="4">
        <f t="shared" si="55"/>
        <v>-0.20924079355706365</v>
      </c>
      <c r="AB167" s="11">
        <v>1050</v>
      </c>
      <c r="AC167" s="17">
        <f t="shared" si="56"/>
        <v>-0.16710566450437586</v>
      </c>
      <c r="AF167" s="4">
        <v>896</v>
      </c>
      <c r="AG167" s="17">
        <f t="shared" si="57"/>
        <v>-0.16663815829827192</v>
      </c>
      <c r="AH167" s="4">
        <v>49</v>
      </c>
      <c r="AI167" s="4">
        <f t="shared" si="58"/>
        <v>-0.18193248332565917</v>
      </c>
      <c r="AJ167" s="4">
        <v>660</v>
      </c>
      <c r="AK167" s="4">
        <f t="shared" si="59"/>
        <v>-0.16087226174064134</v>
      </c>
      <c r="AL167" s="4">
        <v>187</v>
      </c>
      <c r="AM167" s="4">
        <f t="shared" si="60"/>
        <v>-0.17456473464578454</v>
      </c>
      <c r="AP167" s="11">
        <v>1009</v>
      </c>
      <c r="AQ167" s="17">
        <f t="shared" si="61"/>
        <v>-0.16897844787775509</v>
      </c>
      <c r="AR167" s="4">
        <v>436</v>
      </c>
      <c r="AS167" s="4">
        <f t="shared" si="62"/>
        <v>-0.17506853295111668</v>
      </c>
      <c r="AU167" s="4">
        <v>419</v>
      </c>
      <c r="AV167" s="4">
        <f t="shared" si="63"/>
        <v>-0.17476329702242938</v>
      </c>
      <c r="AW167" s="4">
        <v>17</v>
      </c>
      <c r="AX167" s="4">
        <f t="shared" si="64"/>
        <v>-0.18062666331929439</v>
      </c>
      <c r="AY167" s="4">
        <v>573</v>
      </c>
      <c r="AZ167">
        <f t="shared" si="65"/>
        <v>-0.15725008877221069</v>
      </c>
    </row>
    <row r="168" spans="1:52" x14ac:dyDescent="0.3">
      <c r="A168" s="6" t="s">
        <v>70</v>
      </c>
      <c r="B168" s="10">
        <v>9511</v>
      </c>
      <c r="C168" s="10" t="s">
        <v>3030</v>
      </c>
      <c r="D168" s="11">
        <v>3002</v>
      </c>
      <c r="E168" s="17">
        <f t="shared" si="44"/>
        <v>-0.13425623719365729</v>
      </c>
      <c r="F168" s="4">
        <v>676</v>
      </c>
      <c r="G168" s="4">
        <f t="shared" si="45"/>
        <v>-0.13568671994577083</v>
      </c>
      <c r="H168" s="11">
        <v>1647</v>
      </c>
      <c r="I168" s="17">
        <f t="shared" si="46"/>
        <v>-0.14093213226454512</v>
      </c>
      <c r="J168" s="4">
        <v>679</v>
      </c>
      <c r="K168" s="4">
        <f t="shared" si="47"/>
        <v>-0.10215303905831243</v>
      </c>
      <c r="L168" s="11">
        <v>2853</v>
      </c>
      <c r="M168" s="17">
        <f t="shared" si="48"/>
        <v>-0.12754774861736526</v>
      </c>
      <c r="N168" s="4">
        <v>46</v>
      </c>
      <c r="O168" s="4">
        <f t="shared" si="49"/>
        <v>-0.12709796353343686</v>
      </c>
      <c r="P168" s="4">
        <v>35</v>
      </c>
      <c r="Q168" s="4">
        <f t="shared" si="50"/>
        <v>-0.15215970273494983</v>
      </c>
      <c r="R168" s="4">
        <v>9</v>
      </c>
      <c r="S168" s="4">
        <f t="shared" si="51"/>
        <v>-0.19441039809577215</v>
      </c>
      <c r="T168" s="4">
        <v>0</v>
      </c>
      <c r="U168" s="4">
        <f t="shared" si="52"/>
        <v>-0.17819886523464828</v>
      </c>
      <c r="V168" s="4">
        <v>2</v>
      </c>
      <c r="W168" s="4">
        <f t="shared" si="53"/>
        <v>-0.22454055137749182</v>
      </c>
      <c r="X168" s="4">
        <v>57</v>
      </c>
      <c r="Y168" s="4">
        <f t="shared" si="54"/>
        <v>-0.17224632783816249</v>
      </c>
      <c r="Z168" s="4">
        <v>3</v>
      </c>
      <c r="AA168" s="4">
        <f t="shared" si="55"/>
        <v>-0.21285224497610908</v>
      </c>
      <c r="AB168" s="11">
        <v>2850</v>
      </c>
      <c r="AC168" s="17">
        <f t="shared" si="56"/>
        <v>-0.12445407863120944</v>
      </c>
      <c r="AF168" s="11">
        <v>2161</v>
      </c>
      <c r="AG168" s="17">
        <f t="shared" si="57"/>
        <v>-0.12946473355428936</v>
      </c>
      <c r="AH168" s="4">
        <v>253</v>
      </c>
      <c r="AI168" s="4">
        <f t="shared" si="58"/>
        <v>-6.5113144312171911E-2</v>
      </c>
      <c r="AJ168" s="11">
        <v>1608</v>
      </c>
      <c r="AK168" s="4">
        <f t="shared" si="59"/>
        <v>-0.11579497883808397</v>
      </c>
      <c r="AL168" s="4">
        <v>300</v>
      </c>
      <c r="AM168" s="4">
        <f t="shared" si="60"/>
        <v>-0.16455013695628432</v>
      </c>
      <c r="AP168" s="11">
        <v>2391</v>
      </c>
      <c r="AQ168" s="17">
        <f t="shared" si="61"/>
        <v>-0.13384350291426766</v>
      </c>
      <c r="AR168" s="4">
        <v>978</v>
      </c>
      <c r="AS168" s="4">
        <f t="shared" si="62"/>
        <v>-0.15405447331260025</v>
      </c>
      <c r="AU168" s="4">
        <v>941</v>
      </c>
      <c r="AV168" s="4">
        <f t="shared" si="63"/>
        <v>-0.15345296841620679</v>
      </c>
      <c r="AW168" s="4">
        <v>37</v>
      </c>
      <c r="AX168" s="4">
        <f t="shared" si="64"/>
        <v>-0.16522512820855992</v>
      </c>
      <c r="AY168" s="11">
        <v>1413</v>
      </c>
      <c r="AZ168">
        <f t="shared" si="65"/>
        <v>-9.5270767191182062E-2</v>
      </c>
    </row>
    <row r="169" spans="1:52" x14ac:dyDescent="0.3">
      <c r="A169" s="6" t="s">
        <v>70</v>
      </c>
      <c r="B169" s="10">
        <v>9513.01</v>
      </c>
      <c r="C169" s="10" t="s">
        <v>3030</v>
      </c>
      <c r="D169" s="11">
        <v>2517</v>
      </c>
      <c r="E169" s="17">
        <f t="shared" si="44"/>
        <v>-0.14390670233613664</v>
      </c>
      <c r="F169" s="4">
        <v>743</v>
      </c>
      <c r="G169" s="4">
        <f t="shared" si="45"/>
        <v>-0.13007723416669814</v>
      </c>
      <c r="H169" s="11">
        <v>1456</v>
      </c>
      <c r="I169" s="17">
        <f t="shared" si="46"/>
        <v>-0.14704812692507457</v>
      </c>
      <c r="J169" s="4">
        <v>318</v>
      </c>
      <c r="K169" s="4">
        <f t="shared" si="47"/>
        <v>-0.15299254373359084</v>
      </c>
      <c r="L169" s="11">
        <v>2316</v>
      </c>
      <c r="M169" s="17">
        <f t="shared" si="48"/>
        <v>-0.13981597724664638</v>
      </c>
      <c r="N169" s="4">
        <v>0</v>
      </c>
      <c r="O169" s="4">
        <f t="shared" si="49"/>
        <v>-0.18107513131397227</v>
      </c>
      <c r="P169" s="4">
        <v>22</v>
      </c>
      <c r="Q169" s="4">
        <f t="shared" si="50"/>
        <v>-0.17243051623120167</v>
      </c>
      <c r="R169" s="4">
        <v>46</v>
      </c>
      <c r="S169" s="4">
        <f t="shared" si="51"/>
        <v>-0.1611117955012448</v>
      </c>
      <c r="T169" s="4">
        <v>11</v>
      </c>
      <c r="U169" s="4">
        <f t="shared" si="52"/>
        <v>-0.14234064944862854</v>
      </c>
      <c r="V169" s="4">
        <v>0</v>
      </c>
      <c r="W169" s="4">
        <f t="shared" si="53"/>
        <v>-0.22685398864174383</v>
      </c>
      <c r="X169" s="4">
        <v>122</v>
      </c>
      <c r="Y169" s="4">
        <f t="shared" si="54"/>
        <v>-0.14956387630367735</v>
      </c>
      <c r="Z169" s="4">
        <v>45</v>
      </c>
      <c r="AA169" s="4">
        <f t="shared" si="55"/>
        <v>-0.19906306683066297</v>
      </c>
      <c r="AB169" s="11">
        <v>2277</v>
      </c>
      <c r="AC169" s="17">
        <f t="shared" si="56"/>
        <v>-0.13803150013416743</v>
      </c>
      <c r="AF169" s="11">
        <v>1511</v>
      </c>
      <c r="AG169" s="17">
        <f t="shared" si="57"/>
        <v>-0.14856570279032782</v>
      </c>
      <c r="AH169" s="4">
        <v>111</v>
      </c>
      <c r="AI169" s="4">
        <f t="shared" si="58"/>
        <v>-0.14642856656665812</v>
      </c>
      <c r="AJ169" s="4">
        <v>961</v>
      </c>
      <c r="AK169" s="4">
        <f t="shared" si="59"/>
        <v>-0.14655974892031459</v>
      </c>
      <c r="AL169" s="4">
        <v>439</v>
      </c>
      <c r="AM169" s="4">
        <f t="shared" si="60"/>
        <v>-0.15223129555061593</v>
      </c>
      <c r="AP169" s="11">
        <v>1816</v>
      </c>
      <c r="AQ169" s="17">
        <f t="shared" si="61"/>
        <v>-0.14846187726593574</v>
      </c>
      <c r="AR169" s="11">
        <v>1104</v>
      </c>
      <c r="AS169" s="4">
        <f t="shared" si="62"/>
        <v>-0.14916928601656138</v>
      </c>
      <c r="AT169" s="11"/>
      <c r="AU169" s="4">
        <v>963</v>
      </c>
      <c r="AV169" s="4">
        <f t="shared" si="63"/>
        <v>-0.15255483196153841</v>
      </c>
      <c r="AW169" s="4">
        <v>141</v>
      </c>
      <c r="AX169" s="4">
        <f t="shared" si="64"/>
        <v>-8.5137145632740552E-2</v>
      </c>
      <c r="AY169" s="4">
        <v>712</v>
      </c>
      <c r="AZ169">
        <f t="shared" si="65"/>
        <v>-0.14699398674868336</v>
      </c>
    </row>
    <row r="170" spans="1:52" x14ac:dyDescent="0.3">
      <c r="A170" s="6" t="s">
        <v>70</v>
      </c>
      <c r="B170" s="10">
        <v>9513.02</v>
      </c>
      <c r="C170" s="10" t="s">
        <v>3030</v>
      </c>
      <c r="D170" s="11">
        <v>1088</v>
      </c>
      <c r="E170" s="17">
        <f t="shared" si="44"/>
        <v>-0.17234075324047274</v>
      </c>
      <c r="F170" s="4">
        <v>158</v>
      </c>
      <c r="G170" s="4">
        <f t="shared" si="45"/>
        <v>-0.17905558014815376</v>
      </c>
      <c r="H170" s="4">
        <v>711</v>
      </c>
      <c r="I170" s="17">
        <f t="shared" si="46"/>
        <v>-0.1709037081925848</v>
      </c>
      <c r="J170" s="4">
        <v>219</v>
      </c>
      <c r="K170" s="4">
        <f t="shared" si="47"/>
        <v>-0.16693467936476136</v>
      </c>
      <c r="L170" s="11">
        <v>1055</v>
      </c>
      <c r="M170" s="17">
        <f t="shared" si="48"/>
        <v>-0.16862461095525627</v>
      </c>
      <c r="N170" s="4">
        <v>0</v>
      </c>
      <c r="O170" s="4">
        <f t="shared" si="49"/>
        <v>-0.18107513131397227</v>
      </c>
      <c r="P170" s="4">
        <v>1</v>
      </c>
      <c r="Q170" s="4">
        <f t="shared" si="50"/>
        <v>-0.20517567649437771</v>
      </c>
      <c r="R170" s="4">
        <v>21</v>
      </c>
      <c r="S170" s="4">
        <f t="shared" si="51"/>
        <v>-0.18361085130835786</v>
      </c>
      <c r="T170" s="4">
        <v>0</v>
      </c>
      <c r="U170" s="4">
        <f t="shared" si="52"/>
        <v>-0.17819886523464828</v>
      </c>
      <c r="V170" s="4">
        <v>0</v>
      </c>
      <c r="W170" s="4">
        <f t="shared" si="53"/>
        <v>-0.22685398864174383</v>
      </c>
      <c r="X170" s="4">
        <v>11</v>
      </c>
      <c r="Y170" s="4">
        <f t="shared" si="54"/>
        <v>-0.18829852430872121</v>
      </c>
      <c r="Z170" s="4">
        <v>44</v>
      </c>
      <c r="AA170" s="4">
        <f t="shared" si="55"/>
        <v>-0.19939138059603073</v>
      </c>
      <c r="AB170" s="11">
        <v>1011</v>
      </c>
      <c r="AC170" s="17">
        <f t="shared" si="56"/>
        <v>-0.16802978219829448</v>
      </c>
      <c r="AF170" s="4">
        <v>847</v>
      </c>
      <c r="AG170" s="17">
        <f t="shared" si="57"/>
        <v>-0.16807807751760404</v>
      </c>
      <c r="AH170" s="4">
        <v>15</v>
      </c>
      <c r="AI170" s="4">
        <f t="shared" si="58"/>
        <v>-0.20140237316124038</v>
      </c>
      <c r="AJ170" s="4">
        <v>544</v>
      </c>
      <c r="AK170" s="4">
        <f t="shared" si="59"/>
        <v>-0.16638804741226229</v>
      </c>
      <c r="AL170" s="4">
        <v>288</v>
      </c>
      <c r="AM170" s="4">
        <f t="shared" si="60"/>
        <v>-0.16561363405605425</v>
      </c>
      <c r="AP170" s="4">
        <v>952</v>
      </c>
      <c r="AQ170" s="17">
        <f t="shared" si="61"/>
        <v>-0.17042757368305089</v>
      </c>
      <c r="AR170" s="4">
        <v>579</v>
      </c>
      <c r="AS170" s="4">
        <f t="shared" si="62"/>
        <v>-0.16952423308339004</v>
      </c>
      <c r="AU170" s="4">
        <v>571</v>
      </c>
      <c r="AV170" s="4">
        <f t="shared" si="63"/>
        <v>-0.16855799060835691</v>
      </c>
      <c r="AW170" s="4">
        <v>8</v>
      </c>
      <c r="AX170" s="4">
        <f t="shared" si="64"/>
        <v>-0.18755735411912491</v>
      </c>
      <c r="AY170" s="4">
        <v>373</v>
      </c>
      <c r="AZ170">
        <f t="shared" si="65"/>
        <v>-0.17200707010102706</v>
      </c>
    </row>
    <row r="171" spans="1:52" x14ac:dyDescent="0.3">
      <c r="A171" s="6" t="s">
        <v>70</v>
      </c>
      <c r="B171" s="10">
        <v>9514.01</v>
      </c>
      <c r="C171" s="10" t="s">
        <v>3030</v>
      </c>
      <c r="D171" s="11">
        <v>2897</v>
      </c>
      <c r="E171" s="17">
        <f t="shared" si="44"/>
        <v>-0.13634551315233837</v>
      </c>
      <c r="F171" s="4">
        <v>606</v>
      </c>
      <c r="G171" s="4">
        <f t="shared" si="45"/>
        <v>-0.14154737672987663</v>
      </c>
      <c r="H171" s="11">
        <v>1734</v>
      </c>
      <c r="I171" s="17">
        <f t="shared" si="46"/>
        <v>-0.13814631270713118</v>
      </c>
      <c r="J171" s="4">
        <v>557</v>
      </c>
      <c r="K171" s="4">
        <f t="shared" si="47"/>
        <v>-0.11933425670480541</v>
      </c>
      <c r="L171" s="11">
        <v>2840</v>
      </c>
      <c r="M171" s="17">
        <f t="shared" si="48"/>
        <v>-0.12784474484116534</v>
      </c>
      <c r="N171" s="4">
        <v>0</v>
      </c>
      <c r="O171" s="4">
        <f t="shared" si="49"/>
        <v>-0.18107513131397227</v>
      </c>
      <c r="P171" s="4">
        <v>36</v>
      </c>
      <c r="Q171" s="4">
        <f t="shared" si="50"/>
        <v>-0.15060040938908431</v>
      </c>
      <c r="R171" s="4">
        <v>0</v>
      </c>
      <c r="S171" s="4">
        <f t="shared" si="51"/>
        <v>-0.20251005818633286</v>
      </c>
      <c r="T171" s="4">
        <v>0</v>
      </c>
      <c r="U171" s="4">
        <f t="shared" si="52"/>
        <v>-0.17819886523464828</v>
      </c>
      <c r="V171" s="4">
        <v>0</v>
      </c>
      <c r="W171" s="4">
        <f t="shared" si="53"/>
        <v>-0.22685398864174383</v>
      </c>
      <c r="X171" s="4">
        <v>21</v>
      </c>
      <c r="Y171" s="4">
        <f t="shared" si="54"/>
        <v>-0.18480891638033889</v>
      </c>
      <c r="Z171" s="4">
        <v>166</v>
      </c>
      <c r="AA171" s="4">
        <f t="shared" si="55"/>
        <v>-0.15933710122116351</v>
      </c>
      <c r="AB171" s="11">
        <v>2674</v>
      </c>
      <c r="AC171" s="17">
        <f t="shared" si="56"/>
        <v>-0.12862445591658572</v>
      </c>
      <c r="AF171" s="11">
        <v>2100</v>
      </c>
      <c r="AG171" s="17">
        <f t="shared" si="57"/>
        <v>-0.13125728605182529</v>
      </c>
      <c r="AH171" s="4">
        <v>127</v>
      </c>
      <c r="AI171" s="4">
        <f t="shared" si="58"/>
        <v>-0.1372662654675611</v>
      </c>
      <c r="AJ171" s="11">
        <v>1473</v>
      </c>
      <c r="AK171" s="4">
        <f t="shared" si="59"/>
        <v>-0.12221421216281524</v>
      </c>
      <c r="AL171" s="4">
        <v>500</v>
      </c>
      <c r="AM171" s="4">
        <f t="shared" si="60"/>
        <v>-0.14682518529345209</v>
      </c>
      <c r="AP171" s="11">
        <v>2423</v>
      </c>
      <c r="AQ171" s="17">
        <f t="shared" si="61"/>
        <v>-0.13302995860252265</v>
      </c>
      <c r="AR171" s="11">
        <v>1052</v>
      </c>
      <c r="AS171" s="4">
        <f t="shared" si="62"/>
        <v>-0.15118539505937106</v>
      </c>
      <c r="AT171" s="11"/>
      <c r="AU171" s="4">
        <v>897</v>
      </c>
      <c r="AV171" s="4">
        <f t="shared" si="63"/>
        <v>-0.15524924132554357</v>
      </c>
      <c r="AW171" s="4">
        <v>155</v>
      </c>
      <c r="AX171" s="4">
        <f t="shared" si="64"/>
        <v>-7.4356071055226403E-2</v>
      </c>
      <c r="AY171" s="11">
        <v>1371</v>
      </c>
      <c r="AZ171">
        <f t="shared" si="65"/>
        <v>-9.8369733270233489E-2</v>
      </c>
    </row>
    <row r="172" spans="1:52" x14ac:dyDescent="0.3">
      <c r="A172" s="6" t="s">
        <v>70</v>
      </c>
      <c r="B172" s="10">
        <v>9514.02</v>
      </c>
      <c r="C172" s="10" t="s">
        <v>3030</v>
      </c>
      <c r="D172" s="11">
        <v>4133</v>
      </c>
      <c r="E172" s="17">
        <f t="shared" si="44"/>
        <v>-0.11175175043872086</v>
      </c>
      <c r="F172" s="4">
        <v>906</v>
      </c>
      <c r="G172" s="4">
        <f t="shared" si="45"/>
        <v>-0.11643027622656607</v>
      </c>
      <c r="H172" s="11">
        <v>2498</v>
      </c>
      <c r="I172" s="17">
        <f t="shared" si="46"/>
        <v>-0.11368233406501335</v>
      </c>
      <c r="J172" s="4">
        <v>729</v>
      </c>
      <c r="K172" s="4">
        <f t="shared" si="47"/>
        <v>-9.5111556416307114E-2</v>
      </c>
      <c r="L172" s="11">
        <v>3943</v>
      </c>
      <c r="M172" s="17">
        <f t="shared" si="48"/>
        <v>-0.10264575754489516</v>
      </c>
      <c r="N172" s="4">
        <v>0</v>
      </c>
      <c r="O172" s="4">
        <f t="shared" si="49"/>
        <v>-0.18107513131397227</v>
      </c>
      <c r="P172" s="4">
        <v>0</v>
      </c>
      <c r="Q172" s="4">
        <f t="shared" si="50"/>
        <v>-0.20673496984024323</v>
      </c>
      <c r="R172" s="4">
        <v>51</v>
      </c>
      <c r="S172" s="4">
        <f t="shared" si="51"/>
        <v>-0.15661198433982218</v>
      </c>
      <c r="T172" s="4">
        <v>0</v>
      </c>
      <c r="U172" s="4">
        <f t="shared" si="52"/>
        <v>-0.17819886523464828</v>
      </c>
      <c r="V172" s="4">
        <v>0</v>
      </c>
      <c r="W172" s="4">
        <f t="shared" si="53"/>
        <v>-0.22685398864174383</v>
      </c>
      <c r="X172" s="4">
        <v>139</v>
      </c>
      <c r="Y172" s="4">
        <f t="shared" si="54"/>
        <v>-0.14363154282542737</v>
      </c>
      <c r="Z172" s="4">
        <v>242</v>
      </c>
      <c r="AA172" s="4">
        <f t="shared" si="55"/>
        <v>-0.13438525505321344</v>
      </c>
      <c r="AB172" s="11">
        <v>3701</v>
      </c>
      <c r="AC172" s="17">
        <f t="shared" si="56"/>
        <v>-0.10428935664339575</v>
      </c>
      <c r="AF172" s="11">
        <v>2770</v>
      </c>
      <c r="AG172" s="17">
        <f t="shared" si="57"/>
        <v>-0.11156859468544718</v>
      </c>
      <c r="AH172" s="4">
        <v>69</v>
      </c>
      <c r="AI172" s="4">
        <f t="shared" si="58"/>
        <v>-0.17047960695178785</v>
      </c>
      <c r="AJ172" s="11">
        <v>1973</v>
      </c>
      <c r="AK172" s="4">
        <f t="shared" si="59"/>
        <v>-9.8439273923069781E-2</v>
      </c>
      <c r="AL172" s="4">
        <v>728</v>
      </c>
      <c r="AM172" s="4">
        <f t="shared" si="60"/>
        <v>-0.12661874039782336</v>
      </c>
      <c r="AP172" s="11">
        <v>3299</v>
      </c>
      <c r="AQ172" s="17">
        <f t="shared" si="61"/>
        <v>-0.11075918306850312</v>
      </c>
      <c r="AR172" s="11">
        <v>2095</v>
      </c>
      <c r="AS172" s="4">
        <f t="shared" si="62"/>
        <v>-0.11074690021993815</v>
      </c>
      <c r="AT172" s="11"/>
      <c r="AU172" s="11">
        <v>2052</v>
      </c>
      <c r="AV172" s="4">
        <f t="shared" si="63"/>
        <v>-0.10809707745545334</v>
      </c>
      <c r="AW172" s="4">
        <v>43</v>
      </c>
      <c r="AX172" s="4">
        <f t="shared" si="64"/>
        <v>-0.16060466767533957</v>
      </c>
      <c r="AY172" s="11">
        <v>1204</v>
      </c>
      <c r="AZ172">
        <f t="shared" si="65"/>
        <v>-0.11069181267979514</v>
      </c>
    </row>
    <row r="173" spans="1:52" x14ac:dyDescent="0.3">
      <c r="A173" s="6" t="s">
        <v>70</v>
      </c>
      <c r="B173" s="10">
        <v>1</v>
      </c>
      <c r="C173" s="10" t="s">
        <v>3031</v>
      </c>
      <c r="D173" s="11">
        <v>2469</v>
      </c>
      <c r="E173" s="17">
        <f t="shared" si="44"/>
        <v>-0.14486179991724801</v>
      </c>
      <c r="F173" s="4">
        <v>224</v>
      </c>
      <c r="G173" s="4">
        <f t="shared" si="45"/>
        <v>-0.17352981803742543</v>
      </c>
      <c r="H173" s="11">
        <v>2200</v>
      </c>
      <c r="I173" s="17">
        <f t="shared" si="46"/>
        <v>-0.12322456657201743</v>
      </c>
      <c r="J173" s="4">
        <v>45</v>
      </c>
      <c r="K173" s="4">
        <f t="shared" si="47"/>
        <v>-0.19143903895893988</v>
      </c>
      <c r="L173" s="11">
        <v>1994</v>
      </c>
      <c r="M173" s="17">
        <f t="shared" si="48"/>
        <v>-0.14717234525154121</v>
      </c>
      <c r="N173" s="4">
        <v>61</v>
      </c>
      <c r="O173" s="4">
        <f t="shared" si="49"/>
        <v>-0.10949671317021879</v>
      </c>
      <c r="P173" s="4">
        <v>0</v>
      </c>
      <c r="Q173" s="4">
        <f t="shared" si="50"/>
        <v>-0.20673496984024323</v>
      </c>
      <c r="R173" s="4">
        <v>183</v>
      </c>
      <c r="S173" s="4">
        <f t="shared" si="51"/>
        <v>-3.7816969678265124E-2</v>
      </c>
      <c r="T173" s="4">
        <v>0</v>
      </c>
      <c r="U173" s="4">
        <f t="shared" si="52"/>
        <v>-0.17819886523464828</v>
      </c>
      <c r="V173" s="4">
        <v>58</v>
      </c>
      <c r="W173" s="4">
        <f t="shared" si="53"/>
        <v>-0.15976430797843524</v>
      </c>
      <c r="X173" s="4">
        <v>173</v>
      </c>
      <c r="Y173" s="4">
        <f t="shared" si="54"/>
        <v>-0.13176687586892746</v>
      </c>
      <c r="Z173" s="4">
        <v>108</v>
      </c>
      <c r="AA173" s="4">
        <f t="shared" si="55"/>
        <v>-0.17837929961249382</v>
      </c>
      <c r="AB173" s="11">
        <v>1957</v>
      </c>
      <c r="AC173" s="17">
        <f t="shared" si="56"/>
        <v>-0.145614004289397</v>
      </c>
      <c r="AF173" s="4">
        <v>581</v>
      </c>
      <c r="AG173" s="17">
        <f t="shared" si="57"/>
        <v>-0.17589478185112131</v>
      </c>
      <c r="AH173" s="4">
        <v>18</v>
      </c>
      <c r="AI173" s="4">
        <f t="shared" si="58"/>
        <v>-0.19968444170515967</v>
      </c>
      <c r="AJ173" s="4">
        <v>235</v>
      </c>
      <c r="AK173" s="4">
        <f t="shared" si="59"/>
        <v>-0.18108095924442499</v>
      </c>
      <c r="AL173" s="4">
        <v>328</v>
      </c>
      <c r="AM173" s="4">
        <f t="shared" si="60"/>
        <v>-0.16206864372348781</v>
      </c>
      <c r="AP173" s="11">
        <v>2245</v>
      </c>
      <c r="AQ173" s="17">
        <f t="shared" si="61"/>
        <v>-0.13755529883660425</v>
      </c>
      <c r="AR173" s="11">
        <v>1203</v>
      </c>
      <c r="AS173" s="4">
        <f t="shared" si="62"/>
        <v>-0.1453309245696737</v>
      </c>
      <c r="AT173" s="11"/>
      <c r="AU173" s="11">
        <v>1145</v>
      </c>
      <c r="AV173" s="4">
        <f t="shared" si="63"/>
        <v>-0.14512479401837267</v>
      </c>
      <c r="AW173" s="4">
        <v>58</v>
      </c>
      <c r="AX173" s="4">
        <f t="shared" si="64"/>
        <v>-0.14905351634228869</v>
      </c>
      <c r="AY173" s="11">
        <v>1042</v>
      </c>
      <c r="AZ173">
        <f t="shared" si="65"/>
        <v>-0.12264496755613638</v>
      </c>
    </row>
    <row r="174" spans="1:52" x14ac:dyDescent="0.3">
      <c r="A174" s="6" t="s">
        <v>70</v>
      </c>
      <c r="B174" s="10">
        <v>2.0099999999999998</v>
      </c>
      <c r="C174" s="10" t="s">
        <v>3031</v>
      </c>
      <c r="D174" s="11">
        <v>4185</v>
      </c>
      <c r="E174" s="17">
        <f t="shared" si="44"/>
        <v>-0.11071706139251689</v>
      </c>
      <c r="F174" s="4">
        <v>817</v>
      </c>
      <c r="G174" s="4">
        <f t="shared" si="45"/>
        <v>-0.12388168270921487</v>
      </c>
      <c r="H174" s="11">
        <v>2961</v>
      </c>
      <c r="I174" s="17">
        <f t="shared" si="46"/>
        <v>-9.8856650673258689E-2</v>
      </c>
      <c r="J174" s="4">
        <v>407</v>
      </c>
      <c r="K174" s="4">
        <f t="shared" si="47"/>
        <v>-0.14045870463082136</v>
      </c>
      <c r="L174" s="11">
        <v>3426</v>
      </c>
      <c r="M174" s="17">
        <f t="shared" si="48"/>
        <v>-0.11445706890679153</v>
      </c>
      <c r="N174" s="4">
        <v>39</v>
      </c>
      <c r="O174" s="4">
        <f t="shared" si="49"/>
        <v>-0.13531188036960529</v>
      </c>
      <c r="P174" s="4">
        <v>18</v>
      </c>
      <c r="Q174" s="4">
        <f t="shared" si="50"/>
        <v>-0.17866768961466378</v>
      </c>
      <c r="R174" s="4">
        <v>430</v>
      </c>
      <c r="S174" s="4">
        <f t="shared" si="51"/>
        <v>0.1844737016960121</v>
      </c>
      <c r="T174" s="4">
        <v>0</v>
      </c>
      <c r="U174" s="4">
        <f t="shared" si="52"/>
        <v>-0.17819886523464828</v>
      </c>
      <c r="V174" s="4">
        <v>0</v>
      </c>
      <c r="W174" s="4">
        <f t="shared" si="53"/>
        <v>-0.22685398864174383</v>
      </c>
      <c r="X174" s="4">
        <v>272</v>
      </c>
      <c r="Y174" s="4">
        <f t="shared" si="54"/>
        <v>-9.7219757377942376E-2</v>
      </c>
      <c r="Z174" s="4">
        <v>332</v>
      </c>
      <c r="AA174" s="4">
        <f t="shared" si="55"/>
        <v>-0.10483701617011468</v>
      </c>
      <c r="AB174" s="11">
        <v>3174</v>
      </c>
      <c r="AC174" s="17">
        <f t="shared" si="56"/>
        <v>-0.11677679317403948</v>
      </c>
      <c r="AF174" s="11">
        <v>2534</v>
      </c>
      <c r="AG174" s="17">
        <f t="shared" si="57"/>
        <v>-0.11850371582345499</v>
      </c>
      <c r="AH174" s="4">
        <v>158</v>
      </c>
      <c r="AI174" s="4">
        <f t="shared" si="58"/>
        <v>-0.11951430708806059</v>
      </c>
      <c r="AJ174" s="4">
        <v>938</v>
      </c>
      <c r="AK174" s="4">
        <f t="shared" si="59"/>
        <v>-0.14765339607934289</v>
      </c>
      <c r="AL174" s="11">
        <v>1438</v>
      </c>
      <c r="AM174" s="4">
        <f t="shared" si="60"/>
        <v>-6.3695161994768948E-2</v>
      </c>
      <c r="AP174" s="11">
        <v>3416</v>
      </c>
      <c r="AQ174" s="17">
        <f t="shared" si="61"/>
        <v>-0.10778466167868545</v>
      </c>
      <c r="AR174" s="11">
        <v>2337</v>
      </c>
      <c r="AS174" s="4">
        <f t="shared" si="62"/>
        <v>-0.10136423890532378</v>
      </c>
      <c r="AT174" s="11"/>
      <c r="AU174" s="11">
        <v>2268</v>
      </c>
      <c r="AV174" s="4">
        <f t="shared" si="63"/>
        <v>-9.9279010445981919E-2</v>
      </c>
      <c r="AW174" s="4">
        <v>69</v>
      </c>
      <c r="AX174" s="4">
        <f t="shared" si="64"/>
        <v>-0.14058267203138472</v>
      </c>
      <c r="AY174" s="11">
        <v>1079</v>
      </c>
      <c r="AZ174">
        <f t="shared" si="65"/>
        <v>-0.11991492601030536</v>
      </c>
    </row>
    <row r="175" spans="1:52" x14ac:dyDescent="0.3">
      <c r="A175" s="6" t="s">
        <v>70</v>
      </c>
      <c r="B175" s="10">
        <v>2.02</v>
      </c>
      <c r="C175" s="10" t="s">
        <v>3031</v>
      </c>
      <c r="D175" s="11">
        <v>2356</v>
      </c>
      <c r="E175" s="17">
        <f t="shared" si="44"/>
        <v>-0.14711025880611434</v>
      </c>
      <c r="F175" s="4">
        <v>520</v>
      </c>
      <c r="G175" s="4">
        <f t="shared" si="45"/>
        <v>-0.14874761220749233</v>
      </c>
      <c r="H175" s="11">
        <v>1748</v>
      </c>
      <c r="I175" s="17">
        <f t="shared" si="46"/>
        <v>-0.13769801990478872</v>
      </c>
      <c r="J175" s="4">
        <v>88</v>
      </c>
      <c r="K175" s="4">
        <f t="shared" si="47"/>
        <v>-0.18538336388681531</v>
      </c>
      <c r="L175" s="11">
        <v>1907</v>
      </c>
      <c r="M175" s="17">
        <f t="shared" si="48"/>
        <v>-0.14915993536466496</v>
      </c>
      <c r="N175" s="4">
        <v>53</v>
      </c>
      <c r="O175" s="4">
        <f t="shared" si="49"/>
        <v>-0.11888404669726843</v>
      </c>
      <c r="P175" s="4">
        <v>0</v>
      </c>
      <c r="Q175" s="4">
        <f t="shared" si="50"/>
        <v>-0.20673496984024323</v>
      </c>
      <c r="R175" s="4">
        <v>130</v>
      </c>
      <c r="S175" s="4">
        <f t="shared" si="51"/>
        <v>-8.5514967989344853E-2</v>
      </c>
      <c r="T175" s="4">
        <v>0</v>
      </c>
      <c r="U175" s="4">
        <f t="shared" si="52"/>
        <v>-0.17819886523464828</v>
      </c>
      <c r="V175" s="4">
        <v>44</v>
      </c>
      <c r="W175" s="4">
        <f t="shared" si="53"/>
        <v>-0.1759583688281994</v>
      </c>
      <c r="X175" s="4">
        <v>222</v>
      </c>
      <c r="Y175" s="4">
        <f t="shared" si="54"/>
        <v>-0.11466779701985402</v>
      </c>
      <c r="Z175" s="4">
        <v>160</v>
      </c>
      <c r="AA175" s="4">
        <f t="shared" si="55"/>
        <v>-0.16130698381337011</v>
      </c>
      <c r="AB175" s="11">
        <v>1859</v>
      </c>
      <c r="AC175" s="17">
        <f t="shared" si="56"/>
        <v>-0.14793614618693607</v>
      </c>
      <c r="AF175" s="11">
        <v>1515</v>
      </c>
      <c r="AG175" s="17">
        <f t="shared" si="57"/>
        <v>-0.1484481583642599</v>
      </c>
      <c r="AH175" s="4">
        <v>79</v>
      </c>
      <c r="AI175" s="4">
        <f t="shared" si="58"/>
        <v>-0.16475316876485221</v>
      </c>
      <c r="AJ175" s="4">
        <v>650</v>
      </c>
      <c r="AK175" s="4">
        <f t="shared" si="59"/>
        <v>-0.16134776050543626</v>
      </c>
      <c r="AL175" s="4">
        <v>786</v>
      </c>
      <c r="AM175" s="4">
        <f t="shared" si="60"/>
        <v>-0.12147850441560201</v>
      </c>
      <c r="AP175" s="11">
        <v>1877</v>
      </c>
      <c r="AQ175" s="17">
        <f t="shared" si="61"/>
        <v>-0.14691105842167182</v>
      </c>
      <c r="AR175" s="11">
        <v>1516</v>
      </c>
      <c r="AS175" s="4">
        <f t="shared" si="62"/>
        <v>-0.13319549898506916</v>
      </c>
      <c r="AT175" s="11"/>
      <c r="AU175" s="11">
        <v>1425</v>
      </c>
      <c r="AV175" s="4">
        <f t="shared" si="63"/>
        <v>-0.13369396641350231</v>
      </c>
      <c r="AW175" s="4">
        <v>91</v>
      </c>
      <c r="AX175" s="4">
        <f t="shared" si="64"/>
        <v>-0.12364098340957679</v>
      </c>
      <c r="AY175" s="4">
        <v>361</v>
      </c>
      <c r="AZ175">
        <f t="shared" si="65"/>
        <v>-0.17289248898075604</v>
      </c>
    </row>
    <row r="176" spans="1:52" x14ac:dyDescent="0.3">
      <c r="A176" s="6" t="s">
        <v>70</v>
      </c>
      <c r="B176" s="10">
        <v>3</v>
      </c>
      <c r="C176" s="10" t="s">
        <v>3031</v>
      </c>
      <c r="D176" s="11">
        <v>5663</v>
      </c>
      <c r="E176" s="17">
        <f t="shared" si="44"/>
        <v>-8.130801504079628E-2</v>
      </c>
      <c r="F176" s="11">
        <v>1274</v>
      </c>
      <c r="G176" s="4">
        <f t="shared" si="45"/>
        <v>-8.5619966275838441E-2</v>
      </c>
      <c r="H176" s="11">
        <v>3773</v>
      </c>
      <c r="I176" s="17">
        <f t="shared" si="46"/>
        <v>-7.2855668137395233E-2</v>
      </c>
      <c r="J176" s="4">
        <v>616</v>
      </c>
      <c r="K176" s="4">
        <f t="shared" si="47"/>
        <v>-0.11102530718723913</v>
      </c>
      <c r="L176" s="11">
        <v>4652</v>
      </c>
      <c r="M176" s="17">
        <f t="shared" si="48"/>
        <v>-8.6448040416104988E-2</v>
      </c>
      <c r="N176" s="4">
        <v>53</v>
      </c>
      <c r="O176" s="4">
        <f t="shared" si="49"/>
        <v>-0.11888404669726843</v>
      </c>
      <c r="P176" s="4">
        <v>17</v>
      </c>
      <c r="Q176" s="4">
        <f t="shared" si="50"/>
        <v>-0.1802269829605293</v>
      </c>
      <c r="R176" s="4">
        <v>514</v>
      </c>
      <c r="S176" s="4">
        <f t="shared" si="51"/>
        <v>0.26007052920791202</v>
      </c>
      <c r="T176" s="4">
        <v>14</v>
      </c>
      <c r="U176" s="4">
        <f t="shared" si="52"/>
        <v>-0.13256113605244133</v>
      </c>
      <c r="V176" s="4">
        <v>238</v>
      </c>
      <c r="W176" s="4">
        <f t="shared" si="53"/>
        <v>4.8445045804246537E-2</v>
      </c>
      <c r="X176" s="4">
        <v>175</v>
      </c>
      <c r="Y176" s="4">
        <f t="shared" si="54"/>
        <v>-0.13106895428325099</v>
      </c>
      <c r="Z176" s="4">
        <v>274</v>
      </c>
      <c r="AA176" s="4">
        <f t="shared" si="55"/>
        <v>-0.123879214561445</v>
      </c>
      <c r="AB176" s="11">
        <v>4652</v>
      </c>
      <c r="AC176" s="17">
        <f t="shared" si="56"/>
        <v>-8.1755102107072805E-2</v>
      </c>
      <c r="AF176" s="11">
        <v>3937</v>
      </c>
      <c r="AG176" s="17">
        <f t="shared" si="57"/>
        <v>-7.7275008380128907E-2</v>
      </c>
      <c r="AH176" s="4">
        <v>25</v>
      </c>
      <c r="AI176" s="4">
        <f t="shared" si="58"/>
        <v>-0.19567593497430472</v>
      </c>
      <c r="AJ176" s="11">
        <v>1292</v>
      </c>
      <c r="AK176" s="4">
        <f t="shared" si="59"/>
        <v>-0.1308207398056031</v>
      </c>
      <c r="AL176" s="11">
        <v>2620</v>
      </c>
      <c r="AM176" s="4">
        <f t="shared" si="60"/>
        <v>4.1059302332569526E-2</v>
      </c>
      <c r="AP176" s="11">
        <v>4472</v>
      </c>
      <c r="AQ176" s="17">
        <f t="shared" si="61"/>
        <v>-8.0937699391100251E-2</v>
      </c>
      <c r="AR176" s="11">
        <v>3207</v>
      </c>
      <c r="AS176" s="4">
        <f t="shared" si="62"/>
        <v>-6.7633183766007729E-2</v>
      </c>
      <c r="AT176" s="11"/>
      <c r="AU176" s="11">
        <v>3153</v>
      </c>
      <c r="AV176" s="4">
        <f t="shared" si="63"/>
        <v>-6.3149430337730961E-2</v>
      </c>
      <c r="AW176" s="4">
        <v>54</v>
      </c>
      <c r="AX176" s="4">
        <f t="shared" si="64"/>
        <v>-0.15213382336443559</v>
      </c>
      <c r="AY176" s="11">
        <v>1265</v>
      </c>
      <c r="AZ176">
        <f t="shared" si="65"/>
        <v>-0.10619093337450615</v>
      </c>
    </row>
    <row r="177" spans="1:52" x14ac:dyDescent="0.3">
      <c r="A177" s="6" t="s">
        <v>70</v>
      </c>
      <c r="B177" s="10">
        <v>4</v>
      </c>
      <c r="C177" s="10" t="s">
        <v>3031</v>
      </c>
      <c r="D177" s="11">
        <v>3813</v>
      </c>
      <c r="E177" s="17">
        <f t="shared" si="44"/>
        <v>-0.11811906764612994</v>
      </c>
      <c r="F177" s="4">
        <v>844</v>
      </c>
      <c r="G177" s="4">
        <f t="shared" si="45"/>
        <v>-0.12162114366391692</v>
      </c>
      <c r="H177" s="11">
        <v>2349</v>
      </c>
      <c r="I177" s="17">
        <f t="shared" si="46"/>
        <v>-0.11845345031851538</v>
      </c>
      <c r="J177" s="4">
        <v>620</v>
      </c>
      <c r="K177" s="4">
        <f t="shared" si="47"/>
        <v>-0.1104619885758787</v>
      </c>
      <c r="L177" s="11">
        <v>2875</v>
      </c>
      <c r="M177" s="17">
        <f t="shared" si="48"/>
        <v>-0.12704513962324199</v>
      </c>
      <c r="N177" s="4">
        <v>35</v>
      </c>
      <c r="O177" s="4">
        <f t="shared" si="49"/>
        <v>-0.14000554713313013</v>
      </c>
      <c r="P177" s="4">
        <v>6</v>
      </c>
      <c r="Q177" s="4">
        <f t="shared" si="50"/>
        <v>-0.19737920976505008</v>
      </c>
      <c r="R177" s="4">
        <v>482</v>
      </c>
      <c r="S177" s="4">
        <f t="shared" si="51"/>
        <v>0.23127173777480728</v>
      </c>
      <c r="T177" s="4">
        <v>0</v>
      </c>
      <c r="U177" s="4">
        <f t="shared" si="52"/>
        <v>-0.17819886523464828</v>
      </c>
      <c r="V177" s="4">
        <v>35</v>
      </c>
      <c r="W177" s="4">
        <f t="shared" si="53"/>
        <v>-0.18636883651733349</v>
      </c>
      <c r="X177" s="4">
        <v>380</v>
      </c>
      <c r="Y177" s="4">
        <f t="shared" si="54"/>
        <v>-5.9531991751413202E-2</v>
      </c>
      <c r="Z177" s="4">
        <v>131</v>
      </c>
      <c r="AA177" s="4">
        <f t="shared" si="55"/>
        <v>-0.17082808300903526</v>
      </c>
      <c r="AB177" s="11">
        <v>2807</v>
      </c>
      <c r="AC177" s="17">
        <f t="shared" si="56"/>
        <v>-0.12547297762706841</v>
      </c>
      <c r="AF177" s="11">
        <v>2496</v>
      </c>
      <c r="AG177" s="17">
        <f t="shared" si="57"/>
        <v>-0.11962038787110031</v>
      </c>
      <c r="AH177" s="4">
        <v>33</v>
      </c>
      <c r="AI177" s="4">
        <f t="shared" si="58"/>
        <v>-0.19109478442475619</v>
      </c>
      <c r="AJ177" s="4">
        <v>846</v>
      </c>
      <c r="AK177" s="4">
        <f t="shared" si="59"/>
        <v>-0.15202798471545603</v>
      </c>
      <c r="AL177" s="11">
        <v>1617</v>
      </c>
      <c r="AM177" s="4">
        <f t="shared" si="60"/>
        <v>-4.7831330256534098E-2</v>
      </c>
      <c r="AP177" s="11">
        <v>3036</v>
      </c>
      <c r="AQ177" s="17">
        <f t="shared" si="61"/>
        <v>-0.11744550038065739</v>
      </c>
      <c r="AR177" s="11">
        <v>1970</v>
      </c>
      <c r="AS177" s="4">
        <f t="shared" si="62"/>
        <v>-0.11559331618823068</v>
      </c>
      <c r="AT177" s="11"/>
      <c r="AU177" s="11">
        <v>1931</v>
      </c>
      <c r="AV177" s="4">
        <f t="shared" si="63"/>
        <v>-0.11303682795612946</v>
      </c>
      <c r="AW177" s="4">
        <v>39</v>
      </c>
      <c r="AX177" s="4">
        <f t="shared" si="64"/>
        <v>-0.16368497469748647</v>
      </c>
      <c r="AY177" s="11">
        <v>1066</v>
      </c>
      <c r="AZ177">
        <f t="shared" si="65"/>
        <v>-0.12087412979667841</v>
      </c>
    </row>
    <row r="178" spans="1:52" x14ac:dyDescent="0.3">
      <c r="A178" s="6" t="s">
        <v>70</v>
      </c>
      <c r="B178" s="10">
        <v>5</v>
      </c>
      <c r="C178" s="10" t="s">
        <v>3031</v>
      </c>
      <c r="D178" s="4">
        <v>540</v>
      </c>
      <c r="E178" s="17">
        <f t="shared" si="44"/>
        <v>-0.18324478395816077</v>
      </c>
      <c r="F178" s="4">
        <v>67</v>
      </c>
      <c r="G178" s="4">
        <f t="shared" si="45"/>
        <v>-0.18667443396749128</v>
      </c>
      <c r="H178" s="4">
        <v>466</v>
      </c>
      <c r="I178" s="17">
        <f t="shared" si="46"/>
        <v>-0.17874883223357807</v>
      </c>
      <c r="J178" s="4">
        <v>7</v>
      </c>
      <c r="K178" s="4">
        <f t="shared" si="47"/>
        <v>-0.19679056576686391</v>
      </c>
      <c r="L178" s="4">
        <v>422</v>
      </c>
      <c r="M178" s="17">
        <f t="shared" si="48"/>
        <v>-0.18308604246798429</v>
      </c>
      <c r="N178" s="4">
        <v>0</v>
      </c>
      <c r="O178" s="4">
        <f t="shared" si="49"/>
        <v>-0.18107513131397227</v>
      </c>
      <c r="P178" s="4">
        <v>0</v>
      </c>
      <c r="Q178" s="4">
        <f t="shared" si="50"/>
        <v>-0.20673496984024323</v>
      </c>
      <c r="R178" s="4">
        <v>112</v>
      </c>
      <c r="S178" s="4">
        <f t="shared" si="51"/>
        <v>-0.10171428817046627</v>
      </c>
      <c r="T178" s="4">
        <v>0</v>
      </c>
      <c r="U178" s="4">
        <f t="shared" si="52"/>
        <v>-0.17819886523464828</v>
      </c>
      <c r="V178" s="4">
        <v>6</v>
      </c>
      <c r="W178" s="4">
        <f t="shared" si="53"/>
        <v>-0.21991367684898777</v>
      </c>
      <c r="X178" s="4">
        <v>0</v>
      </c>
      <c r="Y178" s="4">
        <f t="shared" si="54"/>
        <v>-0.19213709302994178</v>
      </c>
      <c r="Z178" s="4">
        <v>0</v>
      </c>
      <c r="AA178" s="4">
        <f t="shared" si="55"/>
        <v>-0.21383718627221235</v>
      </c>
      <c r="AB178" s="4">
        <v>422</v>
      </c>
      <c r="AC178" s="17">
        <f t="shared" si="56"/>
        <v>-0.18198632890901395</v>
      </c>
      <c r="AF178" s="4">
        <v>143</v>
      </c>
      <c r="AG178" s="17">
        <f t="shared" si="57"/>
        <v>-0.18876589650555953</v>
      </c>
      <c r="AH178" s="4">
        <v>7</v>
      </c>
      <c r="AI178" s="4">
        <f t="shared" si="58"/>
        <v>-0.20598352371078887</v>
      </c>
      <c r="AJ178" s="4">
        <v>31</v>
      </c>
      <c r="AK178" s="4">
        <f t="shared" si="59"/>
        <v>-0.19078113404624114</v>
      </c>
      <c r="AL178" s="4">
        <v>105</v>
      </c>
      <c r="AM178" s="4">
        <f t="shared" si="60"/>
        <v>-0.18183196482754574</v>
      </c>
      <c r="AP178" s="4">
        <v>473</v>
      </c>
      <c r="AQ178" s="17">
        <f t="shared" si="61"/>
        <v>-0.18260531509948394</v>
      </c>
      <c r="AR178" s="4">
        <v>135</v>
      </c>
      <c r="AS178" s="4">
        <f t="shared" si="62"/>
        <v>-0.18673870260276512</v>
      </c>
      <c r="AU178" s="4">
        <v>126</v>
      </c>
      <c r="AV178" s="4">
        <f t="shared" si="63"/>
        <v>-0.18672484162324016</v>
      </c>
      <c r="AW178" s="4">
        <v>9</v>
      </c>
      <c r="AX178" s="4">
        <f t="shared" si="64"/>
        <v>-0.18678727736358819</v>
      </c>
      <c r="AY178" s="4">
        <v>338</v>
      </c>
      <c r="AZ178">
        <f t="shared" si="65"/>
        <v>-0.17458954183356992</v>
      </c>
    </row>
    <row r="179" spans="1:52" x14ac:dyDescent="0.3">
      <c r="A179" s="6" t="s">
        <v>70</v>
      </c>
      <c r="B179" s="10">
        <v>6.01</v>
      </c>
      <c r="C179" s="10" t="s">
        <v>3031</v>
      </c>
      <c r="D179" s="11">
        <v>3848</v>
      </c>
      <c r="E179" s="17">
        <f t="shared" si="44"/>
        <v>-0.11742264232656956</v>
      </c>
      <c r="F179" s="4">
        <v>412</v>
      </c>
      <c r="G179" s="4">
        <f t="shared" si="45"/>
        <v>-0.15778976838868414</v>
      </c>
      <c r="H179" s="11">
        <v>3384</v>
      </c>
      <c r="I179" s="17">
        <f t="shared" si="46"/>
        <v>-8.531180385962539E-2</v>
      </c>
      <c r="J179" s="4">
        <v>52</v>
      </c>
      <c r="K179" s="4">
        <f t="shared" si="47"/>
        <v>-0.19045323138905912</v>
      </c>
      <c r="L179" s="11">
        <v>2440</v>
      </c>
      <c r="M179" s="17">
        <f t="shared" si="48"/>
        <v>-0.13698309018886079</v>
      </c>
      <c r="N179" s="4">
        <v>241</v>
      </c>
      <c r="O179" s="4">
        <f t="shared" si="49"/>
        <v>0.10171829118839804</v>
      </c>
      <c r="P179" s="4">
        <v>21</v>
      </c>
      <c r="Q179" s="4">
        <f t="shared" si="50"/>
        <v>-0.17398980957706719</v>
      </c>
      <c r="R179" s="4">
        <v>872</v>
      </c>
      <c r="S179" s="4">
        <f t="shared" si="51"/>
        <v>0.58225700836577132</v>
      </c>
      <c r="T179" s="4">
        <v>11</v>
      </c>
      <c r="U179" s="4">
        <f t="shared" si="52"/>
        <v>-0.14234064944862854</v>
      </c>
      <c r="V179" s="4">
        <v>54</v>
      </c>
      <c r="W179" s="4">
        <f t="shared" si="53"/>
        <v>-0.16439118250693929</v>
      </c>
      <c r="X179" s="4">
        <v>209</v>
      </c>
      <c r="Y179" s="4">
        <f t="shared" si="54"/>
        <v>-0.11920428732675106</v>
      </c>
      <c r="Z179" s="4">
        <v>195</v>
      </c>
      <c r="AA179" s="4">
        <f t="shared" si="55"/>
        <v>-0.14981600202549836</v>
      </c>
      <c r="AB179" s="11">
        <v>2347</v>
      </c>
      <c r="AC179" s="17">
        <f t="shared" si="56"/>
        <v>-0.13637282735021095</v>
      </c>
      <c r="AF179" s="11">
        <v>1227</v>
      </c>
      <c r="AG179" s="17">
        <f t="shared" si="57"/>
        <v>-0.15691135704115078</v>
      </c>
      <c r="AH179" s="4">
        <v>50</v>
      </c>
      <c r="AI179" s="4">
        <f t="shared" si="58"/>
        <v>-0.1813598395069656</v>
      </c>
      <c r="AJ179" s="4">
        <v>240</v>
      </c>
      <c r="AK179" s="4">
        <f t="shared" si="59"/>
        <v>-0.18084320986202754</v>
      </c>
      <c r="AL179" s="4">
        <v>937</v>
      </c>
      <c r="AM179" s="4">
        <f t="shared" si="60"/>
        <v>-0.10809616591016367</v>
      </c>
      <c r="AP179" s="11">
        <v>3500</v>
      </c>
      <c r="AQ179" s="17">
        <f t="shared" si="61"/>
        <v>-0.10564910786035481</v>
      </c>
      <c r="AR179" s="11">
        <v>1900</v>
      </c>
      <c r="AS179" s="4">
        <f t="shared" si="62"/>
        <v>-0.11830730913047449</v>
      </c>
      <c r="AT179" s="11"/>
      <c r="AU179" s="11">
        <v>1581</v>
      </c>
      <c r="AV179" s="4">
        <f t="shared" si="63"/>
        <v>-0.1273253624622174</v>
      </c>
      <c r="AW179" s="4">
        <v>319</v>
      </c>
      <c r="AX179" s="4">
        <f t="shared" si="64"/>
        <v>5.1936516852796419E-2</v>
      </c>
      <c r="AY179" s="11">
        <v>1600</v>
      </c>
      <c r="AZ179">
        <f t="shared" si="65"/>
        <v>-8.1472989648738781E-2</v>
      </c>
    </row>
    <row r="180" spans="1:52" x14ac:dyDescent="0.3">
      <c r="A180" s="6" t="s">
        <v>70</v>
      </c>
      <c r="B180" s="10">
        <v>6.02</v>
      </c>
      <c r="C180" s="10" t="s">
        <v>3031</v>
      </c>
      <c r="D180" s="11">
        <v>3507</v>
      </c>
      <c r="E180" s="17">
        <f t="shared" si="44"/>
        <v>-0.12420781472571485</v>
      </c>
      <c r="F180" s="4">
        <v>286</v>
      </c>
      <c r="G180" s="4">
        <f t="shared" si="45"/>
        <v>-0.16833895060007459</v>
      </c>
      <c r="H180" s="11">
        <v>3129</v>
      </c>
      <c r="I180" s="17">
        <f t="shared" si="46"/>
        <v>-9.3477137045149011E-2</v>
      </c>
      <c r="J180" s="4">
        <v>92</v>
      </c>
      <c r="K180" s="4">
        <f t="shared" si="47"/>
        <v>-0.18482004527545487</v>
      </c>
      <c r="L180" s="11">
        <v>2503</v>
      </c>
      <c r="M180" s="17">
        <f t="shared" si="48"/>
        <v>-0.13554380079659875</v>
      </c>
      <c r="N180" s="4">
        <v>111</v>
      </c>
      <c r="O180" s="4">
        <f t="shared" si="49"/>
        <v>-5.082587862615856E-2</v>
      </c>
      <c r="P180" s="4">
        <v>6</v>
      </c>
      <c r="Q180" s="4">
        <f t="shared" si="50"/>
        <v>-0.19737920976505008</v>
      </c>
      <c r="R180" s="4">
        <v>396</v>
      </c>
      <c r="S180" s="4">
        <f t="shared" si="51"/>
        <v>0.1538749857983383</v>
      </c>
      <c r="T180" s="4">
        <v>30</v>
      </c>
      <c r="U180" s="4">
        <f t="shared" si="52"/>
        <v>-8.0403731272776238E-2</v>
      </c>
      <c r="V180" s="4">
        <v>214</v>
      </c>
      <c r="W180" s="4">
        <f t="shared" si="53"/>
        <v>2.0683798633222297E-2</v>
      </c>
      <c r="X180" s="4">
        <v>247</v>
      </c>
      <c r="Y180" s="4">
        <f t="shared" si="54"/>
        <v>-0.10594377719889821</v>
      </c>
      <c r="Z180" s="4">
        <v>345</v>
      </c>
      <c r="AA180" s="4">
        <f t="shared" si="55"/>
        <v>-0.10056893722033375</v>
      </c>
      <c r="AB180" s="11">
        <v>2421</v>
      </c>
      <c r="AC180" s="17">
        <f t="shared" si="56"/>
        <v>-0.13461937326431411</v>
      </c>
      <c r="AF180" s="11">
        <v>1211</v>
      </c>
      <c r="AG180" s="17">
        <f t="shared" si="57"/>
        <v>-0.15738153474542249</v>
      </c>
      <c r="AH180" s="4">
        <v>37</v>
      </c>
      <c r="AI180" s="4">
        <f t="shared" si="58"/>
        <v>-0.18880420914998194</v>
      </c>
      <c r="AJ180" s="4">
        <v>507</v>
      </c>
      <c r="AK180" s="4">
        <f t="shared" si="59"/>
        <v>-0.16814739284200345</v>
      </c>
      <c r="AL180" s="4">
        <v>667</v>
      </c>
      <c r="AM180" s="4">
        <f t="shared" si="60"/>
        <v>-0.13202485065498717</v>
      </c>
      <c r="AP180" s="11">
        <v>3268</v>
      </c>
      <c r="AQ180" s="17">
        <f t="shared" si="61"/>
        <v>-0.11154730412050609</v>
      </c>
      <c r="AR180" s="11">
        <v>2208</v>
      </c>
      <c r="AS180" s="4">
        <f t="shared" si="62"/>
        <v>-0.10636574018460168</v>
      </c>
      <c r="AT180" s="11"/>
      <c r="AU180" s="11">
        <v>1990</v>
      </c>
      <c r="AV180" s="4">
        <f t="shared" si="63"/>
        <v>-0.11062818928224606</v>
      </c>
      <c r="AW180" s="4">
        <v>218</v>
      </c>
      <c r="AX180" s="4">
        <f t="shared" si="64"/>
        <v>-2.5841235456412759E-2</v>
      </c>
      <c r="AY180" s="11">
        <v>1060</v>
      </c>
      <c r="AZ180">
        <f t="shared" si="65"/>
        <v>-0.12131683923654291</v>
      </c>
    </row>
    <row r="181" spans="1:52" x14ac:dyDescent="0.3">
      <c r="A181" s="6" t="s">
        <v>70</v>
      </c>
      <c r="B181" s="10">
        <v>7</v>
      </c>
      <c r="C181" s="10" t="s">
        <v>3031</v>
      </c>
      <c r="D181" s="11">
        <v>2958</v>
      </c>
      <c r="E181" s="17">
        <f t="shared" si="44"/>
        <v>-0.13513174330967603</v>
      </c>
      <c r="F181" s="4">
        <v>593</v>
      </c>
      <c r="G181" s="4">
        <f t="shared" si="45"/>
        <v>-0.14263578441835342</v>
      </c>
      <c r="H181" s="11">
        <v>1790</v>
      </c>
      <c r="I181" s="17">
        <f t="shared" si="46"/>
        <v>-0.13635314149776129</v>
      </c>
      <c r="J181" s="4">
        <v>575</v>
      </c>
      <c r="K181" s="4">
        <f t="shared" si="47"/>
        <v>-0.11679932295368349</v>
      </c>
      <c r="L181" s="11">
        <v>2787</v>
      </c>
      <c r="M181" s="17">
        <f t="shared" si="48"/>
        <v>-0.12905557559973499</v>
      </c>
      <c r="N181" s="4">
        <v>10</v>
      </c>
      <c r="O181" s="4">
        <f t="shared" si="49"/>
        <v>-0.16934096440516022</v>
      </c>
      <c r="P181" s="4">
        <v>10</v>
      </c>
      <c r="Q181" s="4">
        <f t="shared" si="50"/>
        <v>-0.19114203638158797</v>
      </c>
      <c r="R181" s="4">
        <v>24</v>
      </c>
      <c r="S181" s="4">
        <f t="shared" si="51"/>
        <v>-0.1809109646115043</v>
      </c>
      <c r="T181" s="4">
        <v>0</v>
      </c>
      <c r="U181" s="4">
        <f t="shared" si="52"/>
        <v>-0.17819886523464828</v>
      </c>
      <c r="V181" s="4">
        <v>17</v>
      </c>
      <c r="W181" s="4">
        <f t="shared" si="53"/>
        <v>-0.20718977189560167</v>
      </c>
      <c r="X181" s="4">
        <v>110</v>
      </c>
      <c r="Y181" s="4">
        <f t="shared" si="54"/>
        <v>-0.15375140581773614</v>
      </c>
      <c r="Z181" s="4">
        <v>61</v>
      </c>
      <c r="AA181" s="4">
        <f t="shared" si="55"/>
        <v>-0.19381004658477874</v>
      </c>
      <c r="AB181" s="11">
        <v>2764</v>
      </c>
      <c r="AC181" s="17">
        <f t="shared" si="56"/>
        <v>-0.12649187662292738</v>
      </c>
      <c r="AF181" s="11">
        <v>2166</v>
      </c>
      <c r="AG181" s="17">
        <f t="shared" si="57"/>
        <v>-0.12931780302170445</v>
      </c>
      <c r="AH181" s="4">
        <v>54</v>
      </c>
      <c r="AI181" s="4">
        <f t="shared" si="58"/>
        <v>-0.17906926423219133</v>
      </c>
      <c r="AJ181" s="11">
        <v>1327</v>
      </c>
      <c r="AK181" s="4">
        <f t="shared" si="59"/>
        <v>-0.12915649412882091</v>
      </c>
      <c r="AL181" s="4">
        <v>785</v>
      </c>
      <c r="AM181" s="4">
        <f t="shared" si="60"/>
        <v>-0.12156712917391617</v>
      </c>
      <c r="AP181" s="11">
        <v>2430</v>
      </c>
      <c r="AQ181" s="17">
        <f t="shared" si="61"/>
        <v>-0.13285199578432844</v>
      </c>
      <c r="AR181" s="11">
        <v>1520</v>
      </c>
      <c r="AS181" s="4">
        <f t="shared" si="62"/>
        <v>-0.13304041367408381</v>
      </c>
      <c r="AT181" s="11"/>
      <c r="AU181" s="11">
        <v>1496</v>
      </c>
      <c r="AV181" s="4">
        <f t="shared" si="63"/>
        <v>-0.13079543512798161</v>
      </c>
      <c r="AW181" s="4">
        <v>24</v>
      </c>
      <c r="AX181" s="4">
        <f t="shared" si="64"/>
        <v>-0.17523612603053731</v>
      </c>
      <c r="AY181" s="4">
        <v>910</v>
      </c>
      <c r="AZ181">
        <f t="shared" si="65"/>
        <v>-0.13238457523315517</v>
      </c>
    </row>
    <row r="182" spans="1:52" x14ac:dyDescent="0.3">
      <c r="A182" s="6" t="s">
        <v>70</v>
      </c>
      <c r="B182" s="10">
        <v>8</v>
      </c>
      <c r="C182" s="10" t="s">
        <v>3031</v>
      </c>
      <c r="D182" s="11">
        <v>2654</v>
      </c>
      <c r="E182" s="17">
        <f t="shared" si="44"/>
        <v>-0.14118069465671462</v>
      </c>
      <c r="F182" s="4">
        <v>585</v>
      </c>
      <c r="G182" s="4">
        <f t="shared" si="45"/>
        <v>-0.14330557376510838</v>
      </c>
      <c r="H182" s="11">
        <v>1498</v>
      </c>
      <c r="I182" s="17">
        <f t="shared" si="46"/>
        <v>-0.14570324851804717</v>
      </c>
      <c r="J182" s="4">
        <v>571</v>
      </c>
      <c r="K182" s="4">
        <f t="shared" si="47"/>
        <v>-0.11736264156504392</v>
      </c>
      <c r="L182" s="11">
        <v>2418</v>
      </c>
      <c r="M182" s="17">
        <f t="shared" si="48"/>
        <v>-0.13748569918298403</v>
      </c>
      <c r="N182" s="4">
        <v>0</v>
      </c>
      <c r="O182" s="4">
        <f t="shared" si="49"/>
        <v>-0.18107513131397227</v>
      </c>
      <c r="P182" s="4">
        <v>15</v>
      </c>
      <c r="Q182" s="4">
        <f t="shared" si="50"/>
        <v>-0.18334556965226034</v>
      </c>
      <c r="R182" s="4">
        <v>16</v>
      </c>
      <c r="S182" s="4">
        <f t="shared" si="51"/>
        <v>-0.18811066246978048</v>
      </c>
      <c r="T182" s="4">
        <v>0</v>
      </c>
      <c r="U182" s="4">
        <f t="shared" si="52"/>
        <v>-0.17819886523464828</v>
      </c>
      <c r="V182" s="4">
        <v>87</v>
      </c>
      <c r="W182" s="4">
        <f t="shared" si="53"/>
        <v>-0.12621946764678096</v>
      </c>
      <c r="X182" s="4">
        <v>118</v>
      </c>
      <c r="Y182" s="4">
        <f t="shared" si="54"/>
        <v>-0.15095971947503026</v>
      </c>
      <c r="Z182" s="4">
        <v>95</v>
      </c>
      <c r="AA182" s="4">
        <f t="shared" si="55"/>
        <v>-0.18264737856227478</v>
      </c>
      <c r="AB182" s="11">
        <v>2398</v>
      </c>
      <c r="AC182" s="17">
        <f t="shared" si="56"/>
        <v>-0.13516436575047122</v>
      </c>
      <c r="AF182" s="11">
        <v>1939</v>
      </c>
      <c r="AG182" s="17">
        <f t="shared" si="57"/>
        <v>-0.13598844920105943</v>
      </c>
      <c r="AH182" s="4">
        <v>119</v>
      </c>
      <c r="AI182" s="4">
        <f t="shared" si="58"/>
        <v>-0.14184741601710962</v>
      </c>
      <c r="AJ182" s="11">
        <v>1250</v>
      </c>
      <c r="AK182" s="4">
        <f t="shared" si="59"/>
        <v>-0.13281783461774171</v>
      </c>
      <c r="AL182" s="4">
        <v>570</v>
      </c>
      <c r="AM182" s="4">
        <f t="shared" si="60"/>
        <v>-0.1406214522114608</v>
      </c>
      <c r="AP182" s="11">
        <v>2130</v>
      </c>
      <c r="AQ182" s="17">
        <f t="shared" si="61"/>
        <v>-0.14047897370693785</v>
      </c>
      <c r="AR182" s="11">
        <v>1355</v>
      </c>
      <c r="AS182" s="4">
        <f t="shared" si="62"/>
        <v>-0.13943768275222995</v>
      </c>
      <c r="AT182" s="11"/>
      <c r="AU182" s="11">
        <v>1313</v>
      </c>
      <c r="AV182" s="4">
        <f t="shared" si="63"/>
        <v>-0.13826629745545047</v>
      </c>
      <c r="AW182" s="4">
        <v>42</v>
      </c>
      <c r="AX182" s="4">
        <f t="shared" si="64"/>
        <v>-0.16137474443087629</v>
      </c>
      <c r="AY182" s="4">
        <v>775</v>
      </c>
      <c r="AZ182">
        <f t="shared" si="65"/>
        <v>-0.14234553763010621</v>
      </c>
    </row>
    <row r="183" spans="1:52" x14ac:dyDescent="0.3">
      <c r="A183" s="6" t="s">
        <v>70</v>
      </c>
      <c r="B183" s="10">
        <v>9</v>
      </c>
      <c r="C183" s="10" t="s">
        <v>3031</v>
      </c>
      <c r="D183" s="11">
        <v>3379</v>
      </c>
      <c r="E183" s="17">
        <f t="shared" si="44"/>
        <v>-0.12675474160867847</v>
      </c>
      <c r="F183" s="4">
        <v>783</v>
      </c>
      <c r="G183" s="4">
        <f t="shared" si="45"/>
        <v>-0.12672828743292341</v>
      </c>
      <c r="H183" s="11">
        <v>1986</v>
      </c>
      <c r="I183" s="17">
        <f t="shared" si="46"/>
        <v>-0.13007704226496666</v>
      </c>
      <c r="J183" s="4">
        <v>610</v>
      </c>
      <c r="K183" s="4">
        <f t="shared" si="47"/>
        <v>-0.11187028510427977</v>
      </c>
      <c r="L183" s="11">
        <v>3186</v>
      </c>
      <c r="M183" s="17">
        <f t="shared" si="48"/>
        <v>-0.11994007611540879</v>
      </c>
      <c r="N183" s="4">
        <v>18</v>
      </c>
      <c r="O183" s="4">
        <f t="shared" si="49"/>
        <v>-0.1599536308781106</v>
      </c>
      <c r="P183" s="4">
        <v>25</v>
      </c>
      <c r="Q183" s="4">
        <f t="shared" si="50"/>
        <v>-0.16775263619360509</v>
      </c>
      <c r="R183" s="4">
        <v>6</v>
      </c>
      <c r="S183" s="4">
        <f t="shared" si="51"/>
        <v>-0.19711028479262571</v>
      </c>
      <c r="T183" s="4">
        <v>3</v>
      </c>
      <c r="U183" s="4">
        <f t="shared" si="52"/>
        <v>-0.16841935183846107</v>
      </c>
      <c r="V183" s="4">
        <v>49</v>
      </c>
      <c r="W183" s="4">
        <f t="shared" si="53"/>
        <v>-0.17017477566756933</v>
      </c>
      <c r="X183" s="4">
        <v>92</v>
      </c>
      <c r="Y183" s="4">
        <f t="shared" si="54"/>
        <v>-0.16003270008882434</v>
      </c>
      <c r="Z183" s="4">
        <v>191</v>
      </c>
      <c r="AA183" s="4">
        <f t="shared" si="55"/>
        <v>-0.15112925708696942</v>
      </c>
      <c r="AB183" s="11">
        <v>3046</v>
      </c>
      <c r="AC183" s="17">
        <f t="shared" si="56"/>
        <v>-0.11980979483613131</v>
      </c>
      <c r="AF183" s="11">
        <v>2392</v>
      </c>
      <c r="AG183" s="17">
        <f t="shared" si="57"/>
        <v>-0.12267654294886647</v>
      </c>
      <c r="AH183" s="4">
        <v>218</v>
      </c>
      <c r="AI183" s="4">
        <f t="shared" si="58"/>
        <v>-8.5155677966446686E-2</v>
      </c>
      <c r="AJ183" s="11">
        <v>1592</v>
      </c>
      <c r="AK183" s="4">
        <f t="shared" si="59"/>
        <v>-0.11655577686175582</v>
      </c>
      <c r="AL183" s="4">
        <v>582</v>
      </c>
      <c r="AM183" s="4">
        <f t="shared" si="60"/>
        <v>-0.13955795511169089</v>
      </c>
      <c r="AP183" s="11">
        <v>2701</v>
      </c>
      <c r="AQ183" s="17">
        <f t="shared" si="61"/>
        <v>-0.12596229239423792</v>
      </c>
      <c r="AR183" s="11">
        <v>1445</v>
      </c>
      <c r="AS183" s="4">
        <f t="shared" si="62"/>
        <v>-0.13594826325505932</v>
      </c>
      <c r="AT183" s="11"/>
      <c r="AU183" s="11">
        <v>1384</v>
      </c>
      <c r="AV183" s="4">
        <f t="shared" si="63"/>
        <v>-0.13536776616992977</v>
      </c>
      <c r="AW183" s="4">
        <v>61</v>
      </c>
      <c r="AX183" s="4">
        <f t="shared" si="64"/>
        <v>-0.14674328607567852</v>
      </c>
      <c r="AY183" s="11">
        <v>1256</v>
      </c>
      <c r="AZ183">
        <f t="shared" si="65"/>
        <v>-0.10685499753430289</v>
      </c>
    </row>
    <row r="184" spans="1:52" x14ac:dyDescent="0.3">
      <c r="A184" s="6" t="s">
        <v>70</v>
      </c>
      <c r="B184" s="10">
        <v>10</v>
      </c>
      <c r="C184" s="10" t="s">
        <v>3031</v>
      </c>
      <c r="D184" s="11">
        <v>1752</v>
      </c>
      <c r="E184" s="17">
        <f t="shared" si="44"/>
        <v>-0.15912857003509895</v>
      </c>
      <c r="F184" s="4">
        <v>376</v>
      </c>
      <c r="G184" s="4">
        <f t="shared" si="45"/>
        <v>-0.1608038204490814</v>
      </c>
      <c r="H184" s="11">
        <v>1100</v>
      </c>
      <c r="I184" s="17">
        <f t="shared" si="46"/>
        <v>-0.15844757247035463</v>
      </c>
      <c r="J184" s="4">
        <v>276</v>
      </c>
      <c r="K184" s="4">
        <f t="shared" si="47"/>
        <v>-0.15890738915287531</v>
      </c>
      <c r="L184" s="11">
        <v>1655</v>
      </c>
      <c r="M184" s="17">
        <f t="shared" si="48"/>
        <v>-0.15491709293371311</v>
      </c>
      <c r="N184" s="4">
        <v>0</v>
      </c>
      <c r="O184" s="4">
        <f t="shared" si="49"/>
        <v>-0.18107513131397227</v>
      </c>
      <c r="P184" s="4">
        <v>25</v>
      </c>
      <c r="Q184" s="4">
        <f t="shared" si="50"/>
        <v>-0.16775263619360509</v>
      </c>
      <c r="R184" s="4">
        <v>0</v>
      </c>
      <c r="S184" s="4">
        <f t="shared" si="51"/>
        <v>-0.20251005818633286</v>
      </c>
      <c r="T184" s="4">
        <v>0</v>
      </c>
      <c r="U184" s="4">
        <f t="shared" si="52"/>
        <v>-0.17819886523464828</v>
      </c>
      <c r="V184" s="4">
        <v>2</v>
      </c>
      <c r="W184" s="4">
        <f t="shared" si="53"/>
        <v>-0.22454055137749182</v>
      </c>
      <c r="X184" s="4">
        <v>70</v>
      </c>
      <c r="Y184" s="4">
        <f t="shared" si="54"/>
        <v>-0.16770983753126545</v>
      </c>
      <c r="Z184" s="4">
        <v>56</v>
      </c>
      <c r="AA184" s="4">
        <f t="shared" si="55"/>
        <v>-0.19545161541161757</v>
      </c>
      <c r="AB184" s="11">
        <v>1635</v>
      </c>
      <c r="AC184" s="17">
        <f t="shared" si="56"/>
        <v>-0.15324389909559677</v>
      </c>
      <c r="AF184" s="11">
        <v>1226</v>
      </c>
      <c r="AG184" s="17">
        <f t="shared" si="57"/>
        <v>-0.15694074314766776</v>
      </c>
      <c r="AH184" s="4">
        <v>74</v>
      </c>
      <c r="AI184" s="4">
        <f t="shared" si="58"/>
        <v>-0.16761638785832003</v>
      </c>
      <c r="AJ184" s="4">
        <v>728</v>
      </c>
      <c r="AK184" s="4">
        <f t="shared" si="59"/>
        <v>-0.15763887014003597</v>
      </c>
      <c r="AL184" s="4">
        <v>424</v>
      </c>
      <c r="AM184" s="4">
        <f t="shared" si="60"/>
        <v>-0.15356066692532835</v>
      </c>
      <c r="AP184" s="11">
        <v>1421</v>
      </c>
      <c r="AQ184" s="17">
        <f t="shared" si="61"/>
        <v>-0.15850406486403815</v>
      </c>
      <c r="AR184" s="4">
        <v>934</v>
      </c>
      <c r="AS184" s="4">
        <f t="shared" si="62"/>
        <v>-0.15576041173343921</v>
      </c>
      <c r="AU184" s="4">
        <v>929</v>
      </c>
      <c r="AV184" s="4">
        <f t="shared" si="63"/>
        <v>-0.1539428610278441</v>
      </c>
      <c r="AW184" s="4">
        <v>5</v>
      </c>
      <c r="AX184" s="4">
        <f t="shared" si="64"/>
        <v>-0.18986758438573509</v>
      </c>
      <c r="AY184" s="4">
        <v>487</v>
      </c>
      <c r="AZ184">
        <f t="shared" si="65"/>
        <v>-0.16359559074360175</v>
      </c>
    </row>
    <row r="185" spans="1:52" x14ac:dyDescent="0.3">
      <c r="A185" s="6" t="s">
        <v>70</v>
      </c>
      <c r="B185" s="6"/>
      <c r="C185" s="10" t="s">
        <v>3023</v>
      </c>
      <c r="D185" s="11">
        <v>15753</v>
      </c>
      <c r="E185" s="17">
        <f t="shared" si="44"/>
        <v>0.11946145565532079</v>
      </c>
      <c r="F185" s="11">
        <v>5752</v>
      </c>
      <c r="G185" s="4">
        <f t="shared" si="45"/>
        <v>0.28929462057024397</v>
      </c>
      <c r="H185" s="11">
        <v>8508</v>
      </c>
      <c r="I185" s="17">
        <f t="shared" si="46"/>
        <v>7.8763361797719908E-2</v>
      </c>
      <c r="J185" s="11">
        <v>1493</v>
      </c>
      <c r="K185" s="4">
        <f t="shared" si="47"/>
        <v>1.2482298353534161E-2</v>
      </c>
      <c r="L185" s="11">
        <v>9579</v>
      </c>
      <c r="M185" s="17">
        <f t="shared" si="48"/>
        <v>2.6113528404133644E-2</v>
      </c>
      <c r="N185" s="4">
        <v>82</v>
      </c>
      <c r="O185" s="4">
        <f t="shared" si="49"/>
        <v>-8.4854962661713496E-2</v>
      </c>
      <c r="P185" s="4">
        <v>213</v>
      </c>
      <c r="Q185" s="4">
        <f t="shared" si="50"/>
        <v>0.12539451282911374</v>
      </c>
      <c r="R185" s="4">
        <v>109</v>
      </c>
      <c r="S185" s="4">
        <f t="shared" si="51"/>
        <v>-0.10441417486731984</v>
      </c>
      <c r="T185" s="4">
        <v>85</v>
      </c>
      <c r="U185" s="4">
        <f t="shared" si="52"/>
        <v>9.8887347657322502E-2</v>
      </c>
      <c r="V185" s="11">
        <v>4916</v>
      </c>
      <c r="W185" s="4">
        <f t="shared" si="53"/>
        <v>5.4595748068897212</v>
      </c>
      <c r="X185" s="4">
        <v>769</v>
      </c>
      <c r="Y185" s="4">
        <f t="shared" si="54"/>
        <v>7.6213756662659476E-2</v>
      </c>
      <c r="Z185" s="11">
        <v>9590</v>
      </c>
      <c r="AA185" s="4">
        <f t="shared" si="55"/>
        <v>2.9346918236046449</v>
      </c>
      <c r="AB185" s="11">
        <v>5705</v>
      </c>
      <c r="AC185" s="17">
        <f t="shared" si="56"/>
        <v>-5.6803924371270444E-2</v>
      </c>
      <c r="AF185" s="11">
        <v>8392</v>
      </c>
      <c r="AG185" s="17">
        <f t="shared" si="57"/>
        <v>5.3640096153026992E-2</v>
      </c>
      <c r="AH185" s="11">
        <v>2329</v>
      </c>
      <c r="AI185" s="4">
        <f t="shared" si="58"/>
        <v>1.1236954232956688</v>
      </c>
      <c r="AJ185" s="11">
        <v>4726</v>
      </c>
      <c r="AK185" s="4">
        <f t="shared" si="59"/>
        <v>3.246553602496869E-2</v>
      </c>
      <c r="AL185" s="11">
        <v>1337</v>
      </c>
      <c r="AM185" s="4">
        <f t="shared" si="60"/>
        <v>-7.2646262584499216E-2</v>
      </c>
      <c r="AP185" s="11">
        <v>10597</v>
      </c>
      <c r="AQ185" s="17">
        <f t="shared" si="61"/>
        <v>7.4779766528842231E-2</v>
      </c>
      <c r="AR185" s="11">
        <v>6901</v>
      </c>
      <c r="AS185" s="4">
        <f t="shared" si="62"/>
        <v>7.5588100928973334E-2</v>
      </c>
      <c r="AT185" s="11"/>
      <c r="AU185" s="11">
        <v>6507</v>
      </c>
      <c r="AV185" s="4">
        <f t="shared" si="63"/>
        <v>7.377555461489467E-2</v>
      </c>
      <c r="AW185" s="4">
        <v>394</v>
      </c>
      <c r="AX185" s="4">
        <f t="shared" si="64"/>
        <v>0.10969227351805076</v>
      </c>
      <c r="AY185" s="11">
        <v>3696</v>
      </c>
      <c r="AZ185">
        <f t="shared" si="65"/>
        <v>7.3180174677256529E-2</v>
      </c>
    </row>
    <row r="186" spans="1:52" x14ac:dyDescent="0.3">
      <c r="A186" s="6" t="s">
        <v>70</v>
      </c>
      <c r="B186" s="6"/>
      <c r="C186" s="10" t="s">
        <v>3024</v>
      </c>
      <c r="D186" s="11">
        <v>19859</v>
      </c>
      <c r="E186" s="17">
        <f t="shared" si="44"/>
        <v>0.20116209457288836</v>
      </c>
      <c r="F186" s="11">
        <v>4378</v>
      </c>
      <c r="G186" s="4">
        <f t="shared" si="45"/>
        <v>0.17425830026508157</v>
      </c>
      <c r="H186" s="11">
        <v>11649</v>
      </c>
      <c r="I186" s="17">
        <f t="shared" si="46"/>
        <v>0.17934105409469914</v>
      </c>
      <c r="J186" s="11">
        <v>3832</v>
      </c>
      <c r="K186" s="4">
        <f t="shared" si="47"/>
        <v>0.34188285634654303</v>
      </c>
      <c r="L186" s="11">
        <v>18261</v>
      </c>
      <c r="M186" s="17">
        <f t="shared" si="48"/>
        <v>0.22446131417586326</v>
      </c>
      <c r="N186" s="4">
        <v>86</v>
      </c>
      <c r="O186" s="4">
        <f t="shared" si="49"/>
        <v>-8.0161295898188684E-2</v>
      </c>
      <c r="P186" s="4">
        <v>180</v>
      </c>
      <c r="Q186" s="4">
        <f t="shared" si="50"/>
        <v>7.3937832415551394E-2</v>
      </c>
      <c r="R186" s="4">
        <v>233</v>
      </c>
      <c r="S186" s="4">
        <f t="shared" si="51"/>
        <v>7.1811419359610338E-3</v>
      </c>
      <c r="T186" s="4">
        <v>63</v>
      </c>
      <c r="U186" s="4">
        <f t="shared" si="52"/>
        <v>2.717091608528301E-2</v>
      </c>
      <c r="V186" s="4">
        <v>199</v>
      </c>
      <c r="W186" s="4">
        <f t="shared" si="53"/>
        <v>3.3330191513321486E-3</v>
      </c>
      <c r="X186" s="4">
        <v>837</v>
      </c>
      <c r="Y186" s="4">
        <f t="shared" si="54"/>
        <v>9.9943090575659324E-2</v>
      </c>
      <c r="Z186" s="4">
        <v>929</v>
      </c>
      <c r="AA186" s="4">
        <f t="shared" si="55"/>
        <v>9.1166301754440474E-2</v>
      </c>
      <c r="AB186" s="11">
        <v>17745</v>
      </c>
      <c r="AC186" s="17">
        <f t="shared" si="56"/>
        <v>0.22848779446924283</v>
      </c>
      <c r="AF186" s="11">
        <v>13923</v>
      </c>
      <c r="AG186" s="17">
        <f t="shared" si="57"/>
        <v>0.21617465129845578</v>
      </c>
      <c r="AH186" s="11">
        <v>1180</v>
      </c>
      <c r="AI186" s="4">
        <f t="shared" si="58"/>
        <v>0.46572767561676276</v>
      </c>
      <c r="AJ186" s="11">
        <v>9214</v>
      </c>
      <c r="AK186" s="4">
        <f t="shared" si="59"/>
        <v>0.24586938166492392</v>
      </c>
      <c r="AL186" s="11">
        <v>3529</v>
      </c>
      <c r="AM186" s="4">
        <f t="shared" si="60"/>
        <v>0.121619207640142</v>
      </c>
      <c r="AP186" s="11">
        <v>15995</v>
      </c>
      <c r="AQ186" s="17">
        <f t="shared" si="61"/>
        <v>0.21201452261632786</v>
      </c>
      <c r="AR186" s="11">
        <v>9623</v>
      </c>
      <c r="AS186" s="4">
        <f t="shared" si="62"/>
        <v>0.18112365505451161</v>
      </c>
      <c r="AT186" s="11"/>
      <c r="AU186" s="11">
        <v>9058</v>
      </c>
      <c r="AV186" s="4">
        <f t="shared" si="63"/>
        <v>0.17791855897212425</v>
      </c>
      <c r="AW186" s="4">
        <v>565</v>
      </c>
      <c r="AX186" s="4">
        <f t="shared" si="64"/>
        <v>0.24137539871483069</v>
      </c>
      <c r="AY186" s="11">
        <v>6372</v>
      </c>
      <c r="AZ186">
        <f t="shared" si="65"/>
        <v>0.27062858485681923</v>
      </c>
    </row>
    <row r="187" spans="1:52" x14ac:dyDescent="0.3">
      <c r="A187" s="6" t="s">
        <v>70</v>
      </c>
      <c r="B187" s="6"/>
      <c r="C187" s="10" t="s">
        <v>3032</v>
      </c>
      <c r="D187" s="11">
        <v>5105</v>
      </c>
      <c r="E187" s="17">
        <f t="shared" si="44"/>
        <v>-9.2411024421215834E-2</v>
      </c>
      <c r="F187" s="4">
        <v>816</v>
      </c>
      <c r="G187" s="4">
        <f t="shared" si="45"/>
        <v>-0.12396540637755925</v>
      </c>
      <c r="H187" s="11">
        <v>2932</v>
      </c>
      <c r="I187" s="17">
        <f t="shared" si="46"/>
        <v>-9.978525719239667E-2</v>
      </c>
      <c r="J187" s="11">
        <v>1357</v>
      </c>
      <c r="K187" s="4">
        <f t="shared" si="47"/>
        <v>-6.6705344327203063E-3</v>
      </c>
      <c r="L187" s="11">
        <v>3948</v>
      </c>
      <c r="M187" s="17">
        <f t="shared" si="48"/>
        <v>-0.10253152822804897</v>
      </c>
      <c r="N187" s="4">
        <v>3</v>
      </c>
      <c r="O187" s="4">
        <f t="shared" si="49"/>
        <v>-0.17755488124132865</v>
      </c>
      <c r="P187" s="4">
        <v>686</v>
      </c>
      <c r="Q187" s="4">
        <f t="shared" si="50"/>
        <v>0.86294026542350744</v>
      </c>
      <c r="R187" s="4">
        <v>22</v>
      </c>
      <c r="S187" s="4">
        <f t="shared" si="51"/>
        <v>-0.18271088907607336</v>
      </c>
      <c r="T187" s="4">
        <v>2</v>
      </c>
      <c r="U187" s="4">
        <f t="shared" si="52"/>
        <v>-0.17167918963719014</v>
      </c>
      <c r="V187" s="4">
        <v>0</v>
      </c>
      <c r="W187" s="4">
        <f t="shared" si="53"/>
        <v>-0.22685398864174383</v>
      </c>
      <c r="X187" s="4">
        <v>444</v>
      </c>
      <c r="Y187" s="4">
        <f t="shared" si="54"/>
        <v>-3.719850100976628E-2</v>
      </c>
      <c r="Z187" s="4">
        <v>324</v>
      </c>
      <c r="AA187" s="4">
        <f t="shared" si="55"/>
        <v>-0.10746352629305679</v>
      </c>
      <c r="AB187" s="11">
        <v>3665</v>
      </c>
      <c r="AC187" s="17">
        <f t="shared" si="56"/>
        <v>-0.10514238836085908</v>
      </c>
      <c r="AF187" s="11">
        <v>4012</v>
      </c>
      <c r="AG187" s="17">
        <f t="shared" si="57"/>
        <v>-7.507105039135524E-2</v>
      </c>
      <c r="AH187" s="4">
        <v>254</v>
      </c>
      <c r="AI187" s="4">
        <f t="shared" si="58"/>
        <v>-6.4540500493478342E-2</v>
      </c>
      <c r="AJ187" s="11">
        <v>2599</v>
      </c>
      <c r="AK187" s="4">
        <f t="shared" si="59"/>
        <v>-6.8673051246908479E-2</v>
      </c>
      <c r="AL187" s="11">
        <v>1159</v>
      </c>
      <c r="AM187" s="4">
        <f t="shared" si="60"/>
        <v>-8.8421469564419902E-2</v>
      </c>
      <c r="AP187" s="11">
        <v>4393</v>
      </c>
      <c r="AQ187" s="17">
        <f t="shared" si="61"/>
        <v>-8.2946136910720739E-2</v>
      </c>
      <c r="AR187" s="11">
        <v>2042</v>
      </c>
      <c r="AS187" s="4">
        <f t="shared" si="62"/>
        <v>-0.11280178059049417</v>
      </c>
      <c r="AT187" s="11"/>
      <c r="AU187" s="11">
        <v>1914</v>
      </c>
      <c r="AV187" s="4">
        <f t="shared" si="63"/>
        <v>-0.11373084248928229</v>
      </c>
      <c r="AW187" s="4">
        <v>128</v>
      </c>
      <c r="AX187" s="4">
        <f t="shared" si="64"/>
        <v>-9.5148143454717976E-2</v>
      </c>
      <c r="AY187" s="11">
        <v>2351</v>
      </c>
      <c r="AZ187">
        <f t="shared" si="65"/>
        <v>-2.6060524759033397E-2</v>
      </c>
    </row>
    <row r="188" spans="1:52" x14ac:dyDescent="0.3">
      <c r="A188" s="6" t="s">
        <v>70</v>
      </c>
      <c r="B188" s="6"/>
      <c r="C188" s="10" t="s">
        <v>3026</v>
      </c>
      <c r="D188" s="11">
        <v>1881</v>
      </c>
      <c r="E188" s="17">
        <f t="shared" si="44"/>
        <v>-0.15656174528586217</v>
      </c>
      <c r="F188" s="4">
        <v>438</v>
      </c>
      <c r="G188" s="4">
        <f t="shared" si="45"/>
        <v>-0.15561295301173056</v>
      </c>
      <c r="H188" s="11">
        <v>1069</v>
      </c>
      <c r="I188" s="17">
        <f t="shared" si="46"/>
        <v>-0.15944022081839868</v>
      </c>
      <c r="J188" s="4">
        <v>374</v>
      </c>
      <c r="K188" s="4">
        <f t="shared" si="47"/>
        <v>-0.14510608317454488</v>
      </c>
      <c r="L188" s="11">
        <v>1736</v>
      </c>
      <c r="M188" s="17">
        <f t="shared" si="48"/>
        <v>-0.15306657800080478</v>
      </c>
      <c r="N188" s="4">
        <v>0</v>
      </c>
      <c r="O188" s="4">
        <f t="shared" si="49"/>
        <v>-0.18107513131397227</v>
      </c>
      <c r="P188" s="4">
        <v>0</v>
      </c>
      <c r="Q188" s="4">
        <f t="shared" si="50"/>
        <v>-0.20673496984024323</v>
      </c>
      <c r="R188" s="4">
        <v>42</v>
      </c>
      <c r="S188" s="4">
        <f t="shared" si="51"/>
        <v>-0.16471164443038289</v>
      </c>
      <c r="T188" s="4">
        <v>0</v>
      </c>
      <c r="U188" s="4">
        <f t="shared" si="52"/>
        <v>-0.17819886523464828</v>
      </c>
      <c r="V188" s="4">
        <v>0</v>
      </c>
      <c r="W188" s="4">
        <f t="shared" si="53"/>
        <v>-0.22685398864174383</v>
      </c>
      <c r="X188" s="4">
        <v>103</v>
      </c>
      <c r="Y188" s="4">
        <f t="shared" si="54"/>
        <v>-0.15619413136760377</v>
      </c>
      <c r="Z188" s="4">
        <v>31</v>
      </c>
      <c r="AA188" s="4">
        <f t="shared" si="55"/>
        <v>-0.20365945954581166</v>
      </c>
      <c r="AB188" s="11">
        <v>1708</v>
      </c>
      <c r="AC188" s="17">
        <f t="shared" si="56"/>
        <v>-0.15151414033518504</v>
      </c>
      <c r="AF188" s="11">
        <v>1353</v>
      </c>
      <c r="AG188" s="17">
        <f t="shared" si="57"/>
        <v>-0.15320870762001101</v>
      </c>
      <c r="AH188" s="4">
        <v>69</v>
      </c>
      <c r="AI188" s="4">
        <f t="shared" si="58"/>
        <v>-0.17047960695178785</v>
      </c>
      <c r="AJ188" s="4">
        <v>918</v>
      </c>
      <c r="AK188" s="4">
        <f t="shared" si="59"/>
        <v>-0.14860439360893268</v>
      </c>
      <c r="AL188" s="4">
        <v>366</v>
      </c>
      <c r="AM188" s="4">
        <f t="shared" si="60"/>
        <v>-0.15870090290754968</v>
      </c>
      <c r="AP188" s="11">
        <v>1522</v>
      </c>
      <c r="AQ188" s="17">
        <f t="shared" si="61"/>
        <v>-0.15593631563009297</v>
      </c>
      <c r="AR188" s="4">
        <v>877</v>
      </c>
      <c r="AS188" s="4">
        <f t="shared" si="62"/>
        <v>-0.15797037741498063</v>
      </c>
      <c r="AU188" s="4">
        <v>818</v>
      </c>
      <c r="AV188" s="4">
        <f t="shared" si="63"/>
        <v>-0.15847436768548911</v>
      </c>
      <c r="AW188" s="4">
        <v>59</v>
      </c>
      <c r="AX188" s="4">
        <f t="shared" si="64"/>
        <v>-0.14828343958675197</v>
      </c>
      <c r="AY188" s="4">
        <v>645</v>
      </c>
      <c r="AZ188">
        <f t="shared" si="65"/>
        <v>-0.15193757549383682</v>
      </c>
    </row>
    <row r="189" spans="1:52" x14ac:dyDescent="0.3">
      <c r="A189" s="6" t="s">
        <v>70</v>
      </c>
      <c r="B189" s="6"/>
      <c r="C189" s="10" t="s">
        <v>3027</v>
      </c>
      <c r="D189" s="11">
        <v>9450</v>
      </c>
      <c r="E189" s="17">
        <f t="shared" si="44"/>
        <v>-5.9547954643646246E-3</v>
      </c>
      <c r="F189" s="11">
        <v>2160</v>
      </c>
      <c r="G189" s="4">
        <f t="shared" si="45"/>
        <v>-1.1440796122727899E-2</v>
      </c>
      <c r="H189" s="11">
        <v>5216</v>
      </c>
      <c r="I189" s="17">
        <f t="shared" si="46"/>
        <v>-2.6649488581667428E-2</v>
      </c>
      <c r="J189" s="11">
        <v>2074</v>
      </c>
      <c r="K189" s="4">
        <f t="shared" si="47"/>
        <v>9.4304326653635973E-2</v>
      </c>
      <c r="L189" s="11">
        <v>8810</v>
      </c>
      <c r="M189" s="17">
        <f t="shared" si="48"/>
        <v>8.5450594731891517E-3</v>
      </c>
      <c r="N189" s="4">
        <v>48</v>
      </c>
      <c r="O189" s="4">
        <f t="shared" si="49"/>
        <v>-0.12475113015167445</v>
      </c>
      <c r="P189" s="4">
        <v>176</v>
      </c>
      <c r="Q189" s="4">
        <f t="shared" si="50"/>
        <v>6.77006590320893E-2</v>
      </c>
      <c r="R189" s="4">
        <v>54</v>
      </c>
      <c r="S189" s="4">
        <f t="shared" si="51"/>
        <v>-0.15391209764296859</v>
      </c>
      <c r="T189" s="4">
        <v>29</v>
      </c>
      <c r="U189" s="4">
        <f t="shared" si="52"/>
        <v>-8.3663569071505309E-2</v>
      </c>
      <c r="V189" s="4">
        <v>59</v>
      </c>
      <c r="W189" s="4">
        <f t="shared" si="53"/>
        <v>-0.15860758934630925</v>
      </c>
      <c r="X189" s="4">
        <v>274</v>
      </c>
      <c r="Y189" s="4">
        <f t="shared" si="54"/>
        <v>-9.6521835792265906E-2</v>
      </c>
      <c r="Z189" s="4">
        <v>304</v>
      </c>
      <c r="AA189" s="4">
        <f t="shared" si="55"/>
        <v>-0.11402980160041208</v>
      </c>
      <c r="AB189" s="11">
        <v>8608</v>
      </c>
      <c r="AC189" s="17">
        <f t="shared" si="56"/>
        <v>1.1983605511952985E-2</v>
      </c>
      <c r="AF189" s="11">
        <v>6626</v>
      </c>
      <c r="AG189" s="17">
        <f t="shared" si="57"/>
        <v>1.7442320440363482E-3</v>
      </c>
      <c r="AH189" s="4">
        <v>447</v>
      </c>
      <c r="AI189" s="4">
        <f t="shared" si="58"/>
        <v>4.5979756514379688E-2</v>
      </c>
      <c r="AJ189" s="11">
        <v>4377</v>
      </c>
      <c r="AK189" s="4">
        <f t="shared" si="59"/>
        <v>1.5870629133626364E-2</v>
      </c>
      <c r="AL189" s="11">
        <v>1802</v>
      </c>
      <c r="AM189" s="4">
        <f t="shared" si="60"/>
        <v>-3.1435749968414285E-2</v>
      </c>
      <c r="AP189" s="11">
        <v>7562</v>
      </c>
      <c r="AQ189" s="17">
        <f t="shared" si="61"/>
        <v>-2.3798267882231502E-3</v>
      </c>
      <c r="AR189" s="11">
        <v>4241</v>
      </c>
      <c r="AS189" s="4">
        <f t="shared" si="62"/>
        <v>-2.7543630876291861E-2</v>
      </c>
      <c r="AT189" s="11"/>
      <c r="AU189" s="11">
        <v>4080</v>
      </c>
      <c r="AV189" s="4">
        <f t="shared" si="63"/>
        <v>-2.5305226088749459E-2</v>
      </c>
      <c r="AW189" s="4">
        <v>161</v>
      </c>
      <c r="AX189" s="4">
        <f t="shared" si="64"/>
        <v>-6.9735610522006067E-2</v>
      </c>
      <c r="AY189" s="11">
        <v>3321</v>
      </c>
      <c r="AZ189">
        <f t="shared" si="65"/>
        <v>4.5510834685725879E-2</v>
      </c>
    </row>
    <row r="190" spans="1:52" x14ac:dyDescent="0.3">
      <c r="A190" s="6" t="s">
        <v>70</v>
      </c>
      <c r="B190" s="6"/>
      <c r="C190" s="10" t="s">
        <v>3028</v>
      </c>
      <c r="D190" s="11">
        <v>10389</v>
      </c>
      <c r="E190" s="17">
        <f t="shared" si="44"/>
        <v>1.272930096612635E-2</v>
      </c>
      <c r="F190" s="11">
        <v>1837</v>
      </c>
      <c r="G190" s="4">
        <f t="shared" si="45"/>
        <v>-3.8483540997958941E-2</v>
      </c>
      <c r="H190" s="11">
        <v>5844</v>
      </c>
      <c r="I190" s="17">
        <f t="shared" si="46"/>
        <v>-6.5403543051621889E-3</v>
      </c>
      <c r="J190" s="11">
        <v>2708</v>
      </c>
      <c r="K190" s="4">
        <f t="shared" si="47"/>
        <v>0.18359032655426341</v>
      </c>
      <c r="L190" s="11">
        <v>9296</v>
      </c>
      <c r="M190" s="17">
        <f t="shared" si="48"/>
        <v>1.9648149070639116E-2</v>
      </c>
      <c r="N190" s="4">
        <v>0</v>
      </c>
      <c r="O190" s="4">
        <f t="shared" si="49"/>
        <v>-0.18107513131397227</v>
      </c>
      <c r="P190" s="4">
        <v>233</v>
      </c>
      <c r="Q190" s="4">
        <f t="shared" si="50"/>
        <v>0.15658037974642428</v>
      </c>
      <c r="R190" s="4">
        <v>118</v>
      </c>
      <c r="S190" s="4">
        <f t="shared" si="51"/>
        <v>-9.6314514776759119E-2</v>
      </c>
      <c r="T190" s="4">
        <v>3</v>
      </c>
      <c r="U190" s="4">
        <f t="shared" si="52"/>
        <v>-0.16841935183846107</v>
      </c>
      <c r="V190" s="4">
        <v>153</v>
      </c>
      <c r="W190" s="4">
        <f t="shared" si="53"/>
        <v>-4.9876037926464313E-2</v>
      </c>
      <c r="X190" s="4">
        <v>586</v>
      </c>
      <c r="Y190" s="4">
        <f t="shared" si="54"/>
        <v>1.2353931573262816E-2</v>
      </c>
      <c r="Z190" s="4">
        <v>295</v>
      </c>
      <c r="AA190" s="4">
        <f t="shared" si="55"/>
        <v>-0.11698462548872196</v>
      </c>
      <c r="AB190" s="11">
        <v>9208</v>
      </c>
      <c r="AC190" s="17">
        <f t="shared" si="56"/>
        <v>2.6200800803008465E-2</v>
      </c>
      <c r="AF190" s="11">
        <v>7716</v>
      </c>
      <c r="AG190" s="17">
        <f t="shared" si="57"/>
        <v>3.377508814754699E-2</v>
      </c>
      <c r="AH190" s="4">
        <v>566</v>
      </c>
      <c r="AI190" s="4">
        <f t="shared" si="58"/>
        <v>0.11412437093891392</v>
      </c>
      <c r="AJ190" s="11">
        <v>5277</v>
      </c>
      <c r="AK190" s="4">
        <f t="shared" si="59"/>
        <v>5.8665517965168182E-2</v>
      </c>
      <c r="AL190" s="11">
        <v>1873</v>
      </c>
      <c r="AM190" s="4">
        <f t="shared" si="60"/>
        <v>-2.5143392128108847E-2</v>
      </c>
      <c r="AP190" s="11">
        <v>8852</v>
      </c>
      <c r="AQ190" s="17">
        <f t="shared" si="61"/>
        <v>3.041617827899739E-2</v>
      </c>
      <c r="AR190" s="11">
        <v>4360</v>
      </c>
      <c r="AS190" s="4">
        <f t="shared" si="62"/>
        <v>-2.2929842874477364E-2</v>
      </c>
      <c r="AT190" s="11"/>
      <c r="AU190" s="11">
        <v>4109</v>
      </c>
      <c r="AV190" s="4">
        <f t="shared" si="63"/>
        <v>-2.4121318943959316E-2</v>
      </c>
      <c r="AW190" s="4">
        <v>251</v>
      </c>
      <c r="AX190" s="4">
        <f t="shared" si="64"/>
        <v>-4.2870252370084998E-4</v>
      </c>
      <c r="AY190" s="11">
        <v>4492</v>
      </c>
      <c r="AZ190">
        <f t="shared" si="65"/>
        <v>0.13191296036594558</v>
      </c>
    </row>
    <row r="191" spans="1:52" x14ac:dyDescent="0.3">
      <c r="A191" s="6" t="s">
        <v>70</v>
      </c>
      <c r="B191" s="6"/>
      <c r="C191" s="10" t="s">
        <v>3033</v>
      </c>
      <c r="D191" s="11">
        <v>461327</v>
      </c>
      <c r="E191" s="17">
        <f t="shared" si="44"/>
        <v>8.9854333224493406</v>
      </c>
      <c r="F191" s="11">
        <v>110053</v>
      </c>
      <c r="G191" s="4">
        <f t="shared" si="45"/>
        <v>9.0217569525562293</v>
      </c>
      <c r="H191" s="11">
        <v>286814</v>
      </c>
      <c r="I191" s="17">
        <f t="shared" si="46"/>
        <v>8.9903759795637512</v>
      </c>
      <c r="J191" s="11">
        <v>64460</v>
      </c>
      <c r="K191" s="4">
        <f t="shared" si="47"/>
        <v>8.8801030487365118</v>
      </c>
      <c r="L191" s="11">
        <v>402413</v>
      </c>
      <c r="M191" s="17">
        <f t="shared" si="48"/>
        <v>9.0007454191956136</v>
      </c>
      <c r="N191" s="11">
        <v>7706</v>
      </c>
      <c r="O191" s="4">
        <f t="shared" si="49"/>
        <v>8.8612738886165907</v>
      </c>
      <c r="P191" s="11">
        <v>5231</v>
      </c>
      <c r="Q191" s="4">
        <f t="shared" si="50"/>
        <v>7.9499285223823222</v>
      </c>
      <c r="R191" s="11">
        <v>10052</v>
      </c>
      <c r="S191" s="4">
        <f t="shared" si="51"/>
        <v>8.8439103007376936</v>
      </c>
      <c r="T191" s="11">
        <v>2695</v>
      </c>
      <c r="U191" s="4">
        <f t="shared" si="52"/>
        <v>8.6070640023401896</v>
      </c>
      <c r="V191" s="11">
        <v>7286</v>
      </c>
      <c r="W191" s="4">
        <f t="shared" si="53"/>
        <v>8.2009979650283658</v>
      </c>
      <c r="X191" s="11">
        <v>25944</v>
      </c>
      <c r="Y191" s="4">
        <f t="shared" si="54"/>
        <v>8.8613017163651779</v>
      </c>
      <c r="Z191" s="11">
        <v>27256</v>
      </c>
      <c r="AA191" s="4">
        <f t="shared" si="55"/>
        <v>8.7346828025915659</v>
      </c>
      <c r="AB191" s="11">
        <v>388057</v>
      </c>
      <c r="AC191" s="17">
        <f t="shared" si="56"/>
        <v>9.0031511655048035</v>
      </c>
      <c r="AF191" s="11">
        <v>312001</v>
      </c>
      <c r="AG191" s="17">
        <f t="shared" si="57"/>
        <v>8.975526509667489</v>
      </c>
      <c r="AH191" s="11">
        <v>15363</v>
      </c>
      <c r="AI191" s="4">
        <f t="shared" si="58"/>
        <v>8.5875349561475947</v>
      </c>
      <c r="AJ191" s="11">
        <v>192150</v>
      </c>
      <c r="AK191" s="4">
        <f t="shared" si="59"/>
        <v>8.9444535853170724</v>
      </c>
      <c r="AL191" s="11">
        <v>104488</v>
      </c>
      <c r="AM191" s="4">
        <f t="shared" si="60"/>
        <v>9.0690861822795377</v>
      </c>
      <c r="AP191" s="11">
        <v>360554</v>
      </c>
      <c r="AQ191" s="17">
        <f t="shared" si="61"/>
        <v>8.9718274760709349</v>
      </c>
      <c r="AR191" s="11">
        <v>237840</v>
      </c>
      <c r="AS191" s="4">
        <f t="shared" si="62"/>
        <v>9.0293997593410555</v>
      </c>
      <c r="AT191" s="11"/>
      <c r="AU191" s="11">
        <v>225971</v>
      </c>
      <c r="AV191" s="4">
        <f t="shared" si="63"/>
        <v>9.0332582313122813</v>
      </c>
      <c r="AW191" s="11">
        <v>11869</v>
      </c>
      <c r="AX191" s="4">
        <f t="shared" si="64"/>
        <v>8.9463230433019643</v>
      </c>
      <c r="AY191" s="11">
        <v>122714</v>
      </c>
      <c r="AZ191">
        <f t="shared" si="65"/>
        <v>8.8549121936425745</v>
      </c>
    </row>
    <row r="192" spans="1:52" x14ac:dyDescent="0.3">
      <c r="A192" s="6" t="s">
        <v>70</v>
      </c>
      <c r="B192" s="6"/>
      <c r="C192" s="10" t="s">
        <v>3034</v>
      </c>
      <c r="D192" s="11">
        <v>37654</v>
      </c>
      <c r="E192" s="17">
        <f t="shared" si="44"/>
        <v>0.5552446249036519</v>
      </c>
      <c r="F192" s="11">
        <v>8748</v>
      </c>
      <c r="G192" s="4">
        <f t="shared" si="45"/>
        <v>0.5401307309299721</v>
      </c>
      <c r="H192" s="11">
        <v>21422</v>
      </c>
      <c r="I192" s="17">
        <f t="shared" si="46"/>
        <v>0.49228145104419863</v>
      </c>
      <c r="J192" s="11">
        <v>7484</v>
      </c>
      <c r="K192" s="4">
        <f t="shared" si="47"/>
        <v>0.85619274851861149</v>
      </c>
      <c r="L192" s="11">
        <v>33995</v>
      </c>
      <c r="M192" s="17">
        <f t="shared" si="48"/>
        <v>0.5839181284274636</v>
      </c>
      <c r="N192" s="4">
        <v>164</v>
      </c>
      <c r="O192" s="4">
        <f t="shared" si="49"/>
        <v>1.1365205990545283E-2</v>
      </c>
      <c r="P192" s="11">
        <v>1353</v>
      </c>
      <c r="Q192" s="4">
        <f t="shared" si="50"/>
        <v>1.9029889271158131</v>
      </c>
      <c r="R192" s="4">
        <v>282</v>
      </c>
      <c r="S192" s="4">
        <f t="shared" si="51"/>
        <v>5.1279291317902667E-2</v>
      </c>
      <c r="T192" s="4">
        <v>75</v>
      </c>
      <c r="U192" s="4">
        <f t="shared" si="52"/>
        <v>6.6288969670031825E-2</v>
      </c>
      <c r="V192" s="4">
        <v>80</v>
      </c>
      <c r="W192" s="4">
        <f t="shared" si="53"/>
        <v>-0.13431649807166304</v>
      </c>
      <c r="X192" s="11">
        <v>1705</v>
      </c>
      <c r="Y192" s="4">
        <f t="shared" si="54"/>
        <v>0.40284105875924564</v>
      </c>
      <c r="Z192" s="11">
        <v>1558</v>
      </c>
      <c r="AA192" s="4">
        <f t="shared" si="55"/>
        <v>0.29767566017076408</v>
      </c>
      <c r="AB192" s="11">
        <v>32717</v>
      </c>
      <c r="AC192" s="17">
        <f t="shared" si="56"/>
        <v>0.58325420763204727</v>
      </c>
      <c r="AF192" s="11">
        <v>26267</v>
      </c>
      <c r="AG192" s="17">
        <f t="shared" si="57"/>
        <v>0.57891675014408461</v>
      </c>
      <c r="AH192" s="11">
        <v>1771</v>
      </c>
      <c r="AI192" s="4">
        <f t="shared" si="58"/>
        <v>0.80416017246465965</v>
      </c>
      <c r="AJ192" s="11">
        <v>18464</v>
      </c>
      <c r="AK192" s="4">
        <f t="shared" si="59"/>
        <v>0.68570573910021482</v>
      </c>
      <c r="AL192" s="11">
        <v>6032</v>
      </c>
      <c r="AM192" s="4">
        <f t="shared" si="60"/>
        <v>0.34344697770048732</v>
      </c>
      <c r="AP192" s="11">
        <v>29877</v>
      </c>
      <c r="AQ192" s="17">
        <f t="shared" si="61"/>
        <v>0.56494021435520814</v>
      </c>
      <c r="AR192" s="11">
        <v>15925</v>
      </c>
      <c r="AS192" s="4">
        <f t="shared" si="62"/>
        <v>0.42546056251194814</v>
      </c>
      <c r="AT192" s="11"/>
      <c r="AU192" s="11">
        <v>15060</v>
      </c>
      <c r="AV192" s="4">
        <f t="shared" si="63"/>
        <v>0.42294651355938095</v>
      </c>
      <c r="AW192" s="4">
        <v>865</v>
      </c>
      <c r="AX192" s="4">
        <f t="shared" si="64"/>
        <v>0.47239842537584803</v>
      </c>
      <c r="AY192" s="11">
        <v>13952</v>
      </c>
      <c r="AZ192">
        <f t="shared" si="65"/>
        <v>0.82991817721895866</v>
      </c>
    </row>
    <row r="193" spans="1:57" x14ac:dyDescent="0.3">
      <c r="A193" s="6" t="s">
        <v>70</v>
      </c>
      <c r="B193" s="6"/>
      <c r="C193" s="10" t="s">
        <v>3035</v>
      </c>
      <c r="D193" s="11">
        <v>37124</v>
      </c>
      <c r="E193" s="17">
        <f t="shared" si="44"/>
        <v>0.54469875577888061</v>
      </c>
      <c r="F193" s="11">
        <v>6781</v>
      </c>
      <c r="G193" s="4">
        <f t="shared" si="45"/>
        <v>0.37544627529659919</v>
      </c>
      <c r="H193" s="11">
        <v>26384</v>
      </c>
      <c r="I193" s="17">
        <f t="shared" si="46"/>
        <v>0.65116922856015247</v>
      </c>
      <c r="J193" s="11">
        <v>3959</v>
      </c>
      <c r="K193" s="4">
        <f t="shared" si="47"/>
        <v>0.35976822225723654</v>
      </c>
      <c r="L193" s="11">
        <v>30265</v>
      </c>
      <c r="M193" s="17">
        <f t="shared" si="48"/>
        <v>0.49870305806020354</v>
      </c>
      <c r="N193" s="4">
        <v>621</v>
      </c>
      <c r="O193" s="4">
        <f t="shared" si="49"/>
        <v>0.54761663372325575</v>
      </c>
      <c r="P193" s="4">
        <v>143</v>
      </c>
      <c r="Q193" s="4">
        <f t="shared" si="50"/>
        <v>1.6243978618526948E-2</v>
      </c>
      <c r="R193" s="11">
        <v>3165</v>
      </c>
      <c r="S193" s="4">
        <f t="shared" si="51"/>
        <v>2.6458704069941827</v>
      </c>
      <c r="T193" s="4">
        <v>58</v>
      </c>
      <c r="U193" s="4">
        <f t="shared" si="52"/>
        <v>1.0871727091637667E-2</v>
      </c>
      <c r="V193" s="4">
        <v>804</v>
      </c>
      <c r="W193" s="4">
        <f t="shared" si="53"/>
        <v>0.70314779158756824</v>
      </c>
      <c r="X193" s="11">
        <v>2068</v>
      </c>
      <c r="Y193" s="4">
        <f t="shared" si="54"/>
        <v>0.52951382655952428</v>
      </c>
      <c r="Z193" s="11">
        <v>1948</v>
      </c>
      <c r="AA193" s="4">
        <f t="shared" si="55"/>
        <v>0.42571802866419206</v>
      </c>
      <c r="AB193" s="11">
        <v>29482</v>
      </c>
      <c r="AC193" s="17">
        <f t="shared" si="56"/>
        <v>0.50659982968777306</v>
      </c>
      <c r="AF193" s="11">
        <v>21367</v>
      </c>
      <c r="AG193" s="17">
        <f t="shared" si="57"/>
        <v>0.43492482821087164</v>
      </c>
      <c r="AH193" s="4">
        <v>872</v>
      </c>
      <c r="AI193" s="4">
        <f t="shared" si="58"/>
        <v>0.2893533794591448</v>
      </c>
      <c r="AJ193" s="11">
        <v>9636</v>
      </c>
      <c r="AK193" s="4">
        <f t="shared" si="59"/>
        <v>0.26593542953926907</v>
      </c>
      <c r="AL193" s="11">
        <v>10859</v>
      </c>
      <c r="AM193" s="4">
        <f t="shared" si="60"/>
        <v>0.7712386860829431</v>
      </c>
      <c r="AP193" s="11">
        <v>30969</v>
      </c>
      <c r="AQ193" s="17">
        <f t="shared" si="61"/>
        <v>0.59270241399350654</v>
      </c>
      <c r="AR193" s="11">
        <v>19730</v>
      </c>
      <c r="AS193" s="4">
        <f t="shared" si="62"/>
        <v>0.57298546458677302</v>
      </c>
      <c r="AT193" s="11"/>
      <c r="AU193" s="11">
        <v>18741</v>
      </c>
      <c r="AV193" s="4">
        <f t="shared" si="63"/>
        <v>0.5732210721791231</v>
      </c>
      <c r="AW193" s="4">
        <v>989</v>
      </c>
      <c r="AX193" s="4">
        <f t="shared" si="64"/>
        <v>0.56788794306240187</v>
      </c>
      <c r="AY193" s="11">
        <v>11239</v>
      </c>
      <c r="AZ193">
        <f t="shared" si="65"/>
        <v>0.62973972549356494</v>
      </c>
    </row>
    <row r="194" spans="1:57" x14ac:dyDescent="0.3">
      <c r="A194" s="6" t="s">
        <v>70</v>
      </c>
      <c r="B194" s="6"/>
      <c r="C194" s="10" t="s">
        <v>3036</v>
      </c>
      <c r="D194" s="11">
        <v>195293</v>
      </c>
      <c r="E194" s="17">
        <f t="shared" si="44"/>
        <v>3.6919243663372692</v>
      </c>
      <c r="F194" s="11">
        <v>44823</v>
      </c>
      <c r="G194" s="4">
        <f t="shared" si="45"/>
        <v>3.5604620664530682</v>
      </c>
      <c r="H194" s="11">
        <v>125449</v>
      </c>
      <c r="I194" s="17">
        <f t="shared" si="46"/>
        <v>3.8233211188499481</v>
      </c>
      <c r="J194" s="11">
        <v>25021</v>
      </c>
      <c r="K194" s="4">
        <f t="shared" si="47"/>
        <v>3.3259223703755572</v>
      </c>
      <c r="L194" s="11">
        <v>163564</v>
      </c>
      <c r="M194" s="17">
        <f t="shared" si="48"/>
        <v>3.5440337993163413</v>
      </c>
      <c r="N194" s="11">
        <v>4647</v>
      </c>
      <c r="O194" s="4">
        <f t="shared" si="49"/>
        <v>5.2717922312109859</v>
      </c>
      <c r="P194" s="11">
        <v>2707</v>
      </c>
      <c r="Q194" s="4">
        <f t="shared" si="50"/>
        <v>4.0142721174177352</v>
      </c>
      <c r="R194" s="11">
        <v>5166</v>
      </c>
      <c r="S194" s="4">
        <f t="shared" si="51"/>
        <v>4.4466948337955134</v>
      </c>
      <c r="T194" s="11">
        <v>1815</v>
      </c>
      <c r="U194" s="4">
        <f t="shared" si="52"/>
        <v>5.7384067394586102</v>
      </c>
      <c r="V194" s="11">
        <v>3687</v>
      </c>
      <c r="W194" s="4">
        <f t="shared" si="53"/>
        <v>4.0379676080068547</v>
      </c>
      <c r="X194" s="11">
        <v>13707</v>
      </c>
      <c r="Y194" s="4">
        <f t="shared" si="54"/>
        <v>4.5910684944037188</v>
      </c>
      <c r="Z194" s="11">
        <v>13072</v>
      </c>
      <c r="AA194" s="4">
        <f t="shared" si="55"/>
        <v>4.0778803546151998</v>
      </c>
      <c r="AB194" s="11">
        <v>157275</v>
      </c>
      <c r="AC194" s="17">
        <f t="shared" si="56"/>
        <v>3.5346965594041944</v>
      </c>
      <c r="AF194" s="11">
        <v>132347</v>
      </c>
      <c r="AG194" s="17">
        <f t="shared" si="57"/>
        <v>3.6961949294655607</v>
      </c>
      <c r="AH194" s="11">
        <v>8305</v>
      </c>
      <c r="AI194" s="4">
        <f t="shared" si="58"/>
        <v>4.5458148838084131</v>
      </c>
      <c r="AJ194" s="11">
        <v>79051</v>
      </c>
      <c r="AK194" s="4">
        <f t="shared" si="59"/>
        <v>3.5666101053631305</v>
      </c>
      <c r="AL194" s="11">
        <v>44991</v>
      </c>
      <c r="AM194" s="4">
        <f t="shared" si="60"/>
        <v>3.796178936861891</v>
      </c>
      <c r="AP194" s="11">
        <v>154115</v>
      </c>
      <c r="AQ194" s="17">
        <f t="shared" si="61"/>
        <v>3.7234751581857086</v>
      </c>
      <c r="AR194" s="11">
        <v>103731</v>
      </c>
      <c r="AS194" s="4">
        <f t="shared" si="62"/>
        <v>3.8298157666071044</v>
      </c>
      <c r="AT194" s="11"/>
      <c r="AU194" s="11">
        <v>98225</v>
      </c>
      <c r="AV194" s="4">
        <f t="shared" si="63"/>
        <v>3.8181064341273929</v>
      </c>
      <c r="AW194" s="11">
        <v>5506</v>
      </c>
      <c r="AX194" s="4">
        <f t="shared" si="64"/>
        <v>4.0463246478217867</v>
      </c>
      <c r="AY194" s="11">
        <v>50384</v>
      </c>
      <c r="AZ194">
        <f t="shared" si="65"/>
        <v>3.5180498960761444</v>
      </c>
    </row>
    <row r="195" spans="1:57" x14ac:dyDescent="0.3">
      <c r="A195" s="6" t="s">
        <v>70</v>
      </c>
      <c r="B195" s="6"/>
      <c r="C195" s="10" t="s">
        <v>3037</v>
      </c>
      <c r="D195" s="11">
        <v>498981</v>
      </c>
      <c r="E195" s="17">
        <f t="shared" ref="E195" si="66">STANDARDIZE(D195,$D$197,$D$198)</f>
        <v>9.734667579098657</v>
      </c>
      <c r="F195" s="11">
        <v>118801</v>
      </c>
      <c r="G195" s="4">
        <f t="shared" ref="G195" si="67">STANDARDIZE(F195,$F$197,$F$198)</f>
        <v>9.7541716032327646</v>
      </c>
      <c r="H195" s="11">
        <v>308236</v>
      </c>
      <c r="I195" s="17">
        <f t="shared" ref="I195" si="68">STANDARDIZE(H195,$H$197,$H$198)</f>
        <v>9.6763280089766415</v>
      </c>
      <c r="J195" s="11">
        <v>71944</v>
      </c>
      <c r="K195" s="4">
        <f t="shared" ref="K195" si="69">STANDARDIZE(J195,$J$197,$J$198)</f>
        <v>9.9340721705918682</v>
      </c>
      <c r="L195" s="11">
        <v>436408</v>
      </c>
      <c r="M195" s="17">
        <f t="shared" ref="M195" si="70">STANDARDIZE(L195,$L$197,$L$198)</f>
        <v>9.7773905444328797</v>
      </c>
      <c r="N195" s="11">
        <v>7870</v>
      </c>
      <c r="O195" s="4">
        <f t="shared" ref="O195" si="71">STANDARDIZE(N195,$N$197,$N$198)</f>
        <v>9.0537142259211087</v>
      </c>
      <c r="P195" s="11">
        <v>6584</v>
      </c>
      <c r="Q195" s="4">
        <f t="shared" ref="Q195" si="72">STANDARDIZE(P195,$P$197,$P$198)</f>
        <v>10.059652419338379</v>
      </c>
      <c r="R195" s="11">
        <v>10334</v>
      </c>
      <c r="S195" s="4">
        <f t="shared" ref="S195" si="73">STANDARDIZE(R195,$R$197,$R$198)</f>
        <v>9.0976996502419301</v>
      </c>
      <c r="T195" s="11">
        <v>2770</v>
      </c>
      <c r="U195" s="4">
        <f t="shared" ref="U195" si="74">STANDARDIZE(T195,$T$197,$T$198)</f>
        <v>8.8515518372448696</v>
      </c>
      <c r="V195" s="11">
        <v>7366</v>
      </c>
      <c r="W195" s="4">
        <f t="shared" ref="W195" si="75">STANDARDIZE(V195,$V$197,$V$198)</f>
        <v>8.2935354555984464</v>
      </c>
      <c r="X195" s="11">
        <v>27649</v>
      </c>
      <c r="Y195" s="4">
        <f t="shared" ref="Y195" si="76">STANDARDIZE(X195,$X$197,$X$198)</f>
        <v>9.4562798681543647</v>
      </c>
      <c r="Z195" s="11">
        <v>28814</v>
      </c>
      <c r="AA195" s="4">
        <f t="shared" ref="AA195" si="77">STANDARDIZE(Z195,$Z$197,$Z$198)</f>
        <v>9.2461956490345418</v>
      </c>
      <c r="AB195" s="11">
        <v>420774</v>
      </c>
      <c r="AC195" s="17">
        <f t="shared" ref="AC195" si="78">STANDARDIZE(AB195,$AB$197,$AB$198)</f>
        <v>9.7783911294005748</v>
      </c>
      <c r="AF195" s="11">
        <v>338268</v>
      </c>
      <c r="AG195" s="17">
        <f t="shared" ref="AG195" si="79">STANDARDIZE(AF195,$AF$197,$AF$198)</f>
        <v>9.7474113695490612</v>
      </c>
      <c r="AH195" s="11">
        <v>17134</v>
      </c>
      <c r="AI195" s="4">
        <f t="shared" ref="AI195" si="80">STANDARDIZE(AH195,$AH$197,$AH$198)</f>
        <v>9.6016871590538972</v>
      </c>
      <c r="AJ195" s="11">
        <v>210614</v>
      </c>
      <c r="AK195" s="4">
        <f t="shared" ref="AK195" si="81">STANDARDIZE(AJ195,$AJ$197,$AJ$198)</f>
        <v>9.8224145046343931</v>
      </c>
      <c r="AL195" s="11">
        <v>110520</v>
      </c>
      <c r="AM195" s="4">
        <f t="shared" ref="AM195" si="82">STANDARDIZE(AL195,$AL$197,$AL$198)</f>
        <v>9.6036707244305575</v>
      </c>
      <c r="AP195" s="11">
        <v>390431</v>
      </c>
      <c r="AQ195" s="17">
        <f t="shared" ref="AQ195" si="83">STANDARDIZE(AP195,$AP$197,$AP$198)</f>
        <v>9.7313982073836076</v>
      </c>
      <c r="AR195" s="11">
        <v>253765</v>
      </c>
      <c r="AS195" s="4">
        <f t="shared" ref="AS195" si="84">STANDARDIZE(AR195,$AR$197,$AR$198)</f>
        <v>9.6468331537015253</v>
      </c>
      <c r="AT195" s="11"/>
      <c r="AU195" s="11">
        <v>241031</v>
      </c>
      <c r="AV195" s="4">
        <f t="shared" ref="AV195" si="85">STANDARDIZE(AU195,$AU$197,$AU$198)</f>
        <v>9.6480734589170929</v>
      </c>
      <c r="AW195" s="11">
        <v>12734</v>
      </c>
      <c r="AX195" s="4">
        <f t="shared" ref="AX195" si="86">STANDARDIZE(AW195,$AW$197,$AW$198)</f>
        <v>9.6124394368412318</v>
      </c>
      <c r="AY195" s="11">
        <v>136666</v>
      </c>
      <c r="AZ195">
        <f t="shared" ref="AZ195" si="87">STANDARDIZE(AY195,$AY$197,$AY$198)</f>
        <v>9.8843592111408025</v>
      </c>
    </row>
    <row r="197" spans="1:57" s="16" customFormat="1" x14ac:dyDescent="0.3">
      <c r="A197" s="12" t="s">
        <v>3038</v>
      </c>
      <c r="B197" s="12"/>
      <c r="C197" s="12"/>
      <c r="D197" s="13">
        <f>AVERAGE(D2:D195)</f>
        <v>9749.2680412371137</v>
      </c>
      <c r="E197" s="13"/>
      <c r="F197" s="13">
        <f t="shared" ref="F197:AR197" si="88">AVERAGE(F2:F195)</f>
        <v>2296.6494845360826</v>
      </c>
      <c r="G197" s="13"/>
      <c r="H197" s="13">
        <f t="shared" si="88"/>
        <v>6048.2525773195875</v>
      </c>
      <c r="I197" s="13"/>
      <c r="J197" s="13">
        <f t="shared" si="88"/>
        <v>1404.3659793814434</v>
      </c>
      <c r="K197" s="13"/>
      <c r="L197" s="13">
        <f t="shared" si="88"/>
        <v>8435.9690721649476</v>
      </c>
      <c r="M197" s="13"/>
      <c r="N197" s="13">
        <f t="shared" si="88"/>
        <v>154.31443298969072</v>
      </c>
      <c r="O197" s="13"/>
      <c r="P197" s="13">
        <f t="shared" si="88"/>
        <v>132.58247422680412</v>
      </c>
      <c r="Q197" s="13"/>
      <c r="R197" s="13">
        <f t="shared" si="88"/>
        <v>225.02061855670104</v>
      </c>
      <c r="S197" s="13"/>
      <c r="T197" s="13">
        <f t="shared" si="88"/>
        <v>54.664948453608247</v>
      </c>
      <c r="U197" s="13"/>
      <c r="V197" s="13">
        <f t="shared" si="88"/>
        <v>196.11855670103094</v>
      </c>
      <c r="W197" s="13"/>
      <c r="X197" s="13">
        <f t="shared" si="88"/>
        <v>550.59793814432987</v>
      </c>
      <c r="Y197" s="13"/>
      <c r="Z197" s="13">
        <f t="shared" si="88"/>
        <v>651.31958762886597</v>
      </c>
      <c r="AA197" s="13"/>
      <c r="AB197" s="13">
        <f t="shared" si="88"/>
        <v>8102.2628865979377</v>
      </c>
      <c r="AC197" s="13"/>
      <c r="AD197" s="13" t="e">
        <f t="shared" si="88"/>
        <v>#DIV/0!</v>
      </c>
      <c r="AE197" s="13"/>
      <c r="AF197" s="13">
        <f t="shared" si="88"/>
        <v>6566.644329896907</v>
      </c>
      <c r="AG197" s="13"/>
      <c r="AH197" s="13">
        <f t="shared" si="88"/>
        <v>366.70618556701032</v>
      </c>
      <c r="AI197" s="13"/>
      <c r="AJ197" s="13">
        <f t="shared" si="88"/>
        <v>4043.2319587628867</v>
      </c>
      <c r="AK197" s="13"/>
      <c r="AL197" s="13">
        <f t="shared" si="88"/>
        <v>2156.7061855670104</v>
      </c>
      <c r="AM197" s="13"/>
      <c r="AN197" s="13" t="e">
        <f t="shared" si="88"/>
        <v>#DIV/0!</v>
      </c>
      <c r="AO197" s="13"/>
      <c r="AP197" s="13">
        <f t="shared" si="88"/>
        <v>7655.6082474226805</v>
      </c>
      <c r="AQ197" s="13"/>
      <c r="AR197" s="13">
        <f t="shared" si="88"/>
        <v>4951.4123711340208</v>
      </c>
      <c r="AS197" s="13">
        <f t="shared" ref="AS197:AY197" si="89">AVERAGE(AS2:AS195)</f>
        <v>0</v>
      </c>
      <c r="AT197" s="13" t="e">
        <f t="shared" si="89"/>
        <v>#DIV/0!</v>
      </c>
      <c r="AU197" s="13">
        <f t="shared" si="89"/>
        <v>4699.855670103093</v>
      </c>
      <c r="AV197" s="13">
        <f t="shared" si="89"/>
        <v>0</v>
      </c>
      <c r="AW197" s="13">
        <f t="shared" si="89"/>
        <v>251.55670103092783</v>
      </c>
      <c r="AX197" s="13">
        <f t="shared" si="89"/>
        <v>0</v>
      </c>
      <c r="AY197" s="13">
        <f t="shared" si="89"/>
        <v>2704.1958762886597</v>
      </c>
      <c r="AZ197" s="12"/>
      <c r="BA197" s="15"/>
      <c r="BB197" s="15"/>
      <c r="BC197" s="15"/>
      <c r="BD197" s="15"/>
      <c r="BE197" s="15"/>
    </row>
    <row r="198" spans="1:57" s="16" customFormat="1" x14ac:dyDescent="0.3">
      <c r="A198" s="12" t="s">
        <v>3039</v>
      </c>
      <c r="B198" s="12"/>
      <c r="C198" s="12"/>
      <c r="D198" s="14">
        <f>_xlfn.STDEV.S(D2:D195)</f>
        <v>50256.644922235893</v>
      </c>
      <c r="E198" s="14"/>
      <c r="F198" s="14">
        <f t="shared" ref="F198:AR198" si="90">_xlfn.STDEV.S(F2:F195)</f>
        <v>11944.053811484267</v>
      </c>
      <c r="G198" s="14"/>
      <c r="H198" s="14">
        <f t="shared" si="90"/>
        <v>31229.589069566846</v>
      </c>
      <c r="I198" s="14"/>
      <c r="J198" s="14">
        <f t="shared" si="90"/>
        <v>7100.7772854156574</v>
      </c>
      <c r="K198" s="14"/>
      <c r="L198" s="14">
        <f t="shared" si="90"/>
        <v>43771.600304082851</v>
      </c>
      <c r="M198" s="14"/>
      <c r="N198" s="14">
        <f t="shared" si="90"/>
        <v>852.21218325182224</v>
      </c>
      <c r="O198" s="14"/>
      <c r="P198" s="14">
        <f t="shared" si="90"/>
        <v>641.31614660673381</v>
      </c>
      <c r="Q198" s="14"/>
      <c r="R198" s="14">
        <f t="shared" si="90"/>
        <v>1111.1577398770773</v>
      </c>
      <c r="S198" s="14"/>
      <c r="T198" s="14">
        <f t="shared" si="90"/>
        <v>306.76372928428395</v>
      </c>
      <c r="U198" s="14"/>
      <c r="V198" s="14">
        <f t="shared" si="90"/>
        <v>864.51447415698112</v>
      </c>
      <c r="W198" s="14"/>
      <c r="X198" s="14">
        <f t="shared" si="90"/>
        <v>2865.6514442972612</v>
      </c>
      <c r="Y198" s="14"/>
      <c r="Z198" s="14">
        <f t="shared" si="90"/>
        <v>3045.8668063455689</v>
      </c>
      <c r="AA198" s="14"/>
      <c r="AB198" s="14">
        <f t="shared" si="90"/>
        <v>42202.416701519207</v>
      </c>
      <c r="AC198" s="14"/>
      <c r="AD198" s="14" t="e">
        <f t="shared" si="90"/>
        <v>#DIV/0!</v>
      </c>
      <c r="AE198" s="14"/>
      <c r="AF198" s="14">
        <f t="shared" si="90"/>
        <v>34029.686764461279</v>
      </c>
      <c r="AG198" s="14"/>
      <c r="AH198" s="14">
        <f t="shared" si="90"/>
        <v>1746.286203318163</v>
      </c>
      <c r="AI198" s="14"/>
      <c r="AJ198" s="14">
        <f t="shared" si="90"/>
        <v>21030.548847615144</v>
      </c>
      <c r="AK198" s="14"/>
      <c r="AL198" s="14">
        <f t="shared" si="90"/>
        <v>11283.528655222435</v>
      </c>
      <c r="AM198" s="14"/>
      <c r="AN198" s="14" t="e">
        <f t="shared" si="90"/>
        <v>#DIV/0!</v>
      </c>
      <c r="AO198" s="14"/>
      <c r="AP198" s="14">
        <f t="shared" si="90"/>
        <v>39334.059052495671</v>
      </c>
      <c r="AQ198" s="14"/>
      <c r="AR198" s="14">
        <f t="shared" si="90"/>
        <v>25792.255724190203</v>
      </c>
      <c r="AS198" s="14">
        <f t="shared" ref="AS198:AY198" si="91">_xlfn.STDEV.S(AS2:AS195)</f>
        <v>1</v>
      </c>
      <c r="AT198" s="14" t="e">
        <f t="shared" si="91"/>
        <v>#DIV/0!</v>
      </c>
      <c r="AU198" s="14">
        <f t="shared" si="91"/>
        <v>24495.164276705545</v>
      </c>
      <c r="AV198" s="14">
        <f t="shared" si="91"/>
        <v>1</v>
      </c>
      <c r="AW198" s="14">
        <f t="shared" si="91"/>
        <v>1298.57185379271</v>
      </c>
      <c r="AX198" s="14">
        <f t="shared" si="91"/>
        <v>1</v>
      </c>
      <c r="AY198" s="14">
        <f t="shared" si="91"/>
        <v>13552.907301539695</v>
      </c>
      <c r="AZ198" s="12"/>
      <c r="BA198" s="15"/>
      <c r="BB198" s="15"/>
      <c r="BC198" s="15"/>
      <c r="BD198" s="15"/>
      <c r="BE198"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6251-B507-4DAA-B0FB-BE9B7FB74F91}">
  <dimension ref="A1:Y198"/>
  <sheetViews>
    <sheetView topLeftCell="N1" zoomScale="80" zoomScaleNormal="80" workbookViewId="0">
      <pane ySplit="1" topLeftCell="A2" activePane="bottomLeft" state="frozen"/>
      <selection pane="bottomLeft" activeCell="S1" sqref="S1"/>
    </sheetView>
  </sheetViews>
  <sheetFormatPr defaultRowHeight="14.4" x14ac:dyDescent="0.3"/>
  <cols>
    <col min="1" max="1" width="29.77734375" style="4" bestFit="1" customWidth="1"/>
    <col min="2" max="3" width="29.77734375" style="4" customWidth="1"/>
    <col min="4" max="4" width="19.21875" style="4" customWidth="1"/>
    <col min="5" max="5" width="15.88671875" style="4" customWidth="1"/>
    <col min="6" max="6" width="14.77734375" style="4" customWidth="1"/>
    <col min="7" max="7" width="18.109375" style="4" customWidth="1"/>
    <col min="8" max="8" width="13.33203125" style="4" customWidth="1"/>
    <col min="9" max="9" width="16.44140625" style="4" customWidth="1"/>
    <col min="10" max="10" width="20.88671875" style="4" customWidth="1"/>
    <col min="11" max="11" width="12.88671875" style="4" customWidth="1"/>
    <col min="12" max="12" width="26" style="4" customWidth="1"/>
    <col min="13" max="13" width="17.109375" style="4" customWidth="1"/>
    <col min="14" max="14" width="18.77734375" style="4" customWidth="1"/>
    <col min="15" max="15" width="19.21875" style="4" customWidth="1"/>
    <col min="16" max="16" width="18.21875" style="4" customWidth="1"/>
    <col min="17" max="17" width="22.109375" style="4" customWidth="1"/>
    <col min="18" max="18" width="23.88671875" style="4" customWidth="1"/>
    <col min="19" max="19" width="41.44140625" style="4" customWidth="1"/>
    <col min="20" max="20" width="20.44140625" style="4" customWidth="1"/>
    <col min="21" max="21" width="21.5546875" style="4" customWidth="1"/>
    <col min="22" max="22" width="18.109375" style="4" customWidth="1"/>
    <col min="23" max="23" width="11.6640625" style="4" customWidth="1"/>
    <col min="24" max="24" width="14.109375" style="4" customWidth="1"/>
    <col min="25" max="25" width="9.21875" customWidth="1"/>
  </cols>
  <sheetData>
    <row r="1" spans="1:25" ht="28.8" x14ac:dyDescent="0.3">
      <c r="A1" s="5" t="s">
        <v>66</v>
      </c>
      <c r="B1" s="5" t="s">
        <v>3021</v>
      </c>
      <c r="C1" s="5" t="s">
        <v>3022</v>
      </c>
      <c r="D1" s="5" t="s">
        <v>3040</v>
      </c>
      <c r="E1" s="5" t="s">
        <v>3041</v>
      </c>
      <c r="F1" s="5" t="s">
        <v>3042</v>
      </c>
      <c r="G1" s="5" t="s">
        <v>49</v>
      </c>
      <c r="H1" s="5" t="s">
        <v>3043</v>
      </c>
      <c r="I1" s="5" t="s">
        <v>3044</v>
      </c>
      <c r="J1" s="5" t="s">
        <v>3045</v>
      </c>
      <c r="K1" s="5" t="s">
        <v>3046</v>
      </c>
      <c r="L1" s="5" t="s">
        <v>3047</v>
      </c>
      <c r="M1" s="5" t="s">
        <v>3048</v>
      </c>
      <c r="N1" s="5" t="s">
        <v>3049</v>
      </c>
      <c r="O1" s="5" t="s">
        <v>3050</v>
      </c>
      <c r="P1" s="5" t="s">
        <v>3043</v>
      </c>
      <c r="Q1" s="5" t="s">
        <v>3052</v>
      </c>
      <c r="R1" s="5" t="s">
        <v>3053</v>
      </c>
      <c r="S1" s="5" t="s">
        <v>3054</v>
      </c>
      <c r="T1" s="5" t="s">
        <v>3055</v>
      </c>
      <c r="U1" s="5" t="s">
        <v>3057</v>
      </c>
      <c r="V1" s="5" t="s">
        <v>3058</v>
      </c>
      <c r="W1" s="5" t="s">
        <v>3059</v>
      </c>
      <c r="X1" s="5" t="s">
        <v>3060</v>
      </c>
      <c r="Y1" s="18" t="s">
        <v>3061</v>
      </c>
    </row>
    <row r="2" spans="1:25" x14ac:dyDescent="0.3">
      <c r="A2" s="6" t="s">
        <v>70</v>
      </c>
      <c r="B2" s="10">
        <v>9501</v>
      </c>
      <c r="C2" s="10" t="s">
        <v>3023</v>
      </c>
      <c r="D2" s="17">
        <v>-0.15045310034000409</v>
      </c>
      <c r="E2" s="4">
        <v>-0.1453986654737176</v>
      </c>
      <c r="F2" s="17">
        <v>-0.15217147323756</v>
      </c>
      <c r="G2" s="4">
        <v>-0.15102092859382935</v>
      </c>
      <c r="H2" s="17">
        <v>-0.14877155568738792</v>
      </c>
      <c r="I2" s="4">
        <v>-0.10714987978845639</v>
      </c>
      <c r="J2" s="4">
        <v>-0.17866768961466378</v>
      </c>
      <c r="K2" s="4">
        <v>-0.18991058693434953</v>
      </c>
      <c r="L2" s="4">
        <v>-0.17819886523464828</v>
      </c>
      <c r="M2" s="4">
        <v>-0.11465228132552087</v>
      </c>
      <c r="N2" s="4">
        <v>-0.16701191594558898</v>
      </c>
      <c r="O2" s="4">
        <v>-0.15342745344454375</v>
      </c>
      <c r="P2" s="17">
        <v>-0.14836266204566773</v>
      </c>
      <c r="Q2" s="17">
        <v>-0.15082843299213547</v>
      </c>
      <c r="R2" s="4">
        <v>-0.15100971711620664</v>
      </c>
      <c r="S2" s="4">
        <v>-0.14532345213184783</v>
      </c>
      <c r="T2" s="4">
        <v>-0.16065064759046124</v>
      </c>
      <c r="U2" s="17">
        <v>-0.15194486385059403</v>
      </c>
      <c r="V2" s="4">
        <v>-0.15335658941316613</v>
      </c>
      <c r="W2" s="4">
        <v>-0.15243235880862907</v>
      </c>
      <c r="X2" s="4">
        <v>-0.17061566549731697</v>
      </c>
      <c r="Y2">
        <v>-0.14913374904136173</v>
      </c>
    </row>
    <row r="3" spans="1:25" x14ac:dyDescent="0.3">
      <c r="A3" s="6" t="s">
        <v>70</v>
      </c>
      <c r="B3" s="10">
        <v>9502</v>
      </c>
      <c r="C3" s="10" t="s">
        <v>3023</v>
      </c>
      <c r="D3" s="17">
        <v>-0.16308824542345646</v>
      </c>
      <c r="E3" s="4">
        <v>-0.15544550567504181</v>
      </c>
      <c r="F3" s="17">
        <v>-0.16392314884182341</v>
      </c>
      <c r="G3" s="4">
        <v>-0.1718637172141651</v>
      </c>
      <c r="H3" s="17">
        <v>-0.16839615232156388</v>
      </c>
      <c r="I3" s="4">
        <v>-0.18107513131397227</v>
      </c>
      <c r="J3" s="4">
        <v>-0.15839687611841194</v>
      </c>
      <c r="K3" s="4">
        <v>-0.2007101337217638</v>
      </c>
      <c r="L3" s="4">
        <v>-0.17819886523464828</v>
      </c>
      <c r="M3" s="4">
        <v>0.19766174934850184</v>
      </c>
      <c r="N3" s="4">
        <v>-0.16142854326017725</v>
      </c>
      <c r="O3" s="4">
        <v>-5.2635127476640196E-2</v>
      </c>
      <c r="P3" s="17">
        <v>-0.16871694663736217</v>
      </c>
      <c r="Q3" s="17">
        <v>-0.16605043616793227</v>
      </c>
      <c r="R3" s="4">
        <v>-0.1126425812637378</v>
      </c>
      <c r="S3" s="4">
        <v>-0.16733904494185212</v>
      </c>
      <c r="T3" s="4">
        <v>-0.17146286810478889</v>
      </c>
      <c r="U3" s="17">
        <v>-0.16529207521516054</v>
      </c>
      <c r="V3" s="4">
        <v>-0.16460027445960482</v>
      </c>
      <c r="W3" s="4">
        <v>-0.16431225464083363</v>
      </c>
      <c r="X3" s="4">
        <v>-0.16984558874178024</v>
      </c>
      <c r="Y3">
        <v>-0.16647320210272093</v>
      </c>
    </row>
    <row r="4" spans="1:25" x14ac:dyDescent="0.3">
      <c r="A4" s="6" t="s">
        <v>70</v>
      </c>
      <c r="B4" s="10">
        <v>9503.01</v>
      </c>
      <c r="C4" s="10" t="s">
        <v>3023</v>
      </c>
      <c r="D4" s="17">
        <v>-0.17437033560033438</v>
      </c>
      <c r="E4" s="4">
        <v>-0.16097126778577014</v>
      </c>
      <c r="F4" s="17">
        <v>-0.17865276949021897</v>
      </c>
      <c r="G4" s="4">
        <v>-0.17763773298060945</v>
      </c>
      <c r="H4" s="17">
        <v>-0.18288042969766116</v>
      </c>
      <c r="I4" s="4">
        <v>-0.18107513131397227</v>
      </c>
      <c r="J4" s="4">
        <v>4.2751965498240882E-2</v>
      </c>
      <c r="K4" s="4">
        <v>-0.20251005818633286</v>
      </c>
      <c r="L4" s="4">
        <v>-0.17819886523464828</v>
      </c>
      <c r="M4" s="4">
        <v>0.2300498710480301</v>
      </c>
      <c r="N4" s="4">
        <v>-0.19213709302994178</v>
      </c>
      <c r="O4" s="4">
        <v>-2.3086888593541428E-2</v>
      </c>
      <c r="P4" s="17">
        <v>-0.18293414192841764</v>
      </c>
      <c r="Q4" s="17">
        <v>-0.17771672045517423</v>
      </c>
      <c r="R4" s="4">
        <v>-0.10748878689549572</v>
      </c>
      <c r="S4" s="4">
        <v>-0.17832306640861451</v>
      </c>
      <c r="T4" s="4">
        <v>-0.18697220080976709</v>
      </c>
      <c r="U4" s="17">
        <v>-0.17785116552772406</v>
      </c>
      <c r="V4" s="4">
        <v>-0.17941092165870681</v>
      </c>
      <c r="W4" s="4">
        <v>-0.17868243791552779</v>
      </c>
      <c r="X4" s="4">
        <v>-0.19294789140788199</v>
      </c>
      <c r="Y4">
        <v>-0.17473711164685807</v>
      </c>
    </row>
    <row r="5" spans="1:25" x14ac:dyDescent="0.3">
      <c r="A5" s="6" t="s">
        <v>70</v>
      </c>
      <c r="B5" s="10">
        <v>9503.02</v>
      </c>
      <c r="C5" s="10" t="s">
        <v>3023</v>
      </c>
      <c r="D5" s="17">
        <v>-0.15419389919935692</v>
      </c>
      <c r="E5" s="4">
        <v>-0.12823531346312203</v>
      </c>
      <c r="F5" s="17">
        <v>-0.1592801162461335</v>
      </c>
      <c r="G5" s="4">
        <v>-0.17510279922948754</v>
      </c>
      <c r="H5" s="17">
        <v>-0.17808279839012106</v>
      </c>
      <c r="I5" s="4">
        <v>-0.18107513131397227</v>
      </c>
      <c r="J5" s="4">
        <v>-0.20673496984024323</v>
      </c>
      <c r="K5" s="4">
        <v>-0.20251005818633286</v>
      </c>
      <c r="L5" s="4">
        <v>-0.17819886523464828</v>
      </c>
      <c r="M5" s="4">
        <v>1.2849772635469512</v>
      </c>
      <c r="N5" s="4">
        <v>-0.17399113180235365</v>
      </c>
      <c r="O5" s="4">
        <v>0.39649810354646103</v>
      </c>
      <c r="P5" s="17">
        <v>-0.18864471537032493</v>
      </c>
      <c r="Q5" s="17">
        <v>-0.16267103391847931</v>
      </c>
      <c r="R5" s="4">
        <v>8.0338385635993589E-2</v>
      </c>
      <c r="S5" s="4">
        <v>-0.17176118345444477</v>
      </c>
      <c r="T5" s="4">
        <v>-0.18289546192731568</v>
      </c>
      <c r="U5" s="17">
        <v>-0.15921591613681502</v>
      </c>
      <c r="V5" s="4">
        <v>-0.15680723758259041</v>
      </c>
      <c r="W5" s="4">
        <v>-0.15851519206979223</v>
      </c>
      <c r="X5" s="4">
        <v>-0.12441106016511351</v>
      </c>
      <c r="Y5">
        <v>-0.16366937565024581</v>
      </c>
    </row>
    <row r="6" spans="1:25" x14ac:dyDescent="0.3">
      <c r="A6" s="6" t="s">
        <v>70</v>
      </c>
      <c r="B6" s="10">
        <v>9503.0300000000007</v>
      </c>
      <c r="C6" s="10" t="s">
        <v>3023</v>
      </c>
      <c r="D6" s="17">
        <v>-0.14852300731150822</v>
      </c>
      <c r="E6" s="4">
        <v>-0.11224409280934765</v>
      </c>
      <c r="F6" s="17">
        <v>-0.15819140515473035</v>
      </c>
      <c r="G6" s="4">
        <v>-0.16665302005908114</v>
      </c>
      <c r="H6" s="17">
        <v>-0.16426105105173169</v>
      </c>
      <c r="I6" s="4">
        <v>-0.18107513131397227</v>
      </c>
      <c r="J6" s="4">
        <v>-0.20673496984024323</v>
      </c>
      <c r="K6" s="4">
        <v>-0.20251005818633286</v>
      </c>
      <c r="L6" s="4">
        <v>9.8887347657322502E-2</v>
      </c>
      <c r="M6" s="4">
        <v>0.85236449513182355</v>
      </c>
      <c r="N6" s="4">
        <v>-0.18480891638033889</v>
      </c>
      <c r="O6" s="4">
        <v>0.30457024924348713</v>
      </c>
      <c r="P6" s="17">
        <v>-0.17727095913748053</v>
      </c>
      <c r="Q6" s="17">
        <v>-0.15791048466272817</v>
      </c>
      <c r="R6" s="4">
        <v>-2.1592214091460976E-2</v>
      </c>
      <c r="S6" s="4">
        <v>-0.16053941260528493</v>
      </c>
      <c r="T6" s="4">
        <v>-0.17367848706264291</v>
      </c>
      <c r="U6" s="17">
        <v>-0.15776679033151922</v>
      </c>
      <c r="V6" s="4">
        <v>-0.15866826131441475</v>
      </c>
      <c r="W6" s="4">
        <v>-0.15757623123082073</v>
      </c>
      <c r="X6" s="4">
        <v>-0.17908650980822094</v>
      </c>
      <c r="Y6">
        <v>-0.15592196045261725</v>
      </c>
    </row>
    <row r="7" spans="1:25" x14ac:dyDescent="0.3">
      <c r="A7" s="6" t="s">
        <v>70</v>
      </c>
      <c r="B7" s="10">
        <v>9504</v>
      </c>
      <c r="C7" s="10" t="s">
        <v>3023</v>
      </c>
      <c r="D7" s="17">
        <v>-0.14689138227710963</v>
      </c>
      <c r="E7" s="4">
        <v>-0.109146317080606</v>
      </c>
      <c r="F7" s="17">
        <v>-0.15594994114301799</v>
      </c>
      <c r="G7" s="4">
        <v>-0.1701737613800838</v>
      </c>
      <c r="H7" s="17">
        <v>-0.16129108881373067</v>
      </c>
      <c r="I7" s="4">
        <v>-0.18107513131397227</v>
      </c>
      <c r="J7" s="4">
        <v>-0.20049779645678112</v>
      </c>
      <c r="K7" s="4">
        <v>-0.13411292853270909</v>
      </c>
      <c r="L7" s="4">
        <v>-0.17819886523464828</v>
      </c>
      <c r="M7" s="4">
        <v>0.61061030101748737</v>
      </c>
      <c r="N7" s="4">
        <v>-0.12688142476919217</v>
      </c>
      <c r="O7" s="4">
        <v>0.36333841324431687</v>
      </c>
      <c r="P7" s="17">
        <v>-0.17968788233695998</v>
      </c>
      <c r="Q7" s="17">
        <v>-0.1567056542955319</v>
      </c>
      <c r="R7" s="4">
        <v>-1.3002556811057501E-2</v>
      </c>
      <c r="S7" s="4">
        <v>-0.16087226174064134</v>
      </c>
      <c r="T7" s="4">
        <v>-0.17075387003827561</v>
      </c>
      <c r="U7" s="17">
        <v>-0.15728374839642062</v>
      </c>
      <c r="V7" s="4">
        <v>-0.15188327895880518</v>
      </c>
      <c r="W7" s="4">
        <v>-0.15194246619699178</v>
      </c>
      <c r="X7" s="4">
        <v>-0.15059366985336214</v>
      </c>
      <c r="Y7">
        <v>-0.167432405889094</v>
      </c>
    </row>
    <row r="8" spans="1:25" x14ac:dyDescent="0.3">
      <c r="A8" s="6" t="s">
        <v>70</v>
      </c>
      <c r="B8" s="10">
        <v>9505</v>
      </c>
      <c r="C8" s="10" t="s">
        <v>3023</v>
      </c>
      <c r="D8" s="17">
        <v>-0.10695636466689092</v>
      </c>
      <c r="E8" s="4">
        <v>-5.2967735621534701E-2</v>
      </c>
      <c r="F8" s="17">
        <v>-0.11509125430094684</v>
      </c>
      <c r="G8" s="4">
        <v>-0.16172398220967743</v>
      </c>
      <c r="H8" s="17">
        <v>-0.12656537649248797</v>
      </c>
      <c r="I8" s="4">
        <v>-0.15878021418722937</v>
      </c>
      <c r="J8" s="4">
        <v>-0.20673496984024323</v>
      </c>
      <c r="K8" s="4">
        <v>-0.18721070023749595</v>
      </c>
      <c r="L8" s="4">
        <v>-0.17819886523464828</v>
      </c>
      <c r="M8" s="4">
        <v>1.0374394762719852</v>
      </c>
      <c r="N8" s="4">
        <v>-7.0349776329398428E-2</v>
      </c>
      <c r="O8" s="4">
        <v>0.81641140945183133</v>
      </c>
      <c r="P8" s="17">
        <v>-0.16310115449739523</v>
      </c>
      <c r="Q8" s="17">
        <v>-0.13228579977991967</v>
      </c>
      <c r="R8" s="4">
        <v>0.18914071118777093</v>
      </c>
      <c r="S8" s="4">
        <v>-0.13690712399497793</v>
      </c>
      <c r="T8" s="4">
        <v>-0.1730581137544438</v>
      </c>
      <c r="U8" s="17">
        <v>-0.12364877575771306</v>
      </c>
      <c r="V8" s="4">
        <v>-0.11152232677486494</v>
      </c>
      <c r="W8" s="4">
        <v>-0.11397578879510095</v>
      </c>
      <c r="X8" s="4">
        <v>-6.5115149988785717E-2</v>
      </c>
      <c r="Y8">
        <v>-0.14662506221546293</v>
      </c>
    </row>
    <row r="9" spans="1:25" x14ac:dyDescent="0.3">
      <c r="A9" s="6" t="s">
        <v>70</v>
      </c>
      <c r="B9" s="10">
        <v>9601</v>
      </c>
      <c r="C9" s="10" t="s">
        <v>3024</v>
      </c>
      <c r="D9" s="17">
        <v>-0.11672621700700919</v>
      </c>
      <c r="E9" s="4">
        <v>-0.11785357858842034</v>
      </c>
      <c r="F9" s="17">
        <v>-0.13363136376925341</v>
      </c>
      <c r="G9" s="4">
        <v>-4.0187991808665627E-2</v>
      </c>
      <c r="H9" s="17">
        <v>-0.10977366691609761</v>
      </c>
      <c r="I9" s="4">
        <v>-0.18107513131397227</v>
      </c>
      <c r="J9" s="4">
        <v>-0.20673496984024323</v>
      </c>
      <c r="K9" s="4">
        <v>-0.19171051139891856</v>
      </c>
      <c r="L9" s="4">
        <v>2.717091608528301E-2</v>
      </c>
      <c r="M9" s="4">
        <v>-0.1886822737815855</v>
      </c>
      <c r="N9" s="4">
        <v>-0.14188673886123621</v>
      </c>
      <c r="O9" s="4">
        <v>-0.19052690893110111</v>
      </c>
      <c r="P9" s="17">
        <v>-0.10670627984287517</v>
      </c>
      <c r="Q9" s="17">
        <v>-0.1107163975964547</v>
      </c>
      <c r="R9" s="4">
        <v>-0.10405292398333432</v>
      </c>
      <c r="S9" s="4">
        <v>-0.10970859464870913</v>
      </c>
      <c r="T9" s="4">
        <v>-0.11332502665069918</v>
      </c>
      <c r="U9" s="17">
        <v>-0.11576756523768331</v>
      </c>
      <c r="V9" s="4">
        <v>-0.13048150604282535</v>
      </c>
      <c r="W9" s="4">
        <v>-0.13124450335531582</v>
      </c>
      <c r="X9" s="4">
        <v>-0.11594021585420954</v>
      </c>
      <c r="Y9">
        <v>-8.7670921806841634E-2</v>
      </c>
    </row>
    <row r="10" spans="1:25" x14ac:dyDescent="0.3">
      <c r="A10" s="6" t="s">
        <v>70</v>
      </c>
      <c r="B10" s="10">
        <v>9602</v>
      </c>
      <c r="C10" s="10" t="s">
        <v>3024</v>
      </c>
      <c r="D10" s="17">
        <v>-0.10882676409656733</v>
      </c>
      <c r="E10" s="4">
        <v>-0.12974233949332067</v>
      </c>
      <c r="F10" s="17">
        <v>-0.11166501645447222</v>
      </c>
      <c r="G10" s="4">
        <v>-6.0889950776161265E-2</v>
      </c>
      <c r="H10" s="17">
        <v>-0.10141208092295628</v>
      </c>
      <c r="I10" s="4">
        <v>-0.10245621302493156</v>
      </c>
      <c r="J10" s="4">
        <v>-0.20673496984024323</v>
      </c>
      <c r="K10" s="4">
        <v>-0.20251005818633286</v>
      </c>
      <c r="L10" s="4">
        <v>-0.17819886523464828</v>
      </c>
      <c r="M10" s="4">
        <v>-0.17248821293182137</v>
      </c>
      <c r="N10" s="4">
        <v>-0.13316271904028038</v>
      </c>
      <c r="O10" s="4">
        <v>-0.17082808300903526</v>
      </c>
      <c r="P10" s="17">
        <v>-9.8602478526973555E-2</v>
      </c>
      <c r="Q10" s="17">
        <v>-9.6611066468303225E-2</v>
      </c>
      <c r="R10" s="4">
        <v>-9.2600047609463026E-2</v>
      </c>
      <c r="S10" s="4">
        <v>-9.8581923552508249E-2</v>
      </c>
      <c r="T10" s="4">
        <v>-9.329583127169877E-2</v>
      </c>
      <c r="U10" s="17">
        <v>-0.10231866083414869</v>
      </c>
      <c r="V10" s="4">
        <v>-0.10194580882151889</v>
      </c>
      <c r="W10" s="4">
        <v>-9.9319834830285031E-2</v>
      </c>
      <c r="X10" s="4">
        <v>-0.15136374660889887</v>
      </c>
      <c r="Y10">
        <v>-0.10294439748216656</v>
      </c>
    </row>
    <row r="11" spans="1:25" x14ac:dyDescent="0.3">
      <c r="A11" s="6" t="s">
        <v>70</v>
      </c>
      <c r="B11" s="10">
        <v>9603</v>
      </c>
      <c r="C11" s="10" t="s">
        <v>3024</v>
      </c>
      <c r="D11" s="17">
        <v>-0.13051543833430446</v>
      </c>
      <c r="E11" s="4">
        <v>-0.12563987974444663</v>
      </c>
      <c r="F11" s="17">
        <v>-0.12578623972826014</v>
      </c>
      <c r="G11" s="4">
        <v>-0.15918904845855553</v>
      </c>
      <c r="H11" s="17">
        <v>-0.12546877505076454</v>
      </c>
      <c r="I11" s="4">
        <v>-0.18107513131397227</v>
      </c>
      <c r="J11" s="4">
        <v>-3.6771995140900932E-2</v>
      </c>
      <c r="K11" s="4">
        <v>-0.18901062470206501</v>
      </c>
      <c r="L11" s="4">
        <v>-0.17819886523464828</v>
      </c>
      <c r="M11" s="4">
        <v>-0.17017477566756933</v>
      </c>
      <c r="N11" s="4">
        <v>-0.16666295515275076</v>
      </c>
      <c r="O11" s="4">
        <v>-8.3496621421210018E-2</v>
      </c>
      <c r="P11" s="17">
        <v>-0.12687100183068886</v>
      </c>
      <c r="Q11" s="17">
        <v>-0.13296168022981025</v>
      </c>
      <c r="R11" s="4">
        <v>-9.1454759972075902E-2</v>
      </c>
      <c r="S11" s="4">
        <v>-0.1219289129039383</v>
      </c>
      <c r="T11" s="4">
        <v>-0.1595871504906913</v>
      </c>
      <c r="U11" s="17">
        <v>-0.13208929799206748</v>
      </c>
      <c r="V11" s="4">
        <v>-0.12869802496649368</v>
      </c>
      <c r="W11" s="4">
        <v>-0.13079543512798161</v>
      </c>
      <c r="X11" s="4">
        <v>-8.8987529410424177E-2</v>
      </c>
      <c r="Y11">
        <v>-0.13843493757796987</v>
      </c>
    </row>
    <row r="12" spans="1:25" x14ac:dyDescent="0.3">
      <c r="A12" s="6" t="s">
        <v>70</v>
      </c>
      <c r="B12" s="10">
        <v>9604</v>
      </c>
      <c r="C12" s="10" t="s">
        <v>3024</v>
      </c>
      <c r="D12" s="17">
        <v>-0.15365665680998178</v>
      </c>
      <c r="E12" s="4">
        <v>-0.1555292293433862</v>
      </c>
      <c r="F12" s="17">
        <v>-0.154060707190289</v>
      </c>
      <c r="G12" s="4">
        <v>-0.14834516518986732</v>
      </c>
      <c r="H12" s="17">
        <v>-0.15265535246015849</v>
      </c>
      <c r="I12" s="4">
        <v>-0.15878021418722937</v>
      </c>
      <c r="J12" s="4">
        <v>-0.20673496984024323</v>
      </c>
      <c r="K12" s="4">
        <v>-0.18721070023749595</v>
      </c>
      <c r="L12" s="4">
        <v>-0.17819886523464828</v>
      </c>
      <c r="M12" s="4">
        <v>-0.21991367684898777</v>
      </c>
      <c r="N12" s="4">
        <v>-0.11152714988430994</v>
      </c>
      <c r="O12" s="4">
        <v>-0.15539733603675035</v>
      </c>
      <c r="P12" s="17">
        <v>-0.15381258690723901</v>
      </c>
      <c r="Q12" s="17">
        <v>-0.15362011311124876</v>
      </c>
      <c r="R12" s="4">
        <v>-8.630096560383381E-2</v>
      </c>
      <c r="S12" s="4">
        <v>-0.14869949336189167</v>
      </c>
      <c r="T12" s="4">
        <v>-0.17279223947950131</v>
      </c>
      <c r="U12" s="17">
        <v>-0.15339398965588982</v>
      </c>
      <c r="V12" s="4">
        <v>-0.15591549704442459</v>
      </c>
      <c r="W12" s="4">
        <v>-0.15896426029712643</v>
      </c>
      <c r="X12" s="4">
        <v>-9.8228450476864876E-2</v>
      </c>
      <c r="Y12">
        <v>-0.14846968488156498</v>
      </c>
    </row>
    <row r="13" spans="1:25" x14ac:dyDescent="0.3">
      <c r="A13" s="6" t="s">
        <v>70</v>
      </c>
      <c r="B13" s="10">
        <v>9605</v>
      </c>
      <c r="C13" s="10" t="s">
        <v>3024</v>
      </c>
      <c r="D13" s="17">
        <v>-0.13409705426347204</v>
      </c>
      <c r="E13" s="4">
        <v>-0.13401224657888347</v>
      </c>
      <c r="F13" s="17">
        <v>-0.13171010890207138</v>
      </c>
      <c r="G13" s="4">
        <v>-0.14440193491034434</v>
      </c>
      <c r="H13" s="17">
        <v>-0.13483557903215238</v>
      </c>
      <c r="I13" s="4">
        <v>-0.18107513131397227</v>
      </c>
      <c r="J13" s="4">
        <v>-9.6025142283790901E-2</v>
      </c>
      <c r="K13" s="4">
        <v>-3.2417196284557984E-2</v>
      </c>
      <c r="L13" s="4">
        <v>-0.17819886523464828</v>
      </c>
      <c r="M13" s="4">
        <v>-0.19215242967796353</v>
      </c>
      <c r="N13" s="4">
        <v>-0.12723038556203042</v>
      </c>
      <c r="O13" s="4">
        <v>-0.16393349393631221</v>
      </c>
      <c r="P13" s="17">
        <v>-0.13405068545267187</v>
      </c>
      <c r="Q13" s="17">
        <v>-0.1363704685857802</v>
      </c>
      <c r="R13" s="4">
        <v>-0.1223775261815284</v>
      </c>
      <c r="S13" s="4">
        <v>-0.1266363506754079</v>
      </c>
      <c r="T13" s="4">
        <v>-0.15630803443306734</v>
      </c>
      <c r="U13" s="17">
        <v>-0.13445366114807641</v>
      </c>
      <c r="V13" s="4">
        <v>-0.13245884375788872</v>
      </c>
      <c r="W13" s="4">
        <v>-0.13344902010768367</v>
      </c>
      <c r="X13" s="4">
        <v>-0.11362998558759936</v>
      </c>
      <c r="Y13">
        <v>-0.13813979795139353</v>
      </c>
    </row>
    <row r="14" spans="1:25" x14ac:dyDescent="0.3">
      <c r="A14" s="6" t="s">
        <v>70</v>
      </c>
      <c r="B14" s="10">
        <v>9606</v>
      </c>
      <c r="C14" s="10" t="s">
        <v>3024</v>
      </c>
      <c r="D14" s="17">
        <v>-0.12496393364409468</v>
      </c>
      <c r="E14" s="4">
        <v>-0.12438402471928109</v>
      </c>
      <c r="F14" s="17">
        <v>-0.13215840170441387</v>
      </c>
      <c r="G14" s="4">
        <v>-9.3984919193586258E-2</v>
      </c>
      <c r="H14" s="17">
        <v>-0.11502821549102249</v>
      </c>
      <c r="I14" s="4">
        <v>-0.18107513131397227</v>
      </c>
      <c r="J14" s="4">
        <v>-0.20673496984024323</v>
      </c>
      <c r="K14" s="4">
        <v>-0.20251005818633286</v>
      </c>
      <c r="L14" s="4">
        <v>-0.17819886523464828</v>
      </c>
      <c r="M14" s="4">
        <v>-0.18752555514945948</v>
      </c>
      <c r="N14" s="4">
        <v>-0.18027242607344185</v>
      </c>
      <c r="O14" s="4">
        <v>-0.21383718627221235</v>
      </c>
      <c r="P14" s="17">
        <v>-0.11139795428892349</v>
      </c>
      <c r="Q14" s="17">
        <v>-0.11838617139738707</v>
      </c>
      <c r="R14" s="4">
        <v>-8.7446253241220948E-2</v>
      </c>
      <c r="S14" s="4">
        <v>-0.1098512442781476</v>
      </c>
      <c r="T14" s="4">
        <v>-0.13876033228686344</v>
      </c>
      <c r="U14" s="17">
        <v>-0.12311488730313039</v>
      </c>
      <c r="V14" s="4">
        <v>-0.12924082355494246</v>
      </c>
      <c r="W14" s="4">
        <v>-0.12765195753664227</v>
      </c>
      <c r="X14" s="4">
        <v>-0.15906451416426612</v>
      </c>
      <c r="Y14">
        <v>-0.11135587683959187</v>
      </c>
    </row>
    <row r="15" spans="1:25" x14ac:dyDescent="0.3">
      <c r="A15" s="6" t="s">
        <v>70</v>
      </c>
      <c r="B15" s="10">
        <v>9400</v>
      </c>
      <c r="C15" s="10" t="s">
        <v>3025</v>
      </c>
      <c r="D15" s="17">
        <v>-0.17246014043811167</v>
      </c>
      <c r="E15" s="4">
        <v>-0.17085066065040563</v>
      </c>
      <c r="F15" s="17">
        <v>-0.17474621792694883</v>
      </c>
      <c r="G15" s="4">
        <v>-0.16468140491931965</v>
      </c>
      <c r="H15" s="17">
        <v>-0.18500509499100035</v>
      </c>
      <c r="I15" s="4">
        <v>-0.17755488124132865</v>
      </c>
      <c r="J15" s="4">
        <v>0.73507821106253424</v>
      </c>
      <c r="K15" s="4">
        <v>-0.2007101337217638</v>
      </c>
      <c r="L15" s="4">
        <v>-0.17819886523464828</v>
      </c>
      <c r="M15" s="4">
        <v>-0.22685398864174383</v>
      </c>
      <c r="N15" s="4">
        <v>-0.14502738599678031</v>
      </c>
      <c r="O15" s="4">
        <v>-0.19479498788088204</v>
      </c>
      <c r="P15" s="17">
        <v>-0.18437955678300827</v>
      </c>
      <c r="Q15" s="17">
        <v>-0.17136932144750605</v>
      </c>
      <c r="R15" s="4">
        <v>-0.18021455186957847</v>
      </c>
      <c r="S15" s="4">
        <v>-0.16667334667113923</v>
      </c>
      <c r="T15" s="4">
        <v>-0.17828697449497929</v>
      </c>
      <c r="U15" s="17">
        <v>-0.17238516468318729</v>
      </c>
      <c r="V15" s="4">
        <v>-0.17386662179098014</v>
      </c>
      <c r="W15" s="4">
        <v>-0.17427340441079209</v>
      </c>
      <c r="X15" s="4">
        <v>-0.16599520496409664</v>
      </c>
      <c r="Y15">
        <v>-0.1694245983684842</v>
      </c>
    </row>
    <row r="16" spans="1:25" x14ac:dyDescent="0.3">
      <c r="A16" s="6" t="s">
        <v>70</v>
      </c>
      <c r="B16" s="10">
        <v>9701</v>
      </c>
      <c r="C16" s="10" t="s">
        <v>3025</v>
      </c>
      <c r="D16" s="17">
        <v>-0.15743725140188092</v>
      </c>
      <c r="E16" s="4">
        <v>-0.17026459497199506</v>
      </c>
      <c r="F16" s="17">
        <v>-0.15819140515473035</v>
      </c>
      <c r="G16" s="4">
        <v>-0.13214975511325508</v>
      </c>
      <c r="H16" s="17">
        <v>-0.15551108538131331</v>
      </c>
      <c r="I16" s="4">
        <v>-0.18107513131397227</v>
      </c>
      <c r="J16" s="4">
        <v>-7.8872915479270125E-2</v>
      </c>
      <c r="K16" s="4">
        <v>-0.18451081354064239</v>
      </c>
      <c r="L16" s="4">
        <v>-0.17819886523464828</v>
      </c>
      <c r="M16" s="4">
        <v>-0.22685398864174383</v>
      </c>
      <c r="N16" s="4">
        <v>-0.15514724898908908</v>
      </c>
      <c r="O16" s="4">
        <v>-0.14653286437182073</v>
      </c>
      <c r="P16" s="17">
        <v>-0.15824361277295129</v>
      </c>
      <c r="Q16" s="17">
        <v>-0.14956483041190521</v>
      </c>
      <c r="R16" s="4">
        <v>-0.17391546986394926</v>
      </c>
      <c r="S16" s="4">
        <v>-0.15221818422137401</v>
      </c>
      <c r="T16" s="4">
        <v>-0.14044420269483249</v>
      </c>
      <c r="U16" s="17">
        <v>-0.15367364551305218</v>
      </c>
      <c r="V16" s="4">
        <v>-0.16533692968678529</v>
      </c>
      <c r="W16" s="4">
        <v>-0.16418978148792432</v>
      </c>
      <c r="X16" s="4">
        <v>-0.18678727736358819</v>
      </c>
      <c r="Y16">
        <v>-0.13135158654013801</v>
      </c>
    </row>
    <row r="17" spans="1:25" x14ac:dyDescent="0.3">
      <c r="A17" s="6" t="s">
        <v>70</v>
      </c>
      <c r="B17" s="10">
        <v>9702</v>
      </c>
      <c r="C17" s="10" t="s">
        <v>3025</v>
      </c>
      <c r="D17" s="17">
        <v>-0.1504928960725504</v>
      </c>
      <c r="E17" s="4">
        <v>-0.16741799024828652</v>
      </c>
      <c r="F17" s="17">
        <v>-0.15418879084810114</v>
      </c>
      <c r="G17" s="4">
        <v>-0.10539212107363488</v>
      </c>
      <c r="H17" s="17">
        <v>-0.14746934147534133</v>
      </c>
      <c r="I17" s="4">
        <v>-0.18107513131397227</v>
      </c>
      <c r="J17" s="4">
        <v>-0.20673496984024323</v>
      </c>
      <c r="K17" s="4">
        <v>-0.20251005818633286</v>
      </c>
      <c r="L17" s="4">
        <v>-0.17167918963719014</v>
      </c>
      <c r="M17" s="4">
        <v>-0.22685398864174383</v>
      </c>
      <c r="N17" s="4">
        <v>-0.12129805208378046</v>
      </c>
      <c r="O17" s="4">
        <v>-0.19381004658477874</v>
      </c>
      <c r="P17" s="17">
        <v>-0.14649073133234544</v>
      </c>
      <c r="Q17" s="17">
        <v>-0.14007311800691996</v>
      </c>
      <c r="R17" s="4">
        <v>-0.13039453964323833</v>
      </c>
      <c r="S17" s="4">
        <v>-0.13429188078860593</v>
      </c>
      <c r="T17" s="4">
        <v>-0.15196542127567345</v>
      </c>
      <c r="U17" s="17">
        <v>-0.14614836062941086</v>
      </c>
      <c r="V17" s="4">
        <v>-0.15754389280977088</v>
      </c>
      <c r="W17" s="4">
        <v>-0.15900508468142954</v>
      </c>
      <c r="X17" s="4">
        <v>-0.12980159745387057</v>
      </c>
      <c r="Y17">
        <v>-0.12434202040895026</v>
      </c>
    </row>
    <row r="18" spans="1:25" x14ac:dyDescent="0.3">
      <c r="A18" s="6" t="s">
        <v>70</v>
      </c>
      <c r="B18" s="10">
        <v>9703</v>
      </c>
      <c r="C18" s="10" t="s">
        <v>3026</v>
      </c>
      <c r="D18" s="17">
        <v>-0.15656174528586217</v>
      </c>
      <c r="E18" s="4">
        <v>-0.15561295301173056</v>
      </c>
      <c r="F18" s="17">
        <v>-0.15944022081839868</v>
      </c>
      <c r="G18" s="4">
        <v>-0.14510608317454488</v>
      </c>
      <c r="H18" s="17">
        <v>-0.15306657800080478</v>
      </c>
      <c r="I18" s="4">
        <v>-0.18107513131397227</v>
      </c>
      <c r="J18" s="4">
        <v>-0.20673496984024323</v>
      </c>
      <c r="K18" s="4">
        <v>-0.16471164443038289</v>
      </c>
      <c r="L18" s="4">
        <v>-0.17819886523464828</v>
      </c>
      <c r="M18" s="4">
        <v>-0.22685398864174383</v>
      </c>
      <c r="N18" s="4">
        <v>-0.15619413136760377</v>
      </c>
      <c r="O18" s="4">
        <v>-0.20365945954581166</v>
      </c>
      <c r="P18" s="17">
        <v>-0.15151414033518504</v>
      </c>
      <c r="Q18" s="17">
        <v>-0.15320870762001101</v>
      </c>
      <c r="R18" s="4">
        <v>-0.17047960695178785</v>
      </c>
      <c r="S18" s="4">
        <v>-0.14860439360893268</v>
      </c>
      <c r="T18" s="4">
        <v>-0.15870090290754968</v>
      </c>
      <c r="U18" s="17">
        <v>-0.15593631563009297</v>
      </c>
      <c r="V18" s="4">
        <v>-0.15797037741498063</v>
      </c>
      <c r="W18" s="4">
        <v>-0.15847436768548911</v>
      </c>
      <c r="X18" s="4">
        <v>-0.14828343958675197</v>
      </c>
      <c r="Y18">
        <v>-0.15193757549383682</v>
      </c>
    </row>
    <row r="19" spans="1:25" x14ac:dyDescent="0.3">
      <c r="A19" s="6" t="s">
        <v>70</v>
      </c>
      <c r="B19" s="10">
        <v>9601</v>
      </c>
      <c r="C19" s="10" t="s">
        <v>3027</v>
      </c>
      <c r="D19" s="17">
        <v>-0.16002397401739082</v>
      </c>
      <c r="E19" s="4">
        <v>-0.15829211039875035</v>
      </c>
      <c r="F19" s="17">
        <v>-0.1618417894023762</v>
      </c>
      <c r="G19" s="4">
        <v>-0.15454166991483201</v>
      </c>
      <c r="H19" s="17">
        <v>-0.15660768682303675</v>
      </c>
      <c r="I19" s="4">
        <v>-0.18107513131397227</v>
      </c>
      <c r="J19" s="4">
        <v>-0.20673496984024323</v>
      </c>
      <c r="K19" s="4">
        <v>-0.17911104014693524</v>
      </c>
      <c r="L19" s="4">
        <v>-0.14560048724735761</v>
      </c>
      <c r="M19" s="4">
        <v>-0.18636883651733349</v>
      </c>
      <c r="N19" s="4">
        <v>-0.17294424942383896</v>
      </c>
      <c r="O19" s="4">
        <v>-0.16885820041682867</v>
      </c>
      <c r="P19" s="17">
        <v>-0.15670341661642029</v>
      </c>
      <c r="Q19" s="17">
        <v>-0.1614955896578</v>
      </c>
      <c r="R19" s="4">
        <v>-0.17563340132002994</v>
      </c>
      <c r="S19" s="4">
        <v>-0.15996881408753102</v>
      </c>
      <c r="T19" s="4">
        <v>-0.16171414469023115</v>
      </c>
      <c r="U19" s="17">
        <v>-0.16008030696804409</v>
      </c>
      <c r="V19" s="4">
        <v>-0.16425133250988774</v>
      </c>
      <c r="W19" s="4">
        <v>-0.16337329380186214</v>
      </c>
      <c r="X19" s="4">
        <v>-0.18062666331929439</v>
      </c>
      <c r="Y19">
        <v>-0.15201136040048091</v>
      </c>
    </row>
    <row r="20" spans="1:25" x14ac:dyDescent="0.3">
      <c r="A20" s="6" t="s">
        <v>70</v>
      </c>
      <c r="B20" s="10">
        <v>9602</v>
      </c>
      <c r="C20" s="10" t="s">
        <v>3027</v>
      </c>
      <c r="D20" s="17">
        <v>-0.13371899480428215</v>
      </c>
      <c r="E20" s="4">
        <v>-0.12321189336245993</v>
      </c>
      <c r="F20" s="17">
        <v>-0.14403816096648941</v>
      </c>
      <c r="G20" s="4">
        <v>-0.10567378037931509</v>
      </c>
      <c r="H20" s="17">
        <v>-0.1251032412368567</v>
      </c>
      <c r="I20" s="4">
        <v>-0.18107513131397227</v>
      </c>
      <c r="J20" s="4">
        <v>-0.17554910292293271</v>
      </c>
      <c r="K20" s="4">
        <v>-0.20251005818633286</v>
      </c>
      <c r="L20" s="4">
        <v>-0.17819886523464828</v>
      </c>
      <c r="M20" s="4">
        <v>-0.20603305326347565</v>
      </c>
      <c r="N20" s="4">
        <v>-0.18131930845195654</v>
      </c>
      <c r="O20" s="4">
        <v>-0.19807812553455967</v>
      </c>
      <c r="P20" s="17">
        <v>-0.12262953856885732</v>
      </c>
      <c r="Q20" s="17">
        <v>-0.13134544437137624</v>
      </c>
      <c r="R20" s="4">
        <v>-0.10462556780202789</v>
      </c>
      <c r="S20" s="4">
        <v>-0.12834814622866958</v>
      </c>
      <c r="T20" s="4">
        <v>-0.14071007696977497</v>
      </c>
      <c r="U20" s="17">
        <v>-0.13610617303130845</v>
      </c>
      <c r="V20" s="4">
        <v>-0.14129870648405429</v>
      </c>
      <c r="W20" s="4">
        <v>-0.14157307258400223</v>
      </c>
      <c r="X20" s="4">
        <v>-0.13596221149816437</v>
      </c>
      <c r="Y20">
        <v>-0.12611285816840823</v>
      </c>
    </row>
    <row r="21" spans="1:25" x14ac:dyDescent="0.3">
      <c r="A21" s="6" t="s">
        <v>70</v>
      </c>
      <c r="B21" s="10">
        <v>9603</v>
      </c>
      <c r="C21" s="10" t="s">
        <v>3027</v>
      </c>
      <c r="D21" s="17">
        <v>-0.15226380617086105</v>
      </c>
      <c r="E21" s="4">
        <v>-0.1571199790419292</v>
      </c>
      <c r="F21" s="17">
        <v>-0.15524548102505126</v>
      </c>
      <c r="G21" s="4">
        <v>-0.13060062893201391</v>
      </c>
      <c r="H21" s="17">
        <v>-0.15021084507964994</v>
      </c>
      <c r="I21" s="4">
        <v>-0.15291313073282337</v>
      </c>
      <c r="J21" s="4">
        <v>-7.1076448749942497E-2</v>
      </c>
      <c r="K21" s="4">
        <v>-0.18361085130835786</v>
      </c>
      <c r="L21" s="4">
        <v>-0.11952178485752506</v>
      </c>
      <c r="M21" s="4">
        <v>-0.22107039548111379</v>
      </c>
      <c r="N21" s="4">
        <v>-0.16387126881004491</v>
      </c>
      <c r="O21" s="4">
        <v>-0.20530102837265049</v>
      </c>
      <c r="P21" s="17">
        <v>-0.14822049009275717</v>
      </c>
      <c r="Q21" s="17">
        <v>-0.14791920844695422</v>
      </c>
      <c r="R21" s="4">
        <v>-0.15330029239098092</v>
      </c>
      <c r="S21" s="4">
        <v>-0.14156701188996804</v>
      </c>
      <c r="T21" s="4">
        <v>-0.15852365339092137</v>
      </c>
      <c r="U21" s="17">
        <v>-0.15011438914916778</v>
      </c>
      <c r="V21" s="4">
        <v>-0.15258116285823933</v>
      </c>
      <c r="W21" s="4">
        <v>-0.15206493934990112</v>
      </c>
      <c r="X21" s="4">
        <v>-0.16214482118641302</v>
      </c>
      <c r="Y21">
        <v>-0.14529693389586948</v>
      </c>
    </row>
    <row r="22" spans="1:25" x14ac:dyDescent="0.3">
      <c r="A22" s="6" t="s">
        <v>70</v>
      </c>
      <c r="B22" s="10">
        <v>9604</v>
      </c>
      <c r="C22" s="10" t="s">
        <v>3027</v>
      </c>
      <c r="D22" s="17">
        <v>-0.14191691570882131</v>
      </c>
      <c r="E22" s="4">
        <v>-0.1496685725592804</v>
      </c>
      <c r="F22" s="17">
        <v>-0.14653579229382604</v>
      </c>
      <c r="G22" s="4">
        <v>-0.10820871413043701</v>
      </c>
      <c r="H22" s="17">
        <v>-0.13771415781667642</v>
      </c>
      <c r="I22" s="4">
        <v>-0.15291313073282337</v>
      </c>
      <c r="J22" s="4">
        <v>-9.9143728975521955E-2</v>
      </c>
      <c r="K22" s="4">
        <v>-0.19621032256034118</v>
      </c>
      <c r="L22" s="4">
        <v>-0.17493902743591921</v>
      </c>
      <c r="M22" s="4">
        <v>-0.22569727000961781</v>
      </c>
      <c r="N22" s="4">
        <v>-0.15479828819625083</v>
      </c>
      <c r="O22" s="4">
        <v>-0.18330400609301029</v>
      </c>
      <c r="P22" s="17">
        <v>-0.13642021800118112</v>
      </c>
      <c r="Q22" s="17">
        <v>-0.13639985469229718</v>
      </c>
      <c r="R22" s="4">
        <v>-0.15043707329751307</v>
      </c>
      <c r="S22" s="4">
        <v>-0.13101093931152105</v>
      </c>
      <c r="T22" s="4">
        <v>-0.14390056826908479</v>
      </c>
      <c r="U22" s="17">
        <v>-0.13997050851209722</v>
      </c>
      <c r="V22" s="4">
        <v>-0.1453309245696737</v>
      </c>
      <c r="W22" s="4">
        <v>-0.14390006248927942</v>
      </c>
      <c r="X22" s="4">
        <v>-0.17215581900839041</v>
      </c>
      <c r="Y22">
        <v>-0.12965453368732413</v>
      </c>
    </row>
    <row r="23" spans="1:25" x14ac:dyDescent="0.3">
      <c r="A23" s="6" t="s">
        <v>70</v>
      </c>
      <c r="B23" s="10">
        <v>9701</v>
      </c>
      <c r="C23" s="10" t="s">
        <v>3028</v>
      </c>
      <c r="D23" s="17">
        <v>-0.16257090090035448</v>
      </c>
      <c r="E23" s="4">
        <v>-0.17085066065040563</v>
      </c>
      <c r="F23" s="17">
        <v>-0.16911053698321488</v>
      </c>
      <c r="G23" s="4">
        <v>-0.11947508635764552</v>
      </c>
      <c r="H23" s="17">
        <v>-0.16076563395623819</v>
      </c>
      <c r="I23" s="4">
        <v>-0.18107513131397227</v>
      </c>
      <c r="J23" s="4">
        <v>-0.12409242250937037</v>
      </c>
      <c r="K23" s="4">
        <v>-0.20251005818633286</v>
      </c>
      <c r="L23" s="4">
        <v>-0.17819886523464828</v>
      </c>
      <c r="M23" s="4">
        <v>-0.22454055137749182</v>
      </c>
      <c r="N23" s="4">
        <v>-0.14851699392516263</v>
      </c>
      <c r="O23" s="4">
        <v>-0.19840643929992743</v>
      </c>
      <c r="P23" s="17">
        <v>-0.15985489490593757</v>
      </c>
      <c r="Q23" s="17">
        <v>-0.15761662359755835</v>
      </c>
      <c r="R23" s="4">
        <v>-0.11206993744504423</v>
      </c>
      <c r="S23" s="4">
        <v>-0.15516627656310245</v>
      </c>
      <c r="T23" s="4">
        <v>-0.16880412535536407</v>
      </c>
      <c r="U23" s="17">
        <v>-0.16081758150056299</v>
      </c>
      <c r="V23" s="4">
        <v>-0.17204436938690215</v>
      </c>
      <c r="W23" s="4">
        <v>-0.17264042903866775</v>
      </c>
      <c r="X23" s="4">
        <v>-0.16060466767533957</v>
      </c>
      <c r="Y23">
        <v>-0.13932035645769886</v>
      </c>
    </row>
    <row r="24" spans="1:25" x14ac:dyDescent="0.3">
      <c r="A24" s="6" t="s">
        <v>70</v>
      </c>
      <c r="B24" s="10">
        <v>9702</v>
      </c>
      <c r="C24" s="10" t="s">
        <v>3028</v>
      </c>
      <c r="D24" s="17">
        <v>-0.153557167478616</v>
      </c>
      <c r="E24" s="4">
        <v>-0.16632958255980973</v>
      </c>
      <c r="F24" s="17">
        <v>-0.15556569016958158</v>
      </c>
      <c r="G24" s="4">
        <v>-0.12285499802580807</v>
      </c>
      <c r="H24" s="17">
        <v>-0.15436879221285138</v>
      </c>
      <c r="I24" s="4">
        <v>-0.18107513131397227</v>
      </c>
      <c r="J24" s="4">
        <v>5.9904192302761665E-2</v>
      </c>
      <c r="K24" s="4">
        <v>-0.14761236201697694</v>
      </c>
      <c r="L24" s="4">
        <v>-0.17819886523464828</v>
      </c>
      <c r="M24" s="4">
        <v>-0.22685398864174383</v>
      </c>
      <c r="N24" s="4">
        <v>-0.14991283709651557</v>
      </c>
      <c r="O24" s="4">
        <v>-0.19545161541161757</v>
      </c>
      <c r="P24" s="17">
        <v>-0.15220130477425273</v>
      </c>
      <c r="Q24" s="17">
        <v>-0.14791920844695422</v>
      </c>
      <c r="R24" s="4">
        <v>-0.17047960695178785</v>
      </c>
      <c r="S24" s="4">
        <v>-0.14113906300165263</v>
      </c>
      <c r="T24" s="4">
        <v>-0.15666253346632397</v>
      </c>
      <c r="U24" s="17">
        <v>-0.15026692870761996</v>
      </c>
      <c r="V24" s="4">
        <v>-0.16068437035722444</v>
      </c>
      <c r="W24" s="4">
        <v>-0.16071970882216008</v>
      </c>
      <c r="X24" s="4">
        <v>-0.15983459091980284</v>
      </c>
      <c r="Y24">
        <v>-0.13031859784712088</v>
      </c>
    </row>
    <row r="25" spans="1:25" x14ac:dyDescent="0.3">
      <c r="A25" s="6" t="s">
        <v>70</v>
      </c>
      <c r="B25" s="10">
        <v>9703</v>
      </c>
      <c r="C25" s="10" t="s">
        <v>3028</v>
      </c>
      <c r="D25" s="17">
        <v>-0.14884137317187868</v>
      </c>
      <c r="E25" s="4">
        <v>-0.16046892577570393</v>
      </c>
      <c r="F25" s="17">
        <v>-0.14560718577468806</v>
      </c>
      <c r="G25" s="4">
        <v>-0.14313446803478339</v>
      </c>
      <c r="H25" s="17">
        <v>-0.14401961610658628</v>
      </c>
      <c r="I25" s="4">
        <v>-0.18107513131397227</v>
      </c>
      <c r="J25" s="4">
        <v>-0.20673496984024323</v>
      </c>
      <c r="K25" s="4">
        <v>-0.20251005818633286</v>
      </c>
      <c r="L25" s="4">
        <v>-0.16841935183846107</v>
      </c>
      <c r="M25" s="4">
        <v>-0.20950320915985368</v>
      </c>
      <c r="N25" s="4">
        <v>-0.15061075868219204</v>
      </c>
      <c r="O25" s="4">
        <v>-0.20234620448434062</v>
      </c>
      <c r="P25" s="17">
        <v>-0.14222557274502878</v>
      </c>
      <c r="Q25" s="17">
        <v>-0.14500998390177297</v>
      </c>
      <c r="R25" s="4">
        <v>-0.1567361553031423</v>
      </c>
      <c r="S25" s="4">
        <v>-0.13200948671759036</v>
      </c>
      <c r="T25" s="4">
        <v>-0.16703163018908085</v>
      </c>
      <c r="U25" s="17">
        <v>-0.14530939305792384</v>
      </c>
      <c r="V25" s="4">
        <v>-0.14998348389923452</v>
      </c>
      <c r="W25" s="4">
        <v>-0.14806414968819648</v>
      </c>
      <c r="X25" s="4">
        <v>-0.18601720060805146</v>
      </c>
      <c r="Y25">
        <v>-0.1362951752852915</v>
      </c>
    </row>
    <row r="26" spans="1:25" x14ac:dyDescent="0.3">
      <c r="A26" s="6" t="s">
        <v>70</v>
      </c>
      <c r="B26" s="10">
        <v>9704</v>
      </c>
      <c r="C26" s="10" t="s">
        <v>3028</v>
      </c>
      <c r="D26" s="17">
        <v>-0.14911994329970282</v>
      </c>
      <c r="E26" s="4">
        <v>-0.1565339133635186</v>
      </c>
      <c r="F26" s="17">
        <v>-0.15543760651176944</v>
      </c>
      <c r="G26" s="4">
        <v>-0.10849037343611721</v>
      </c>
      <c r="H26" s="17">
        <v>-0.14740080388523361</v>
      </c>
      <c r="I26" s="4">
        <v>-0.18107513131397227</v>
      </c>
      <c r="J26" s="4">
        <v>-0.19270132972745349</v>
      </c>
      <c r="K26" s="4">
        <v>-0.19711028479262571</v>
      </c>
      <c r="L26" s="4">
        <v>-0.17819886523464828</v>
      </c>
      <c r="M26" s="4">
        <v>-0.17942852472457743</v>
      </c>
      <c r="N26" s="4">
        <v>-0.11711052256972165</v>
      </c>
      <c r="O26" s="4">
        <v>-0.19545161541161757</v>
      </c>
      <c r="P26" s="17">
        <v>-0.14514009777969517</v>
      </c>
      <c r="Q26" s="17">
        <v>-0.14327620361727103</v>
      </c>
      <c r="R26" s="4">
        <v>-0.12008695090675414</v>
      </c>
      <c r="S26" s="4">
        <v>-0.13847626991880113</v>
      </c>
      <c r="T26" s="4">
        <v>-0.15542178684992572</v>
      </c>
      <c r="U26" s="17">
        <v>-0.14571616521379632</v>
      </c>
      <c r="V26" s="4">
        <v>-0.1538993880016149</v>
      </c>
      <c r="W26" s="4">
        <v>-0.15598408024299951</v>
      </c>
      <c r="X26" s="4">
        <v>-0.11440006234313609</v>
      </c>
      <c r="Y26">
        <v>-0.13002345822054456</v>
      </c>
    </row>
    <row r="27" spans="1:25" x14ac:dyDescent="0.3">
      <c r="A27" s="6" t="s">
        <v>70</v>
      </c>
      <c r="B27" s="10">
        <v>9705</v>
      </c>
      <c r="C27" s="10" t="s">
        <v>3028</v>
      </c>
      <c r="D27" s="17">
        <v>-0.14913984116597598</v>
      </c>
      <c r="E27" s="4">
        <v>-0.15343613763477698</v>
      </c>
      <c r="F27" s="17">
        <v>-0.15550164834067551</v>
      </c>
      <c r="G27" s="4">
        <v>-0.11356024093836105</v>
      </c>
      <c r="H27" s="17">
        <v>-0.14470499200766343</v>
      </c>
      <c r="I27" s="4">
        <v>-0.18107513131397227</v>
      </c>
      <c r="J27" s="4">
        <v>-0.20673496984024323</v>
      </c>
      <c r="K27" s="4">
        <v>-0.15661198433982218</v>
      </c>
      <c r="L27" s="4">
        <v>-0.17819886523464828</v>
      </c>
      <c r="M27" s="4">
        <v>-0.11696571858977289</v>
      </c>
      <c r="N27" s="4">
        <v>-0.19004332827291237</v>
      </c>
      <c r="O27" s="4">
        <v>-0.18067749597006819</v>
      </c>
      <c r="P27" s="17">
        <v>-0.14232035404696916</v>
      </c>
      <c r="Q27" s="17">
        <v>-0.14427533123884842</v>
      </c>
      <c r="R27" s="4">
        <v>-0.16647110022093289</v>
      </c>
      <c r="S27" s="4">
        <v>-0.14356410670210665</v>
      </c>
      <c r="T27" s="4">
        <v>-0.14177357406954491</v>
      </c>
      <c r="U27" s="17">
        <v>-0.14599582107095868</v>
      </c>
      <c r="V27" s="4">
        <v>-0.15420955862358562</v>
      </c>
      <c r="W27" s="4">
        <v>-0.15418780733366275</v>
      </c>
      <c r="X27" s="4">
        <v>-0.15444405363104577</v>
      </c>
      <c r="Y27">
        <v>-0.1302448129404768</v>
      </c>
    </row>
    <row r="28" spans="1:25" x14ac:dyDescent="0.3">
      <c r="A28" s="6" t="s">
        <v>70</v>
      </c>
      <c r="B28" s="10">
        <v>2.0099999999999998</v>
      </c>
      <c r="C28" s="10" t="s">
        <v>3029</v>
      </c>
      <c r="D28" s="17">
        <v>-0.14323017488284942</v>
      </c>
      <c r="E28" s="4">
        <v>-0.15092442758444591</v>
      </c>
      <c r="F28" s="17">
        <v>-0.13606495326768397</v>
      </c>
      <c r="G28" s="4">
        <v>-0.16144232290399721</v>
      </c>
      <c r="H28" s="17">
        <v>-0.14004443588033877</v>
      </c>
      <c r="I28" s="4">
        <v>-0.10362962971581277</v>
      </c>
      <c r="J28" s="4">
        <v>-0.20673496984024323</v>
      </c>
      <c r="K28" s="4">
        <v>-0.18541077577292692</v>
      </c>
      <c r="L28" s="4">
        <v>-0.17819886523464828</v>
      </c>
      <c r="M28" s="4">
        <v>-0.14010009123229308</v>
      </c>
      <c r="N28" s="4">
        <v>-0.16247542563869197</v>
      </c>
      <c r="O28" s="4">
        <v>-0.15900878745579575</v>
      </c>
      <c r="P28" s="17">
        <v>-0.13881344587517547</v>
      </c>
      <c r="Q28" s="17">
        <v>-0.13851565436151991</v>
      </c>
      <c r="R28" s="4">
        <v>-0.13325775873670614</v>
      </c>
      <c r="S28" s="4">
        <v>-0.11888572080925087</v>
      </c>
      <c r="T28" s="4">
        <v>-0.1755396069872403</v>
      </c>
      <c r="U28" s="17">
        <v>-0.14103828542126254</v>
      </c>
      <c r="V28" s="4">
        <v>-0.13746034503716661</v>
      </c>
      <c r="W28" s="4">
        <v>-0.13940938021593749</v>
      </c>
      <c r="X28" s="4">
        <v>-0.10053868074347504</v>
      </c>
      <c r="Y28">
        <v>-0.14773183581512417</v>
      </c>
    </row>
    <row r="29" spans="1:25" x14ac:dyDescent="0.3">
      <c r="A29" s="6" t="s">
        <v>70</v>
      </c>
      <c r="B29" s="10">
        <v>2.02</v>
      </c>
      <c r="C29" s="10" t="s">
        <v>3029</v>
      </c>
      <c r="D29" s="17">
        <v>-0.168739239445032</v>
      </c>
      <c r="E29" s="4">
        <v>-0.16733426657994216</v>
      </c>
      <c r="F29" s="17">
        <v>-0.16488377627541442</v>
      </c>
      <c r="G29" s="4">
        <v>-0.18763663833225699</v>
      </c>
      <c r="H29" s="17">
        <v>-0.17113765592587252</v>
      </c>
      <c r="I29" s="4">
        <v>-0.16934096440516022</v>
      </c>
      <c r="J29" s="4">
        <v>-0.17087122288533615</v>
      </c>
      <c r="K29" s="4">
        <v>-0.20251005818633286</v>
      </c>
      <c r="L29" s="4">
        <v>-0.12278162265625413</v>
      </c>
      <c r="M29" s="4">
        <v>-2.7898383916070121E-2</v>
      </c>
      <c r="N29" s="4">
        <v>-0.15654309216044199</v>
      </c>
      <c r="O29" s="4">
        <v>-0.12749066598049041</v>
      </c>
      <c r="P29" s="17">
        <v>-0.16999649421355714</v>
      </c>
      <c r="Q29" s="17">
        <v>-0.17122239091492114</v>
      </c>
      <c r="R29" s="4">
        <v>-0.17849662041349776</v>
      </c>
      <c r="S29" s="4">
        <v>-0.16467625185900062</v>
      </c>
      <c r="T29" s="4">
        <v>-0.18183196482754574</v>
      </c>
      <c r="U29" s="17">
        <v>-0.16974114567001602</v>
      </c>
      <c r="V29" s="4">
        <v>-0.16669392615790718</v>
      </c>
      <c r="W29" s="4">
        <v>-0.16733325907926366</v>
      </c>
      <c r="X29" s="4">
        <v>-0.15444405363104577</v>
      </c>
      <c r="Y29">
        <v>-0.17540117580665482</v>
      </c>
    </row>
    <row r="30" spans="1:25" x14ac:dyDescent="0.3">
      <c r="A30" s="6" t="s">
        <v>70</v>
      </c>
      <c r="B30" s="10">
        <v>3.01</v>
      </c>
      <c r="C30" s="10" t="s">
        <v>3029</v>
      </c>
      <c r="D30" s="17">
        <v>-0.14629444628891505</v>
      </c>
      <c r="E30" s="4">
        <v>-0.14498004713199575</v>
      </c>
      <c r="F30" s="17">
        <v>-0.14336572176297571</v>
      </c>
      <c r="G30" s="4">
        <v>-0.16101983394547689</v>
      </c>
      <c r="H30" s="17">
        <v>-0.15105614202431178</v>
      </c>
      <c r="I30" s="4">
        <v>-7.4094610635539911E-3</v>
      </c>
      <c r="J30" s="4">
        <v>3.0277618731316677E-2</v>
      </c>
      <c r="K30" s="4">
        <v>-0.20251005818633286</v>
      </c>
      <c r="L30" s="4">
        <v>-0.17819886523464828</v>
      </c>
      <c r="M30" s="4">
        <v>-0.17364493156394736</v>
      </c>
      <c r="N30" s="4">
        <v>-0.11292299305566286</v>
      </c>
      <c r="O30" s="4">
        <v>-0.17214133807050633</v>
      </c>
      <c r="P30" s="17">
        <v>-0.14876548257891431</v>
      </c>
      <c r="Q30" s="17">
        <v>-0.14559770603211261</v>
      </c>
      <c r="R30" s="4">
        <v>-0.11836901945067345</v>
      </c>
      <c r="S30" s="4">
        <v>-0.1308207398056031</v>
      </c>
      <c r="T30" s="4">
        <v>-0.17695760312026687</v>
      </c>
      <c r="U30" s="17">
        <v>-0.14630090018786304</v>
      </c>
      <c r="V30" s="4">
        <v>-0.14494321129221027</v>
      </c>
      <c r="W30" s="4">
        <v>-0.14475737455964469</v>
      </c>
      <c r="X30" s="4">
        <v>-0.14828343958675197</v>
      </c>
      <c r="Y30">
        <v>-0.1487648245081413</v>
      </c>
    </row>
    <row r="31" spans="1:25" x14ac:dyDescent="0.3">
      <c r="A31" s="6" t="s">
        <v>70</v>
      </c>
      <c r="B31" s="10">
        <v>3.02</v>
      </c>
      <c r="C31" s="10" t="s">
        <v>3029</v>
      </c>
      <c r="D31" s="17">
        <v>-0.14661281214928548</v>
      </c>
      <c r="E31" s="4">
        <v>-0.12764924778471146</v>
      </c>
      <c r="F31" s="17">
        <v>-0.14871321447663235</v>
      </c>
      <c r="G31" s="4">
        <v>-0.16890629450452285</v>
      </c>
      <c r="H31" s="17">
        <v>-0.14824610082989542</v>
      </c>
      <c r="I31" s="4">
        <v>2.7793039662882147E-2</v>
      </c>
      <c r="J31" s="4">
        <v>-0.20673496984024323</v>
      </c>
      <c r="K31" s="4">
        <v>-7.0215610040507956E-2</v>
      </c>
      <c r="L31" s="4">
        <v>-0.17819886523464828</v>
      </c>
      <c r="M31" s="4">
        <v>-0.2014061787349716</v>
      </c>
      <c r="N31" s="4">
        <v>-0.1617775040530155</v>
      </c>
      <c r="O31" s="4">
        <v>-0.21383718627221235</v>
      </c>
      <c r="P31" s="17">
        <v>-0.14585095754424793</v>
      </c>
      <c r="Q31" s="17">
        <v>-0.15035825528786376</v>
      </c>
      <c r="R31" s="4">
        <v>-4.4497966839203575E-2</v>
      </c>
      <c r="S31" s="4">
        <v>-0.1438018560845041</v>
      </c>
      <c r="T31" s="4">
        <v>-0.17855284876992178</v>
      </c>
      <c r="U31" s="17">
        <v>-0.15334314313640576</v>
      </c>
      <c r="V31" s="4">
        <v>-0.14924682867205405</v>
      </c>
      <c r="W31" s="4">
        <v>-0.14863569106843999</v>
      </c>
      <c r="X31" s="4">
        <v>-0.16060466767533957</v>
      </c>
      <c r="Y31">
        <v>-0.16101311901105889</v>
      </c>
    </row>
    <row r="32" spans="1:25" x14ac:dyDescent="0.3">
      <c r="A32" s="6" t="s">
        <v>70</v>
      </c>
      <c r="B32" s="10">
        <v>4</v>
      </c>
      <c r="C32" s="10" t="s">
        <v>3029</v>
      </c>
      <c r="D32" s="17">
        <v>-0.12572005256247451</v>
      </c>
      <c r="E32" s="4">
        <v>-0.1203652886387514</v>
      </c>
      <c r="F32" s="17">
        <v>-0.12133533261928843</v>
      </c>
      <c r="G32" s="4">
        <v>-0.15369669199779137</v>
      </c>
      <c r="H32" s="17">
        <v>-0.13389889863401358</v>
      </c>
      <c r="I32" s="4">
        <v>-0.12475113015167445</v>
      </c>
      <c r="J32" s="4">
        <v>-0.10382160901311853</v>
      </c>
      <c r="K32" s="4">
        <v>-0.15571202210753765</v>
      </c>
      <c r="L32" s="4">
        <v>9.8887347657322502E-2</v>
      </c>
      <c r="M32" s="4">
        <v>-0.2014061787349716</v>
      </c>
      <c r="N32" s="4">
        <v>1.1307049194748118E-2</v>
      </c>
      <c r="O32" s="4">
        <v>-0.11435811536577985</v>
      </c>
      <c r="P32" s="17">
        <v>-0.13239201266871542</v>
      </c>
      <c r="Q32" s="17">
        <v>-0.12790726990888932</v>
      </c>
      <c r="R32" s="4">
        <v>-0.12982189582454476</v>
      </c>
      <c r="S32" s="4">
        <v>-0.10752130033065255</v>
      </c>
      <c r="T32" s="4">
        <v>-0.1652591350227976</v>
      </c>
      <c r="U32" s="17">
        <v>-0.12746226471901778</v>
      </c>
      <c r="V32" s="4">
        <v>-0.1177257392142794</v>
      </c>
      <c r="W32" s="4">
        <v>-0.12328374841620966</v>
      </c>
      <c r="X32" s="4">
        <v>-1.2749930612288444E-2</v>
      </c>
      <c r="Y32">
        <v>-0.14588721314902212</v>
      </c>
    </row>
    <row r="33" spans="1:25" x14ac:dyDescent="0.3">
      <c r="A33" s="6" t="s">
        <v>70</v>
      </c>
      <c r="B33" s="10">
        <v>5</v>
      </c>
      <c r="C33" s="10" t="s">
        <v>3029</v>
      </c>
      <c r="D33" s="17">
        <v>-0.12719249466668783</v>
      </c>
      <c r="E33" s="4">
        <v>-0.11375111883954628</v>
      </c>
      <c r="F33" s="17">
        <v>-0.12959672854817117</v>
      </c>
      <c r="G33" s="4">
        <v>-0.13890957844958018</v>
      </c>
      <c r="H33" s="17">
        <v>-0.13440150762813682</v>
      </c>
      <c r="I33" s="4">
        <v>6.7689207152843101E-2</v>
      </c>
      <c r="J33" s="4">
        <v>-4.7687048561959607E-2</v>
      </c>
      <c r="K33" s="4">
        <v>-0.12511330620986386</v>
      </c>
      <c r="L33" s="4">
        <v>-0.11300210926006693</v>
      </c>
      <c r="M33" s="4">
        <v>-0.1759583688281994</v>
      </c>
      <c r="N33" s="4">
        <v>-7.3490423464942528E-2</v>
      </c>
      <c r="O33" s="4">
        <v>-0.16032204251726681</v>
      </c>
      <c r="P33" s="17">
        <v>-0.13348199764102966</v>
      </c>
      <c r="Q33" s="17">
        <v>-0.12799542822844026</v>
      </c>
      <c r="R33" s="4">
        <v>-0.12466810145630267</v>
      </c>
      <c r="S33" s="4">
        <v>-0.11432093266721975</v>
      </c>
      <c r="T33" s="4">
        <v>-0.1536492916836425</v>
      </c>
      <c r="U33" s="17">
        <v>-0.13188591191413124</v>
      </c>
      <c r="V33" s="4">
        <v>-0.12323126775425972</v>
      </c>
      <c r="W33" s="4">
        <v>-0.12303880211039102</v>
      </c>
      <c r="X33" s="4">
        <v>-0.12672129043172367</v>
      </c>
      <c r="Y33">
        <v>-0.14824833016163275</v>
      </c>
    </row>
    <row r="34" spans="1:25" x14ac:dyDescent="0.3">
      <c r="A34" s="6" t="s">
        <v>70</v>
      </c>
      <c r="B34" s="10">
        <v>6</v>
      </c>
      <c r="C34" s="10" t="s">
        <v>3029</v>
      </c>
      <c r="D34" s="17">
        <v>-0.13145063804914267</v>
      </c>
      <c r="E34" s="4">
        <v>-0.13233777321199611</v>
      </c>
      <c r="F34" s="17">
        <v>-0.12588230247161925</v>
      </c>
      <c r="G34" s="4">
        <v>-0.15411918095631169</v>
      </c>
      <c r="H34" s="17">
        <v>-0.12980948909091986</v>
      </c>
      <c r="I34" s="4">
        <v>-9.3068879497881923E-2</v>
      </c>
      <c r="J34" s="4">
        <v>-0.1443632360056222</v>
      </c>
      <c r="K34" s="4">
        <v>-0.14671239978469242</v>
      </c>
      <c r="L34" s="4">
        <v>-0.17819886523464828</v>
      </c>
      <c r="M34" s="4">
        <v>-0.14357024712867111</v>
      </c>
      <c r="N34" s="4">
        <v>-0.14328258203258915</v>
      </c>
      <c r="O34" s="4">
        <v>-0.16984314171293197</v>
      </c>
      <c r="P34" s="17">
        <v>-0.12819794005785404</v>
      </c>
      <c r="Q34" s="17">
        <v>-0.12861253646529688</v>
      </c>
      <c r="R34" s="4">
        <v>-0.14012948456102892</v>
      </c>
      <c r="S34" s="4">
        <v>-0.11902837043868934</v>
      </c>
      <c r="T34" s="4">
        <v>-0.14434369206065559</v>
      </c>
      <c r="U34" s="17">
        <v>-0.13297911208303859</v>
      </c>
      <c r="V34" s="4">
        <v>-0.12160287198891342</v>
      </c>
      <c r="W34" s="4">
        <v>-0.1219773681185102</v>
      </c>
      <c r="X34" s="4">
        <v>-0.11440006234313609</v>
      </c>
      <c r="Y34">
        <v>-0.15452004722637969</v>
      </c>
    </row>
    <row r="35" spans="1:25" x14ac:dyDescent="0.3">
      <c r="A35" s="6" t="s">
        <v>70</v>
      </c>
      <c r="B35" s="10">
        <v>7</v>
      </c>
      <c r="C35" s="10" t="s">
        <v>3029</v>
      </c>
      <c r="D35" s="17">
        <v>-9.7703856849874621E-2</v>
      </c>
      <c r="E35" s="4">
        <v>-0.10856025140219543</v>
      </c>
      <c r="F35" s="17">
        <v>-8.7136995983448318E-2</v>
      </c>
      <c r="G35" s="4">
        <v>-0.1256715910826102</v>
      </c>
      <c r="H35" s="17">
        <v>-9.4055712918061446E-2</v>
      </c>
      <c r="I35" s="4">
        <v>-0.17051438109604145</v>
      </c>
      <c r="J35" s="4">
        <v>-0.19114203638158797</v>
      </c>
      <c r="K35" s="4">
        <v>-0.18901062470206501</v>
      </c>
      <c r="L35" s="4">
        <v>-0.17819886523464828</v>
      </c>
      <c r="M35" s="4">
        <v>2.4153954529600327E-2</v>
      </c>
      <c r="N35" s="4">
        <v>-9.8266639756457067E-2</v>
      </c>
      <c r="O35" s="4">
        <v>-9.5315916974449522E-2</v>
      </c>
      <c r="P35" s="17">
        <v>-9.2726037806670616E-2</v>
      </c>
      <c r="Q35" s="17">
        <v>-9.7639580196397596E-2</v>
      </c>
      <c r="R35" s="4">
        <v>-0.1258133890936898</v>
      </c>
      <c r="S35" s="4">
        <v>-8.4459610238099461E-2</v>
      </c>
      <c r="T35" s="4">
        <v>-0.11757901504977891</v>
      </c>
      <c r="U35" s="17">
        <v>-9.2962901249081117E-2</v>
      </c>
      <c r="V35" s="4">
        <v>-7.7946356946534248E-2</v>
      </c>
      <c r="W35" s="4">
        <v>-8.4051515100922472E-2</v>
      </c>
      <c r="X35" s="4">
        <v>3.7305058497598652E-2</v>
      </c>
      <c r="Y35">
        <v>-0.12146440904983107</v>
      </c>
    </row>
    <row r="36" spans="1:25" x14ac:dyDescent="0.3">
      <c r="A36" s="6" t="s">
        <v>70</v>
      </c>
      <c r="B36" s="10">
        <v>8</v>
      </c>
      <c r="C36" s="10" t="s">
        <v>3029</v>
      </c>
      <c r="D36" s="17">
        <v>-9.7803346181240383E-2</v>
      </c>
      <c r="E36" s="4">
        <v>-0.101192568587891</v>
      </c>
      <c r="F36" s="17">
        <v>-0.10798261129237333</v>
      </c>
      <c r="G36" s="4">
        <v>-4.7088644797830835E-2</v>
      </c>
      <c r="H36" s="17">
        <v>-9.1999585214829968E-2</v>
      </c>
      <c r="I36" s="4">
        <v>-7.4294212443782648E-2</v>
      </c>
      <c r="J36" s="4">
        <v>-5.8602101983018288E-2</v>
      </c>
      <c r="K36" s="4">
        <v>-0.17011141782409003</v>
      </c>
      <c r="L36" s="4">
        <v>-0.14560048724735761</v>
      </c>
      <c r="M36" s="4">
        <v>-0.19677930420646758</v>
      </c>
      <c r="N36" s="4">
        <v>-0.13386064062595684</v>
      </c>
      <c r="O36" s="4">
        <v>-0.11862619431556078</v>
      </c>
      <c r="P36" s="17">
        <v>-9.3271030292827753E-2</v>
      </c>
      <c r="Q36" s="17">
        <v>-9.1468497827831327E-2</v>
      </c>
      <c r="R36" s="4">
        <v>-0.15100971711620664</v>
      </c>
      <c r="S36" s="4">
        <v>-9.9913320093933999E-2</v>
      </c>
      <c r="T36" s="4">
        <v>-6.626527998587961E-2</v>
      </c>
      <c r="U36" s="17">
        <v>-9.6344194794771298E-2</v>
      </c>
      <c r="V36" s="4">
        <v>-0.1029150920151774</v>
      </c>
      <c r="W36" s="4">
        <v>-0.1020958929628964</v>
      </c>
      <c r="X36" s="4">
        <v>-0.11825044612081971</v>
      </c>
      <c r="Y36">
        <v>-8.3760321754705311E-2</v>
      </c>
    </row>
    <row r="37" spans="1:25" x14ac:dyDescent="0.3">
      <c r="A37" s="6" t="s">
        <v>70</v>
      </c>
      <c r="B37" s="10">
        <v>9</v>
      </c>
      <c r="C37" s="10" t="s">
        <v>3029</v>
      </c>
      <c r="D37" s="17">
        <v>-8.4511571510773958E-2</v>
      </c>
      <c r="E37" s="4">
        <v>-6.6782140898355519E-2</v>
      </c>
      <c r="F37" s="17">
        <v>-8.5215741116266286E-2</v>
      </c>
      <c r="G37" s="4">
        <v>-0.11102530718723913</v>
      </c>
      <c r="H37" s="17">
        <v>-7.3654356929331366E-2</v>
      </c>
      <c r="I37" s="4">
        <v>-0.13648529706048651</v>
      </c>
      <c r="J37" s="4">
        <v>-0.19426062307331904</v>
      </c>
      <c r="K37" s="4">
        <v>-0.20251005818633286</v>
      </c>
      <c r="L37" s="4">
        <v>-0.17819886523464828</v>
      </c>
      <c r="M37" s="4">
        <v>-0.22685398864174383</v>
      </c>
      <c r="N37" s="4">
        <v>-0.1069906595774129</v>
      </c>
      <c r="O37" s="4">
        <v>-0.17312627936660963</v>
      </c>
      <c r="P37" s="17">
        <v>-7.0523517827138976E-2</v>
      </c>
      <c r="Q37" s="17">
        <v>-8.4415832263755583E-2</v>
      </c>
      <c r="R37" s="4">
        <v>-8.17198150542853E-2</v>
      </c>
      <c r="S37" s="4">
        <v>-7.7184479136737344E-2</v>
      </c>
      <c r="T37" s="4">
        <v>-9.8081568220663468E-2</v>
      </c>
      <c r="U37" s="17">
        <v>-8.9174835547518441E-2</v>
      </c>
      <c r="V37" s="4">
        <v>-8.4576253991158437E-2</v>
      </c>
      <c r="W37" s="4">
        <v>-8.3194203030557204E-2</v>
      </c>
      <c r="X37" s="4">
        <v>-0.11054967856545246</v>
      </c>
      <c r="Y37">
        <v>-9.7853238923724911E-2</v>
      </c>
    </row>
    <row r="38" spans="1:25" x14ac:dyDescent="0.3">
      <c r="A38" s="6" t="s">
        <v>70</v>
      </c>
      <c r="B38" s="10">
        <v>10</v>
      </c>
      <c r="C38" s="10" t="s">
        <v>3029</v>
      </c>
      <c r="D38" s="17">
        <v>-9.243092228748899E-2</v>
      </c>
      <c r="E38" s="4">
        <v>-7.3480034365905E-2</v>
      </c>
      <c r="F38" s="17">
        <v>-9.879260884435262E-2</v>
      </c>
      <c r="G38" s="4">
        <v>-9.6097363986187859E-2</v>
      </c>
      <c r="H38" s="17">
        <v>-8.1878867742257264E-2</v>
      </c>
      <c r="I38" s="4">
        <v>-0.13531188036960529</v>
      </c>
      <c r="J38" s="4">
        <v>-0.20673496984024323</v>
      </c>
      <c r="K38" s="4">
        <v>-0.20251005818633286</v>
      </c>
      <c r="L38" s="4">
        <v>-0.17819886523464828</v>
      </c>
      <c r="M38" s="4">
        <v>-0.19446586694221554</v>
      </c>
      <c r="N38" s="4">
        <v>-0.12757934635486864</v>
      </c>
      <c r="O38" s="4">
        <v>-0.14521960931034966</v>
      </c>
      <c r="P38" s="17">
        <v>-8.130489092285606E-2</v>
      </c>
      <c r="Q38" s="17">
        <v>-8.744260123500476E-2</v>
      </c>
      <c r="R38" s="4">
        <v>-2.3882789366235235E-2</v>
      </c>
      <c r="S38" s="4">
        <v>-9.5681381087259307E-2</v>
      </c>
      <c r="T38" s="4">
        <v>-8.1685987932543655E-2</v>
      </c>
      <c r="U38" s="17">
        <v>-9.7208585626000377E-2</v>
      </c>
      <c r="V38" s="4">
        <v>-9.3261031406338665E-2</v>
      </c>
      <c r="W38" s="4">
        <v>-9.025682151499495E-2</v>
      </c>
      <c r="X38" s="4">
        <v>-0.14982359309782542</v>
      </c>
      <c r="Y38">
        <v>-0.10464145033498044</v>
      </c>
    </row>
    <row r="39" spans="1:25" x14ac:dyDescent="0.3">
      <c r="A39" s="6" t="s">
        <v>70</v>
      </c>
      <c r="B39" s="10">
        <v>11</v>
      </c>
      <c r="C39" s="10" t="s">
        <v>3029</v>
      </c>
      <c r="D39" s="17">
        <v>-0.12910268982891057</v>
      </c>
      <c r="E39" s="4">
        <v>-0.1195280519553077</v>
      </c>
      <c r="F39" s="17">
        <v>-0.13036523049504398</v>
      </c>
      <c r="G39" s="4">
        <v>-0.1393320674081005</v>
      </c>
      <c r="H39" s="17">
        <v>-0.13611494738082972</v>
      </c>
      <c r="I39" s="4">
        <v>-0.12005746338814964</v>
      </c>
      <c r="J39" s="4">
        <v>-0.18802344968985693</v>
      </c>
      <c r="K39" s="4">
        <v>-9.2714665847621031E-2</v>
      </c>
      <c r="L39" s="4">
        <v>-8.6923406870234379E-2</v>
      </c>
      <c r="M39" s="4">
        <v>-7.0696973304732486E-2</v>
      </c>
      <c r="N39" s="4">
        <v>-4.0688108938148615E-2</v>
      </c>
      <c r="O39" s="4">
        <v>-9.1047838024668593E-2</v>
      </c>
      <c r="P39" s="17">
        <v>-0.13341091166457439</v>
      </c>
      <c r="Q39" s="17">
        <v>-0.12629103405045528</v>
      </c>
      <c r="R39" s="4">
        <v>-0.18365041478173985</v>
      </c>
      <c r="S39" s="4">
        <v>-0.12934669363473889</v>
      </c>
      <c r="T39" s="4">
        <v>-0.11137528196778763</v>
      </c>
      <c r="U39" s="17">
        <v>-0.13175879561542109</v>
      </c>
      <c r="V39" s="4">
        <v>-0.12606157467974255</v>
      </c>
      <c r="W39" s="4">
        <v>-0.12454930432960604</v>
      </c>
      <c r="X39" s="4">
        <v>-0.15444405363104577</v>
      </c>
      <c r="Y39">
        <v>-0.14249310744339436</v>
      </c>
    </row>
    <row r="40" spans="1:25" x14ac:dyDescent="0.3">
      <c r="A40" s="6" t="s">
        <v>70</v>
      </c>
      <c r="B40" s="10">
        <v>12</v>
      </c>
      <c r="C40" s="10" t="s">
        <v>3029</v>
      </c>
      <c r="D40" s="17">
        <v>-0.14715005453866065</v>
      </c>
      <c r="E40" s="4">
        <v>-0.14648707316219439</v>
      </c>
      <c r="F40" s="17">
        <v>-0.14294944987508626</v>
      </c>
      <c r="G40" s="4">
        <v>-0.16637136075340095</v>
      </c>
      <c r="H40" s="17">
        <v>-0.14824610082989542</v>
      </c>
      <c r="I40" s="4">
        <v>-0.16464729764163541</v>
      </c>
      <c r="J40" s="4">
        <v>-0.12253312916350484</v>
      </c>
      <c r="K40" s="4">
        <v>-0.14311255085555433</v>
      </c>
      <c r="L40" s="4">
        <v>0.11192669885223878</v>
      </c>
      <c r="M40" s="4">
        <v>-0.20834649052772766</v>
      </c>
      <c r="N40" s="4">
        <v>-0.13351167983311862</v>
      </c>
      <c r="O40" s="4">
        <v>-0.16229192510947341</v>
      </c>
      <c r="P40" s="17">
        <v>-0.14753332565368948</v>
      </c>
      <c r="Q40" s="17">
        <v>-0.14812491119257309</v>
      </c>
      <c r="R40" s="4">
        <v>-0.18193248332565917</v>
      </c>
      <c r="S40" s="4">
        <v>-0.13690712399497793</v>
      </c>
      <c r="T40" s="4">
        <v>-0.16339801509820023</v>
      </c>
      <c r="U40" s="17">
        <v>-0.14734325383728633</v>
      </c>
      <c r="V40" s="4">
        <v>-0.14207413303898109</v>
      </c>
      <c r="W40" s="4">
        <v>-0.1423487358857613</v>
      </c>
      <c r="X40" s="4">
        <v>-0.1367322882537011</v>
      </c>
      <c r="Y40">
        <v>-0.15725008877221069</v>
      </c>
    </row>
    <row r="41" spans="1:25" x14ac:dyDescent="0.3">
      <c r="A41" s="6" t="s">
        <v>70</v>
      </c>
      <c r="B41" s="10">
        <v>13</v>
      </c>
      <c r="C41" s="10" t="s">
        <v>3029</v>
      </c>
      <c r="D41" s="17">
        <v>-0.130197072473934</v>
      </c>
      <c r="E41" s="4">
        <v>-0.14163110039822099</v>
      </c>
      <c r="F41" s="17">
        <v>-0.11902982677866999</v>
      </c>
      <c r="G41" s="4">
        <v>-0.15975236706991594</v>
      </c>
      <c r="H41" s="17">
        <v>-0.12964956804733521</v>
      </c>
      <c r="I41" s="4">
        <v>-0.1599536308781106</v>
      </c>
      <c r="J41" s="4">
        <v>-0.11629595578004275</v>
      </c>
      <c r="K41" s="4">
        <v>-0.1620117577335293</v>
      </c>
      <c r="L41" s="4">
        <v>-0.17819886523464828</v>
      </c>
      <c r="M41" s="4">
        <v>-0.17480165019607338</v>
      </c>
      <c r="N41" s="4">
        <v>-9.4777031828074745E-2</v>
      </c>
      <c r="O41" s="4">
        <v>-0.1448912955449819</v>
      </c>
      <c r="P41" s="17">
        <v>-0.12829272135979441</v>
      </c>
      <c r="Q41" s="17">
        <v>-0.1265848951156251</v>
      </c>
      <c r="R41" s="4">
        <v>-0.13096718346193187</v>
      </c>
      <c r="S41" s="4">
        <v>-0.11180078921380673</v>
      </c>
      <c r="T41" s="4">
        <v>-0.15311754313375753</v>
      </c>
      <c r="U41" s="17">
        <v>-0.12766565079695402</v>
      </c>
      <c r="V41" s="4">
        <v>-0.11710539797033795</v>
      </c>
      <c r="W41" s="4">
        <v>-0.11573123732013461</v>
      </c>
      <c r="X41" s="4">
        <v>-0.14289290229799489</v>
      </c>
      <c r="Y41">
        <v>-0.14765805090848008</v>
      </c>
    </row>
    <row r="42" spans="1:25" x14ac:dyDescent="0.3">
      <c r="A42" s="6" t="s">
        <v>70</v>
      </c>
      <c r="B42" s="10">
        <v>14</v>
      </c>
      <c r="C42" s="10" t="s">
        <v>3029</v>
      </c>
      <c r="D42" s="17">
        <v>-7.6214161274869019E-2</v>
      </c>
      <c r="E42" s="4">
        <v>-5.0372301902859275E-2</v>
      </c>
      <c r="F42" s="17">
        <v>-7.0454099553417693E-2</v>
      </c>
      <c r="G42" s="4">
        <v>-0.14482442386886465</v>
      </c>
      <c r="H42" s="17">
        <v>-9.4284171551753837E-2</v>
      </c>
      <c r="I42" s="4">
        <v>0.12636004169690335</v>
      </c>
      <c r="J42" s="4">
        <v>0.11759804609978612</v>
      </c>
      <c r="K42" s="4">
        <v>0.31136837644812987</v>
      </c>
      <c r="L42" s="4">
        <v>-0.17819886523464828</v>
      </c>
      <c r="M42" s="4">
        <v>-2.905510254819613E-2</v>
      </c>
      <c r="N42" s="4">
        <v>-5.3250697480325002E-2</v>
      </c>
      <c r="O42" s="4">
        <v>-1.5207358224715091E-2</v>
      </c>
      <c r="P42" s="17">
        <v>-9.5853820770702827E-2</v>
      </c>
      <c r="Q42" s="17">
        <v>-8.2535121446668733E-2</v>
      </c>
      <c r="R42" s="4">
        <v>1.4484346486233616E-2</v>
      </c>
      <c r="S42" s="4">
        <v>-7.0147097417772697E-2</v>
      </c>
      <c r="T42" s="4">
        <v>-0.12041500731583207</v>
      </c>
      <c r="U42" s="17">
        <v>-8.3581718404271532E-2</v>
      </c>
      <c r="V42" s="4">
        <v>-7.3138712305988049E-2</v>
      </c>
      <c r="W42" s="4">
        <v>-7.9193413368852578E-2</v>
      </c>
      <c r="X42" s="4">
        <v>4.1155442275282277E-2</v>
      </c>
      <c r="Y42">
        <v>-0.10338710692203104</v>
      </c>
    </row>
    <row r="43" spans="1:25" x14ac:dyDescent="0.3">
      <c r="A43" s="6" t="s">
        <v>70</v>
      </c>
      <c r="B43" s="10">
        <v>15</v>
      </c>
      <c r="C43" s="10" t="s">
        <v>3029</v>
      </c>
      <c r="D43" s="17">
        <v>-9.1873782031840698E-2</v>
      </c>
      <c r="E43" s="4">
        <v>-7.7163875773057222E-2</v>
      </c>
      <c r="F43" s="17">
        <v>-8.6784765924464935E-2</v>
      </c>
      <c r="G43" s="4">
        <v>-0.13876874879674009</v>
      </c>
      <c r="H43" s="17">
        <v>-9.0651679276044894E-2</v>
      </c>
      <c r="I43" s="4">
        <v>-1.3276544517960013E-2</v>
      </c>
      <c r="J43" s="4">
        <v>-2.7416235065707773E-2</v>
      </c>
      <c r="K43" s="4">
        <v>-0.19711028479262571</v>
      </c>
      <c r="L43" s="4">
        <v>-0.17819886523464828</v>
      </c>
      <c r="M43" s="4">
        <v>-0.15976430797843524</v>
      </c>
      <c r="N43" s="4">
        <v>-7.2792501879266058E-2</v>
      </c>
      <c r="O43" s="4">
        <v>-0.12453584209218053</v>
      </c>
      <c r="P43" s="17">
        <v>-8.6115041996329827E-2</v>
      </c>
      <c r="Q43" s="17">
        <v>-9.420140573391067E-2</v>
      </c>
      <c r="R43" s="4">
        <v>-8.994050080202546E-3</v>
      </c>
      <c r="S43" s="4">
        <v>-7.3998637412611451E-2</v>
      </c>
      <c r="T43" s="4">
        <v>-0.14478681585222639</v>
      </c>
      <c r="U43" s="17">
        <v>-9.3598482742631911E-2</v>
      </c>
      <c r="V43" s="4">
        <v>-8.7755502866358345E-2</v>
      </c>
      <c r="W43" s="4">
        <v>-8.682757323353385E-2</v>
      </c>
      <c r="X43" s="4">
        <v>-0.10515914127669539</v>
      </c>
      <c r="Y43">
        <v>-0.10464145033498044</v>
      </c>
    </row>
    <row r="44" spans="1:25" x14ac:dyDescent="0.3">
      <c r="A44" s="6" t="s">
        <v>70</v>
      </c>
      <c r="B44" s="10">
        <v>16</v>
      </c>
      <c r="C44" s="10" t="s">
        <v>3029</v>
      </c>
      <c r="D44" s="17">
        <v>-0.1344154201238425</v>
      </c>
      <c r="E44" s="4">
        <v>-0.1150069738647118</v>
      </c>
      <c r="F44" s="17">
        <v>-0.13177415073097745</v>
      </c>
      <c r="G44" s="4">
        <v>-0.17834188124480999</v>
      </c>
      <c r="H44" s="17">
        <v>-0.1398845148367541</v>
      </c>
      <c r="I44" s="4">
        <v>-4.3785378480871336E-2</v>
      </c>
      <c r="J44" s="4">
        <v>-7.8872915479270125E-2</v>
      </c>
      <c r="K44" s="4">
        <v>-0.20251005818633286</v>
      </c>
      <c r="L44" s="4">
        <v>-8.687299700736742E-3</v>
      </c>
      <c r="M44" s="4">
        <v>-9.036119005087466E-2</v>
      </c>
      <c r="N44" s="4">
        <v>-8.3261325664413049E-2</v>
      </c>
      <c r="O44" s="4">
        <v>-4.8038734761491501E-2</v>
      </c>
      <c r="P44" s="17">
        <v>-0.14333925304282813</v>
      </c>
      <c r="Q44" s="17">
        <v>-0.14086654288287848</v>
      </c>
      <c r="R44" s="4">
        <v>-7.7711308323430345E-2</v>
      </c>
      <c r="S44" s="4">
        <v>-0.12706429956372331</v>
      </c>
      <c r="T44" s="4">
        <v>-0.1759827307788111</v>
      </c>
      <c r="U44" s="17">
        <v>-0.14025016436925958</v>
      </c>
      <c r="V44" s="4">
        <v>-0.13998048134067873</v>
      </c>
      <c r="W44" s="4">
        <v>-0.13855206814557222</v>
      </c>
      <c r="X44" s="4">
        <v>-0.16676528171963337</v>
      </c>
      <c r="Y44">
        <v>-0.14064848477729233</v>
      </c>
    </row>
    <row r="45" spans="1:25" x14ac:dyDescent="0.3">
      <c r="A45" s="6" t="s">
        <v>70</v>
      </c>
      <c r="B45" s="10">
        <v>18</v>
      </c>
      <c r="C45" s="10" t="s">
        <v>3029</v>
      </c>
      <c r="D45" s="17">
        <v>-0.14842351798014244</v>
      </c>
      <c r="E45" s="4">
        <v>-0.14732430984563807</v>
      </c>
      <c r="F45" s="17">
        <v>-0.14599143674812448</v>
      </c>
      <c r="G45" s="4">
        <v>-0.16059734498695658</v>
      </c>
      <c r="H45" s="17">
        <v>-0.15021084507964994</v>
      </c>
      <c r="I45" s="4">
        <v>-0.12005746338814964</v>
      </c>
      <c r="J45" s="4">
        <v>-0.20673496984024323</v>
      </c>
      <c r="K45" s="4">
        <v>-0.19621032256034118</v>
      </c>
      <c r="L45" s="4">
        <v>-0.17819886523464828</v>
      </c>
      <c r="M45" s="4">
        <v>-8.2264159625992594E-2</v>
      </c>
      <c r="N45" s="4">
        <v>-0.10664169878457466</v>
      </c>
      <c r="O45" s="4">
        <v>-0.1668883178246221</v>
      </c>
      <c r="P45" s="17">
        <v>-0.14788875553596589</v>
      </c>
      <c r="Q45" s="17">
        <v>-0.14662621976020701</v>
      </c>
      <c r="R45" s="4">
        <v>-0.13497569019278682</v>
      </c>
      <c r="S45" s="4">
        <v>-0.14270820892547581</v>
      </c>
      <c r="T45" s="4">
        <v>-0.15533316209161158</v>
      </c>
      <c r="U45" s="17">
        <v>-0.14861441682438792</v>
      </c>
      <c r="V45" s="4">
        <v>-0.14509829660319565</v>
      </c>
      <c r="W45" s="4">
        <v>-0.14263450657588306</v>
      </c>
      <c r="X45" s="4">
        <v>-0.19140773789680854</v>
      </c>
      <c r="Y45">
        <v>-0.15518411138617641</v>
      </c>
    </row>
    <row r="46" spans="1:25" x14ac:dyDescent="0.3">
      <c r="A46" s="6" t="s">
        <v>70</v>
      </c>
      <c r="B46" s="10">
        <v>19</v>
      </c>
      <c r="C46" s="10" t="s">
        <v>3029</v>
      </c>
      <c r="D46" s="17">
        <v>-0.12751086052705829</v>
      </c>
      <c r="E46" s="4">
        <v>-0.11751868391504286</v>
      </c>
      <c r="F46" s="17">
        <v>-0.1261384697872435</v>
      </c>
      <c r="G46" s="4">
        <v>-0.15003512102394859</v>
      </c>
      <c r="H46" s="17">
        <v>-0.12236173763254808</v>
      </c>
      <c r="I46" s="4">
        <v>-0.14352579720577371</v>
      </c>
      <c r="J46" s="4">
        <v>-7.7313622133404605E-2</v>
      </c>
      <c r="K46" s="4">
        <v>-0.18901062470206501</v>
      </c>
      <c r="L46" s="4">
        <v>-0.17819886523464828</v>
      </c>
      <c r="M46" s="4">
        <v>-0.21760023958473576</v>
      </c>
      <c r="N46" s="4">
        <v>-0.1492149155108391</v>
      </c>
      <c r="O46" s="4">
        <v>-0.18100580973543595</v>
      </c>
      <c r="P46" s="17">
        <v>-0.12118412371426668</v>
      </c>
      <c r="Q46" s="17">
        <v>-0.12723138945899873</v>
      </c>
      <c r="R46" s="4">
        <v>-0.12867660818715762</v>
      </c>
      <c r="S46" s="4">
        <v>-0.12554270351637961</v>
      </c>
      <c r="T46" s="4">
        <v>-0.12980923169713315</v>
      </c>
      <c r="U46" s="17">
        <v>-0.13112321412187031</v>
      </c>
      <c r="V46" s="4">
        <v>-0.12392915165369384</v>
      </c>
      <c r="W46" s="4">
        <v>-0.1288358646814324</v>
      </c>
      <c r="X46" s="4">
        <v>-3.1231772745169833E-2</v>
      </c>
      <c r="Y46">
        <v>-0.14470665464271681</v>
      </c>
    </row>
    <row r="47" spans="1:25" x14ac:dyDescent="0.3">
      <c r="A47" s="6" t="s">
        <v>70</v>
      </c>
      <c r="B47" s="10">
        <v>20</v>
      </c>
      <c r="C47" s="10" t="s">
        <v>3029</v>
      </c>
      <c r="D47" s="17">
        <v>-0.12183996863920961</v>
      </c>
      <c r="E47" s="4">
        <v>-0.11751868391504286</v>
      </c>
      <c r="F47" s="17">
        <v>-0.11640411179352123</v>
      </c>
      <c r="G47" s="4">
        <v>-0.15271088442791061</v>
      </c>
      <c r="H47" s="17">
        <v>-0.12414371497534869</v>
      </c>
      <c r="I47" s="4">
        <v>-0.11888404669726843</v>
      </c>
      <c r="J47" s="4">
        <v>9.8886525949399812E-2</v>
      </c>
      <c r="K47" s="4">
        <v>-0.18811066246978048</v>
      </c>
      <c r="L47" s="4">
        <v>5.9769294072573691E-2</v>
      </c>
      <c r="M47" s="4">
        <v>-0.18521211788520747</v>
      </c>
      <c r="N47" s="4">
        <v>-0.1048968948203835</v>
      </c>
      <c r="O47" s="4">
        <v>-9.6957485801288351E-2</v>
      </c>
      <c r="P47" s="17">
        <v>-0.1273686036658758</v>
      </c>
      <c r="Q47" s="17">
        <v>-0.12238268188369665</v>
      </c>
      <c r="R47" s="4">
        <v>-8.8018897059914503E-2</v>
      </c>
      <c r="S47" s="4">
        <v>-0.1072360010717756</v>
      </c>
      <c r="T47" s="4">
        <v>-0.15559903636655406</v>
      </c>
      <c r="U47" s="17">
        <v>-0.12436062703048993</v>
      </c>
      <c r="V47" s="4">
        <v>-0.12295986846003533</v>
      </c>
      <c r="W47" s="4">
        <v>-0.12569238709009306</v>
      </c>
      <c r="X47" s="4">
        <v>-7.1275764033079503E-2</v>
      </c>
      <c r="Y47">
        <v>-0.12692449214149312</v>
      </c>
    </row>
    <row r="48" spans="1:25" x14ac:dyDescent="0.3">
      <c r="A48" s="6" t="s">
        <v>70</v>
      </c>
      <c r="B48" s="10">
        <v>21</v>
      </c>
      <c r="C48" s="10" t="s">
        <v>3029</v>
      </c>
      <c r="D48" s="17">
        <v>-0.14510057431252585</v>
      </c>
      <c r="E48" s="4">
        <v>-0.15670136070020735</v>
      </c>
      <c r="F48" s="17">
        <v>-0.13494422126182781</v>
      </c>
      <c r="G48" s="4">
        <v>-0.16989210207440361</v>
      </c>
      <c r="H48" s="17">
        <v>-0.14470499200766343</v>
      </c>
      <c r="I48" s="4">
        <v>-0.1599536308781106</v>
      </c>
      <c r="J48" s="4">
        <v>-0.14592252935148772</v>
      </c>
      <c r="K48" s="4">
        <v>-0.18181092684378883</v>
      </c>
      <c r="L48" s="4">
        <v>1.4131564890366736E-2</v>
      </c>
      <c r="M48" s="4">
        <v>-0.18983899241371152</v>
      </c>
      <c r="N48" s="4">
        <v>-0.12792830714770689</v>
      </c>
      <c r="O48" s="4">
        <v>-0.15703890486358918</v>
      </c>
      <c r="P48" s="17">
        <v>-0.14341033901928341</v>
      </c>
      <c r="Q48" s="17">
        <v>-0.13998495968736901</v>
      </c>
      <c r="R48" s="4">
        <v>-0.13612097783017396</v>
      </c>
      <c r="S48" s="4">
        <v>-0.12910894425234143</v>
      </c>
      <c r="T48" s="4">
        <v>-0.1604733980738329</v>
      </c>
      <c r="U48" s="17">
        <v>-0.14210606233042786</v>
      </c>
      <c r="V48" s="4">
        <v>-0.13238130110239602</v>
      </c>
      <c r="W48" s="4">
        <v>-0.13581683439726394</v>
      </c>
      <c r="X48" s="4">
        <v>-6.7425380255395892E-2</v>
      </c>
      <c r="Y48">
        <v>-0.16049662466455031</v>
      </c>
    </row>
    <row r="49" spans="1:25" x14ac:dyDescent="0.3">
      <c r="A49" s="6" t="s">
        <v>70</v>
      </c>
      <c r="B49" s="10">
        <v>23</v>
      </c>
      <c r="C49" s="10" t="s">
        <v>3029</v>
      </c>
      <c r="D49" s="17">
        <v>-0.11282623521747115</v>
      </c>
      <c r="E49" s="4">
        <v>-0.14422653411689643</v>
      </c>
      <c r="F49" s="17">
        <v>-0.10244299309199847</v>
      </c>
      <c r="G49" s="4">
        <v>-0.10539212107363488</v>
      </c>
      <c r="H49" s="17">
        <v>-0.11779256495870036</v>
      </c>
      <c r="I49" s="4">
        <v>3.151289154376851E-3</v>
      </c>
      <c r="J49" s="4">
        <v>0.23298575369383503</v>
      </c>
      <c r="K49" s="4">
        <v>-0.14671239978469242</v>
      </c>
      <c r="L49" s="4">
        <v>-7.062421787658904E-2</v>
      </c>
      <c r="M49" s="4">
        <v>-0.18983899241371152</v>
      </c>
      <c r="N49" s="4">
        <v>-0.11082922829863347</v>
      </c>
      <c r="O49" s="4">
        <v>-0.13110211739953581</v>
      </c>
      <c r="P49" s="17">
        <v>-0.11687157447597984</v>
      </c>
      <c r="Q49" s="17">
        <v>-0.10369311813889594</v>
      </c>
      <c r="R49" s="4">
        <v>-5.8814062306542694E-2</v>
      </c>
      <c r="S49" s="4">
        <v>-0.11013654353702455</v>
      </c>
      <c r="T49" s="4">
        <v>-9.8347442495605952E-2</v>
      </c>
      <c r="U49" s="17">
        <v>-0.10358982382125026</v>
      </c>
      <c r="V49" s="4">
        <v>-0.10694731010079679</v>
      </c>
      <c r="W49" s="4">
        <v>-0.10470865355829534</v>
      </c>
      <c r="X49" s="4">
        <v>-0.14905351634228869</v>
      </c>
      <c r="Y49">
        <v>-9.7115389857284101E-2</v>
      </c>
    </row>
    <row r="50" spans="1:25" x14ac:dyDescent="0.3">
      <c r="A50" s="6" t="s">
        <v>70</v>
      </c>
      <c r="B50" s="10">
        <v>24</v>
      </c>
      <c r="C50" s="10" t="s">
        <v>3029</v>
      </c>
      <c r="D50" s="17">
        <v>-0.16018315694757607</v>
      </c>
      <c r="E50" s="4">
        <v>-0.15912934708219403</v>
      </c>
      <c r="F50" s="17">
        <v>-0.15710269406332722</v>
      </c>
      <c r="G50" s="4">
        <v>-0.17510279922948754</v>
      </c>
      <c r="H50" s="17">
        <v>-0.16341575410706988</v>
      </c>
      <c r="I50" s="4">
        <v>-0.12827138022431805</v>
      </c>
      <c r="J50" s="4">
        <v>-0.19114203638158797</v>
      </c>
      <c r="K50" s="4">
        <v>-0.16381168219809836</v>
      </c>
      <c r="L50" s="4">
        <v>-0.17819886523464828</v>
      </c>
      <c r="M50" s="4">
        <v>-0.14935384028930115</v>
      </c>
      <c r="N50" s="4">
        <v>-0.10454793402754527</v>
      </c>
      <c r="O50" s="4">
        <v>-0.16393349393631221</v>
      </c>
      <c r="P50" s="17">
        <v>-0.16220073212896174</v>
      </c>
      <c r="Q50" s="17">
        <v>-0.16011444265150185</v>
      </c>
      <c r="R50" s="4">
        <v>-0.1928127158808369</v>
      </c>
      <c r="S50" s="4">
        <v>-0.15816191878131036</v>
      </c>
      <c r="T50" s="4">
        <v>-0.15825777911597888</v>
      </c>
      <c r="U50" s="17">
        <v>-0.16063961868236878</v>
      </c>
      <c r="V50" s="4">
        <v>-0.15630321032188799</v>
      </c>
      <c r="W50" s="4">
        <v>-0.15598408024299951</v>
      </c>
      <c r="X50" s="4">
        <v>-0.16214482118641302</v>
      </c>
      <c r="Y50">
        <v>-0.16876053420868745</v>
      </c>
    </row>
    <row r="51" spans="1:25" x14ac:dyDescent="0.3">
      <c r="A51" s="6" t="s">
        <v>70</v>
      </c>
      <c r="B51" s="10">
        <v>25</v>
      </c>
      <c r="C51" s="10" t="s">
        <v>3029</v>
      </c>
      <c r="D51" s="17">
        <v>-0.13586796436178269</v>
      </c>
      <c r="E51" s="4">
        <v>-0.15000346723265787</v>
      </c>
      <c r="F51" s="17">
        <v>-0.12380094303217204</v>
      </c>
      <c r="G51" s="4">
        <v>-0.16482223457215978</v>
      </c>
      <c r="H51" s="17">
        <v>-0.14052419901109278</v>
      </c>
      <c r="I51" s="4">
        <v>-3.2051211572059285E-2</v>
      </c>
      <c r="J51" s="4">
        <v>-0.20673496984024323</v>
      </c>
      <c r="K51" s="4">
        <v>-0.19441039809577215</v>
      </c>
      <c r="L51" s="4">
        <v>-0.17819886523464828</v>
      </c>
      <c r="M51" s="4">
        <v>-3.5995414340952193E-2</v>
      </c>
      <c r="N51" s="4">
        <v>-7.5235227429133689E-2</v>
      </c>
      <c r="O51" s="4">
        <v>-0.14784611943329179</v>
      </c>
      <c r="P51" s="17">
        <v>-0.13836323469095871</v>
      </c>
      <c r="Q51" s="17">
        <v>-0.15976180937329806</v>
      </c>
      <c r="R51" s="4">
        <v>-0.18479570241912699</v>
      </c>
      <c r="S51" s="4">
        <v>-0.15226573409785349</v>
      </c>
      <c r="T51" s="4">
        <v>-0.16942449866356318</v>
      </c>
      <c r="U51" s="17">
        <v>-0.13320792142071686</v>
      </c>
      <c r="V51" s="4">
        <v>-0.13307918500183016</v>
      </c>
      <c r="W51" s="4">
        <v>-0.13353066887628989</v>
      </c>
      <c r="X51" s="4">
        <v>-0.12441106016511351</v>
      </c>
      <c r="Y51">
        <v>-0.13334377901952824</v>
      </c>
    </row>
    <row r="52" spans="1:25" x14ac:dyDescent="0.3">
      <c r="A52" s="6" t="s">
        <v>70</v>
      </c>
      <c r="B52" s="10">
        <v>25.02</v>
      </c>
      <c r="C52" s="10" t="s">
        <v>3029</v>
      </c>
      <c r="D52" s="17">
        <v>-0.15582552423375548</v>
      </c>
      <c r="E52" s="4">
        <v>-0.16574351688139916</v>
      </c>
      <c r="F52" s="17">
        <v>-0.1463116458926548</v>
      </c>
      <c r="G52" s="4">
        <v>-0.1805951556902517</v>
      </c>
      <c r="H52" s="17">
        <v>-0.1511246796144195</v>
      </c>
      <c r="I52" s="4">
        <v>-0.18107513131397227</v>
      </c>
      <c r="J52" s="4">
        <v>-0.20673496984024323</v>
      </c>
      <c r="K52" s="4">
        <v>-0.17371126675322812</v>
      </c>
      <c r="L52" s="4">
        <v>-0.17819886523464828</v>
      </c>
      <c r="M52" s="4">
        <v>-0.18752555514945948</v>
      </c>
      <c r="N52" s="4">
        <v>-0.18131930845195654</v>
      </c>
      <c r="O52" s="4">
        <v>-0.18987028140036558</v>
      </c>
      <c r="P52" s="17">
        <v>-0.14976068624928818</v>
      </c>
      <c r="Q52" s="17">
        <v>-0.1627004200249963</v>
      </c>
      <c r="R52" s="4">
        <v>-0.13268511491801258</v>
      </c>
      <c r="S52" s="4">
        <v>-0.16125266075247727</v>
      </c>
      <c r="T52" s="4">
        <v>-0.1696017481801915</v>
      </c>
      <c r="U52" s="17">
        <v>-0.15273298490259701</v>
      </c>
      <c r="V52" s="4">
        <v>-0.15525638447273679</v>
      </c>
      <c r="W52" s="4">
        <v>-0.15675974354475858</v>
      </c>
      <c r="X52" s="4">
        <v>-0.12672129043172367</v>
      </c>
      <c r="Y52">
        <v>-0.14780562072176825</v>
      </c>
    </row>
    <row r="53" spans="1:25" x14ac:dyDescent="0.3">
      <c r="A53" s="6" t="s">
        <v>70</v>
      </c>
      <c r="B53" s="10">
        <v>25.03</v>
      </c>
      <c r="C53" s="10" t="s">
        <v>3029</v>
      </c>
      <c r="D53" s="17">
        <v>-0.18565242577721233</v>
      </c>
      <c r="E53" s="4">
        <v>-0.19228391974656397</v>
      </c>
      <c r="F53" s="17">
        <v>-0.18025381521287065</v>
      </c>
      <c r="G53" s="4">
        <v>-0.19777637333674467</v>
      </c>
      <c r="H53" s="17">
        <v>-0.18443394840676938</v>
      </c>
      <c r="I53" s="4">
        <v>-0.18107513131397227</v>
      </c>
      <c r="J53" s="4">
        <v>-0.20673496984024323</v>
      </c>
      <c r="K53" s="4">
        <v>-0.15211217317839956</v>
      </c>
      <c r="L53" s="4">
        <v>-0.17819886523464828</v>
      </c>
      <c r="M53" s="4">
        <v>-0.22685398864174383</v>
      </c>
      <c r="N53" s="4">
        <v>-0.19213709302994178</v>
      </c>
      <c r="O53" s="4">
        <v>-0.21383718627221235</v>
      </c>
      <c r="P53" s="17">
        <v>-0.1833843531126344</v>
      </c>
      <c r="Q53" s="17">
        <v>-0.18976502412713694</v>
      </c>
      <c r="R53" s="4">
        <v>-0.19109478442475619</v>
      </c>
      <c r="S53" s="4">
        <v>-0.19063848441680264</v>
      </c>
      <c r="T53" s="4">
        <v>-0.18741532460133789</v>
      </c>
      <c r="U53" s="17">
        <v>-0.18397817112555362</v>
      </c>
      <c r="V53" s="4">
        <v>-0.18003126290264826</v>
      </c>
      <c r="W53" s="4">
        <v>-0.17929480368007442</v>
      </c>
      <c r="X53" s="4">
        <v>-0.19371796816341871</v>
      </c>
      <c r="Y53">
        <v>-0.19133871564177646</v>
      </c>
    </row>
    <row r="54" spans="1:25" x14ac:dyDescent="0.3">
      <c r="A54" s="6" t="s">
        <v>70</v>
      </c>
      <c r="B54" s="10">
        <v>26</v>
      </c>
      <c r="C54" s="10" t="s">
        <v>3029</v>
      </c>
      <c r="D54" s="17">
        <v>-0.10128547277904222</v>
      </c>
      <c r="E54" s="4">
        <v>-0.11534186853808928</v>
      </c>
      <c r="F54" s="17">
        <v>-8.2333858815493238E-2</v>
      </c>
      <c r="G54" s="4">
        <v>-0.16073817463979667</v>
      </c>
      <c r="H54" s="17">
        <v>-0.11703865146751549</v>
      </c>
      <c r="I54" s="4">
        <v>-1.5423776091479677E-3</v>
      </c>
      <c r="J54" s="4">
        <v>-0.10070302232138749</v>
      </c>
      <c r="K54" s="4">
        <v>0.10797691195182763</v>
      </c>
      <c r="L54" s="4">
        <v>-0.17819886523464828</v>
      </c>
      <c r="M54" s="4">
        <v>-0.2014061787349716</v>
      </c>
      <c r="N54" s="4">
        <v>7.2375187941438907E-2</v>
      </c>
      <c r="O54" s="4">
        <v>-3.2279674023838821E-2</v>
      </c>
      <c r="P54" s="17">
        <v>-0.12367213289020139</v>
      </c>
      <c r="Q54" s="17">
        <v>-0.10325232654114121</v>
      </c>
      <c r="R54" s="4">
        <v>0.17425197190173825</v>
      </c>
      <c r="S54" s="4">
        <v>-0.10148246601775721</v>
      </c>
      <c r="T54" s="4">
        <v>-0.14921805376793446</v>
      </c>
      <c r="U54" s="17">
        <v>-9.7132315846774273E-2</v>
      </c>
      <c r="V54" s="4">
        <v>-9.2097891573948459E-2</v>
      </c>
      <c r="W54" s="4">
        <v>-9.0501767820813608E-2</v>
      </c>
      <c r="X54" s="4">
        <v>-0.12210082989850334</v>
      </c>
      <c r="Y54">
        <v>-0.10663364281437064</v>
      </c>
    </row>
    <row r="55" spans="1:25" x14ac:dyDescent="0.3">
      <c r="A55" s="6" t="s">
        <v>70</v>
      </c>
      <c r="B55" s="10">
        <v>29</v>
      </c>
      <c r="C55" s="10" t="s">
        <v>3029</v>
      </c>
      <c r="D55" s="17">
        <v>-0.1328434886882634</v>
      </c>
      <c r="E55" s="4">
        <v>-0.13292383889040668</v>
      </c>
      <c r="F55" s="17">
        <v>-0.1276434527665361</v>
      </c>
      <c r="G55" s="4">
        <v>-0.15524581817903255</v>
      </c>
      <c r="H55" s="17">
        <v>-0.13209407542784374</v>
      </c>
      <c r="I55" s="4">
        <v>-0.12357771346079324</v>
      </c>
      <c r="J55" s="4">
        <v>-0.20673496984024323</v>
      </c>
      <c r="K55" s="4">
        <v>-7.5615383434215089E-2</v>
      </c>
      <c r="L55" s="4">
        <v>-0.17819886523464828</v>
      </c>
      <c r="M55" s="4">
        <v>-0.1065552509006388</v>
      </c>
      <c r="N55" s="4">
        <v>-0.14851699392516263</v>
      </c>
      <c r="O55" s="4">
        <v>-0.1120599190082055</v>
      </c>
      <c r="P55" s="17">
        <v>-0.13431133403300791</v>
      </c>
      <c r="Q55" s="17">
        <v>-0.13155114711699512</v>
      </c>
      <c r="R55" s="4">
        <v>-0.14012948456102892</v>
      </c>
      <c r="S55" s="4">
        <v>-0.13015504153489021</v>
      </c>
      <c r="T55" s="4">
        <v>-0.132467974446558</v>
      </c>
      <c r="U55" s="17">
        <v>-0.13236895384922984</v>
      </c>
      <c r="V55" s="4">
        <v>-0.130442734715079</v>
      </c>
      <c r="W55" s="4">
        <v>-0.12957070359888836</v>
      </c>
      <c r="X55" s="4">
        <v>-0.14674328607567852</v>
      </c>
      <c r="Y55">
        <v>-0.1359262507520711</v>
      </c>
    </row>
    <row r="56" spans="1:25" x14ac:dyDescent="0.3">
      <c r="A56" s="6" t="s">
        <v>70</v>
      </c>
      <c r="B56" s="10">
        <v>30</v>
      </c>
      <c r="C56" s="10" t="s">
        <v>3029</v>
      </c>
      <c r="D56" s="17">
        <v>-0.15254237629868519</v>
      </c>
      <c r="E56" s="4">
        <v>-0.14062641637808859</v>
      </c>
      <c r="F56" s="17">
        <v>-0.15233157780982517</v>
      </c>
      <c r="G56" s="4">
        <v>-0.17313118408972605</v>
      </c>
      <c r="H56" s="17">
        <v>-0.15546539365457482</v>
      </c>
      <c r="I56" s="4">
        <v>-0.14352579720577371</v>
      </c>
      <c r="J56" s="4">
        <v>-0.1989385031109156</v>
      </c>
      <c r="K56" s="4">
        <v>-0.1224134195130103</v>
      </c>
      <c r="L56" s="4">
        <v>-2.8246326493111151E-2</v>
      </c>
      <c r="M56" s="4">
        <v>-0.21181664642410569</v>
      </c>
      <c r="N56" s="4">
        <v>-9.8964561342133536E-2</v>
      </c>
      <c r="O56" s="4">
        <v>-0.12716235221512265</v>
      </c>
      <c r="P56" s="17">
        <v>-0.1585753473297426</v>
      </c>
      <c r="Q56" s="17">
        <v>-0.15320870762001101</v>
      </c>
      <c r="R56" s="4">
        <v>-8.17198150542853E-2</v>
      </c>
      <c r="S56" s="4">
        <v>-0.15825701853426935</v>
      </c>
      <c r="T56" s="4">
        <v>-0.15444691450846995</v>
      </c>
      <c r="U56" s="17">
        <v>-0.15639393430544954</v>
      </c>
      <c r="V56" s="4">
        <v>-0.15207713559753691</v>
      </c>
      <c r="W56" s="4">
        <v>-0.15369791472202543</v>
      </c>
      <c r="X56" s="4">
        <v>-0.12133075314296661</v>
      </c>
      <c r="Y56">
        <v>-0.1644810096233307</v>
      </c>
    </row>
    <row r="57" spans="1:25" x14ac:dyDescent="0.3">
      <c r="A57" s="6" t="s">
        <v>70</v>
      </c>
      <c r="B57" s="10">
        <v>31</v>
      </c>
      <c r="C57" s="10" t="s">
        <v>3029</v>
      </c>
      <c r="D57" s="17">
        <v>-0.10232016182524618</v>
      </c>
      <c r="E57" s="4">
        <v>-0.10295076562312273</v>
      </c>
      <c r="F57" s="17">
        <v>-9.4021492590850589E-2</v>
      </c>
      <c r="G57" s="4">
        <v>-0.13750128192117914</v>
      </c>
      <c r="H57" s="17">
        <v>-0.10319405826575689</v>
      </c>
      <c r="I57" s="4">
        <v>9.1157540970467202E-2</v>
      </c>
      <c r="J57" s="4">
        <v>-0.16151546281014298</v>
      </c>
      <c r="K57" s="4">
        <v>-9.5414552544474604E-2</v>
      </c>
      <c r="L57" s="4">
        <v>0.24232021080140151</v>
      </c>
      <c r="M57" s="4">
        <v>-0.22685398864174383</v>
      </c>
      <c r="N57" s="4">
        <v>-0.12967311111189805</v>
      </c>
      <c r="O57" s="4">
        <v>-7.2662267164073799E-2</v>
      </c>
      <c r="P57" s="17">
        <v>-0.10639824061156898</v>
      </c>
      <c r="Q57" s="17">
        <v>-9.4495266799080505E-2</v>
      </c>
      <c r="R57" s="4">
        <v>-0.11722373181328632</v>
      </c>
      <c r="S57" s="4">
        <v>-0.12016956747419713</v>
      </c>
      <c r="T57" s="4">
        <v>-4.2868343790941073E-2</v>
      </c>
      <c r="U57" s="17">
        <v>-0.10229323757440666</v>
      </c>
      <c r="V57" s="4">
        <v>-9.6866764886748308E-2</v>
      </c>
      <c r="W57" s="4">
        <v>-9.3237001569121875E-2</v>
      </c>
      <c r="X57" s="4">
        <v>-0.16522512820855992</v>
      </c>
      <c r="Y57">
        <v>-0.11253643534589718</v>
      </c>
    </row>
    <row r="58" spans="1:25" x14ac:dyDescent="0.3">
      <c r="A58" s="6" t="s">
        <v>70</v>
      </c>
      <c r="B58" s="10">
        <v>32</v>
      </c>
      <c r="C58" s="10" t="s">
        <v>3029</v>
      </c>
      <c r="D58" s="17">
        <v>-0.15069187473528192</v>
      </c>
      <c r="E58" s="4">
        <v>-0.18073005351504112</v>
      </c>
      <c r="F58" s="17">
        <v>-0.141764676040324</v>
      </c>
      <c r="G58" s="4">
        <v>-0.13905040810242031</v>
      </c>
      <c r="H58" s="17">
        <v>-0.14836033014674163</v>
      </c>
      <c r="I58" s="4">
        <v>-0.16934096440516022</v>
      </c>
      <c r="J58" s="4">
        <v>-0.19581991641918456</v>
      </c>
      <c r="K58" s="4">
        <v>-7.2915496737361529E-2</v>
      </c>
      <c r="L58" s="4">
        <v>-0.17819886523464828</v>
      </c>
      <c r="M58" s="4">
        <v>-0.18636883651733349</v>
      </c>
      <c r="N58" s="4">
        <v>-0.17887658290208891</v>
      </c>
      <c r="O58" s="4">
        <v>-0.1422647854220398</v>
      </c>
      <c r="P58" s="17">
        <v>-0.14959481897089255</v>
      </c>
      <c r="Q58" s="17">
        <v>-0.14104285952198037</v>
      </c>
      <c r="R58" s="4">
        <v>-0.16475316876485221</v>
      </c>
      <c r="S58" s="4">
        <v>-0.15017353953275589</v>
      </c>
      <c r="T58" s="4">
        <v>-0.11997188352426127</v>
      </c>
      <c r="U58" s="17">
        <v>-0.14406365333056428</v>
      </c>
      <c r="V58" s="4">
        <v>-0.13916628345800558</v>
      </c>
      <c r="W58" s="4">
        <v>-0.13912360952581573</v>
      </c>
      <c r="X58" s="4">
        <v>-0.139812595275848</v>
      </c>
      <c r="Y58">
        <v>-0.1532657038134303</v>
      </c>
    </row>
    <row r="59" spans="1:25" x14ac:dyDescent="0.3">
      <c r="A59" s="6" t="s">
        <v>70</v>
      </c>
      <c r="B59" s="10">
        <v>35</v>
      </c>
      <c r="C59" s="10" t="s">
        <v>3029</v>
      </c>
      <c r="D59" s="17">
        <v>-0.16213314784234509</v>
      </c>
      <c r="E59" s="4">
        <v>-0.18324176356537217</v>
      </c>
      <c r="F59" s="17">
        <v>-0.154060707190289</v>
      </c>
      <c r="G59" s="4">
        <v>-0.16172398220967743</v>
      </c>
      <c r="H59" s="17">
        <v>-0.15953195733429931</v>
      </c>
      <c r="I59" s="4">
        <v>-0.15643338080546698</v>
      </c>
      <c r="J59" s="4">
        <v>-0.17398980957706719</v>
      </c>
      <c r="K59" s="4">
        <v>-0.15751194657210671</v>
      </c>
      <c r="L59" s="4">
        <v>-0.17819886523464828</v>
      </c>
      <c r="M59" s="4">
        <v>-0.18521211788520747</v>
      </c>
      <c r="N59" s="4">
        <v>-0.18515787717317711</v>
      </c>
      <c r="O59" s="4">
        <v>-0.16196361134410564</v>
      </c>
      <c r="P59" s="17">
        <v>-0.16035249674112453</v>
      </c>
      <c r="Q59" s="17">
        <v>-0.15535389339575073</v>
      </c>
      <c r="R59" s="4">
        <v>-0.1744881136826428</v>
      </c>
      <c r="S59" s="4">
        <v>-0.15911291631090019</v>
      </c>
      <c r="T59" s="4">
        <v>-0.1449640653688547</v>
      </c>
      <c r="U59" s="17">
        <v>-0.15667359016261187</v>
      </c>
      <c r="V59" s="4">
        <v>-0.1589008892808928</v>
      </c>
      <c r="W59" s="4">
        <v>-0.15802529945815494</v>
      </c>
      <c r="X59" s="4">
        <v>-0.17523612603053731</v>
      </c>
      <c r="Y59">
        <v>-0.15230650002705723</v>
      </c>
    </row>
    <row r="60" spans="1:25" x14ac:dyDescent="0.3">
      <c r="A60" s="6" t="s">
        <v>70</v>
      </c>
      <c r="B60" s="10">
        <v>36.01</v>
      </c>
      <c r="C60" s="10" t="s">
        <v>3029</v>
      </c>
      <c r="D60" s="17">
        <v>-0.15238319336849995</v>
      </c>
      <c r="E60" s="4">
        <v>-0.14983601989596912</v>
      </c>
      <c r="F60" s="17">
        <v>-0.14659983412273211</v>
      </c>
      <c r="G60" s="4">
        <v>-0.18172179291297252</v>
      </c>
      <c r="H60" s="17">
        <v>-0.15717883340726771</v>
      </c>
      <c r="I60" s="4">
        <v>-0.18107513131397227</v>
      </c>
      <c r="J60" s="4">
        <v>-0.16463404950187405</v>
      </c>
      <c r="K60" s="4">
        <v>-0.14311255085555433</v>
      </c>
      <c r="L60" s="4">
        <v>-0.17819886523464828</v>
      </c>
      <c r="M60" s="4">
        <v>-0.17711508746032539</v>
      </c>
      <c r="N60" s="4">
        <v>-5.2901736687486774E-2</v>
      </c>
      <c r="O60" s="4">
        <v>-0.15539733603675035</v>
      </c>
      <c r="P60" s="17">
        <v>-0.15767492496130908</v>
      </c>
      <c r="Q60" s="17">
        <v>-0.15329686593956196</v>
      </c>
      <c r="R60" s="4">
        <v>-0.17334282604525569</v>
      </c>
      <c r="S60" s="4">
        <v>-0.15511872668662294</v>
      </c>
      <c r="T60" s="4">
        <v>-0.14638206150188129</v>
      </c>
      <c r="U60" s="17">
        <v>-0.15235163600646653</v>
      </c>
      <c r="V60" s="4">
        <v>-0.15060382514317597</v>
      </c>
      <c r="W60" s="4">
        <v>-0.15047278836207989</v>
      </c>
      <c r="X60" s="4">
        <v>-0.15290390011997232</v>
      </c>
      <c r="Y60">
        <v>-0.15555303591939681</v>
      </c>
    </row>
    <row r="61" spans="1:25" x14ac:dyDescent="0.3">
      <c r="A61" s="6" t="s">
        <v>70</v>
      </c>
      <c r="B61" s="10">
        <v>36.020000000000003</v>
      </c>
      <c r="C61" s="10" t="s">
        <v>3029</v>
      </c>
      <c r="D61" s="17">
        <v>-0.15339798454843079</v>
      </c>
      <c r="E61" s="4">
        <v>-0.1874279469825906</v>
      </c>
      <c r="F61" s="17">
        <v>-0.13657728789893253</v>
      </c>
      <c r="G61" s="4">
        <v>-0.16975127242156349</v>
      </c>
      <c r="H61" s="17">
        <v>-0.15434594634948215</v>
      </c>
      <c r="I61" s="4">
        <v>-8.250812927995109E-2</v>
      </c>
      <c r="J61" s="4">
        <v>-0.11005878239658064</v>
      </c>
      <c r="K61" s="4">
        <v>-0.11791360835158768</v>
      </c>
      <c r="L61" s="4">
        <v>-0.17819886523464828</v>
      </c>
      <c r="M61" s="4">
        <v>-0.20024946010284561</v>
      </c>
      <c r="N61" s="4">
        <v>-0.15828789612463318</v>
      </c>
      <c r="O61" s="4">
        <v>-0.1659033765285188</v>
      </c>
      <c r="P61" s="17">
        <v>-0.15414432146403029</v>
      </c>
      <c r="Q61" s="17">
        <v>-0.13969109862219919</v>
      </c>
      <c r="R61" s="4">
        <v>-0.16990696313309431</v>
      </c>
      <c r="S61" s="4">
        <v>-0.1386189195482396</v>
      </c>
      <c r="T61" s="4">
        <v>-0.13663333808732356</v>
      </c>
      <c r="U61" s="17">
        <v>-0.14424161614875852</v>
      </c>
      <c r="V61" s="4">
        <v>-0.13210990180817164</v>
      </c>
      <c r="W61" s="4">
        <v>-0.13206099104137797</v>
      </c>
      <c r="X61" s="4">
        <v>-0.13288190447601747</v>
      </c>
      <c r="Y61">
        <v>-0.16721105116916174</v>
      </c>
    </row>
    <row r="62" spans="1:25" x14ac:dyDescent="0.3">
      <c r="A62" s="6" t="s">
        <v>70</v>
      </c>
      <c r="B62" s="10">
        <v>38</v>
      </c>
      <c r="C62" s="10" t="s">
        <v>3029</v>
      </c>
      <c r="D62" s="17">
        <v>-0.16173519051688201</v>
      </c>
      <c r="E62" s="4">
        <v>-0.1727763050223261</v>
      </c>
      <c r="F62" s="17">
        <v>-0.15761502869457575</v>
      </c>
      <c r="G62" s="4">
        <v>-0.1608790042926368</v>
      </c>
      <c r="H62" s="17">
        <v>-0.15868666038963747</v>
      </c>
      <c r="I62" s="4">
        <v>-0.18107513131397227</v>
      </c>
      <c r="J62" s="4">
        <v>-0.17866768961466378</v>
      </c>
      <c r="K62" s="4">
        <v>-0.1692114555918055</v>
      </c>
      <c r="L62" s="4">
        <v>-0.14560048724735761</v>
      </c>
      <c r="M62" s="4">
        <v>-0.22222711411323978</v>
      </c>
      <c r="N62" s="4">
        <v>-0.17050152387397133</v>
      </c>
      <c r="O62" s="4">
        <v>-0.1951233016462498</v>
      </c>
      <c r="P62" s="17">
        <v>-0.15769862028679416</v>
      </c>
      <c r="Q62" s="17">
        <v>-0.15841004847351689</v>
      </c>
      <c r="R62" s="4">
        <v>-0.18765892151259481</v>
      </c>
      <c r="S62" s="4">
        <v>-0.16044431285232594</v>
      </c>
      <c r="T62" s="4">
        <v>-0.14966117755950525</v>
      </c>
      <c r="U62" s="17">
        <v>-0.16030911630572237</v>
      </c>
      <c r="V62" s="4">
        <v>-0.15672969492709773</v>
      </c>
      <c r="W62" s="4">
        <v>-0.15745375807791143</v>
      </c>
      <c r="X62" s="4">
        <v>-0.14289290229799489</v>
      </c>
      <c r="Y62">
        <v>-0.16698969644922951</v>
      </c>
    </row>
    <row r="63" spans="1:25" x14ac:dyDescent="0.3">
      <c r="A63" s="6" t="s">
        <v>70</v>
      </c>
      <c r="B63" s="10">
        <v>39</v>
      </c>
      <c r="C63" s="10" t="s">
        <v>3029</v>
      </c>
      <c r="D63" s="17">
        <v>-0.15584542210002864</v>
      </c>
      <c r="E63" s="4">
        <v>-0.15963168909226025</v>
      </c>
      <c r="F63" s="17">
        <v>-0.160689036482067</v>
      </c>
      <c r="G63" s="4">
        <v>-0.12778403587521178</v>
      </c>
      <c r="H63" s="17">
        <v>-0.154620096709913</v>
      </c>
      <c r="I63" s="4">
        <v>-0.16934096440516022</v>
      </c>
      <c r="J63" s="4">
        <v>-0.16307475615600853</v>
      </c>
      <c r="K63" s="4">
        <v>-0.2007101337217638</v>
      </c>
      <c r="L63" s="4">
        <v>-0.17819886523464828</v>
      </c>
      <c r="M63" s="4">
        <v>-0.22685398864174383</v>
      </c>
      <c r="N63" s="4">
        <v>-0.11920428732675106</v>
      </c>
      <c r="O63" s="4">
        <v>-0.18954196763499781</v>
      </c>
      <c r="P63" s="17">
        <v>-0.15421540744048556</v>
      </c>
      <c r="Q63" s="17">
        <v>-0.1524152827440525</v>
      </c>
      <c r="R63" s="4">
        <v>-0.14127477219841605</v>
      </c>
      <c r="S63" s="4">
        <v>-0.15797171927539241</v>
      </c>
      <c r="T63" s="4">
        <v>-0.14336881971919982</v>
      </c>
      <c r="U63" s="17">
        <v>-0.15479226894170156</v>
      </c>
      <c r="V63" s="4">
        <v>-0.16339836329946827</v>
      </c>
      <c r="W63" s="4">
        <v>-0.1665984201618077</v>
      </c>
      <c r="X63" s="4">
        <v>-0.10284891101008521</v>
      </c>
      <c r="Y63">
        <v>-0.1382873677646817</v>
      </c>
    </row>
    <row r="64" spans="1:25" x14ac:dyDescent="0.3">
      <c r="A64" s="6" t="s">
        <v>70</v>
      </c>
      <c r="B64" s="10">
        <v>40.01</v>
      </c>
      <c r="C64" s="10" t="s">
        <v>3029</v>
      </c>
      <c r="D64" s="17">
        <v>-0.14046437147088112</v>
      </c>
      <c r="E64" s="4">
        <v>-0.1581246630620616</v>
      </c>
      <c r="F64" s="17">
        <v>-0.12988491677824845</v>
      </c>
      <c r="G64" s="4">
        <v>-0.15693577401311382</v>
      </c>
      <c r="H64" s="17">
        <v>-0.15219843519277371</v>
      </c>
      <c r="I64" s="4">
        <v>0.36925729670931268</v>
      </c>
      <c r="J64" s="4">
        <v>-0.18334556965226034</v>
      </c>
      <c r="K64" s="4">
        <v>3.1480122207643159E-2</v>
      </c>
      <c r="L64" s="4">
        <v>-0.17819886523464828</v>
      </c>
      <c r="M64" s="4">
        <v>-0.21413008368835773</v>
      </c>
      <c r="N64" s="4">
        <v>-0.13595440538298625</v>
      </c>
      <c r="O64" s="4">
        <v>-0.19840643929992743</v>
      </c>
      <c r="P64" s="17">
        <v>-0.15044785068835587</v>
      </c>
      <c r="Q64" s="17">
        <v>-0.13922092091792748</v>
      </c>
      <c r="R64" s="4">
        <v>-0.1126425812637378</v>
      </c>
      <c r="S64" s="4">
        <v>-0.13814342078344469</v>
      </c>
      <c r="T64" s="4">
        <v>-0.1449640653688547</v>
      </c>
      <c r="U64" s="17">
        <v>-0.1359790567325983</v>
      </c>
      <c r="V64" s="4">
        <v>-0.12842662567226931</v>
      </c>
      <c r="W64" s="4">
        <v>-0.1278560794581578</v>
      </c>
      <c r="X64" s="4">
        <v>-0.13904251852031127</v>
      </c>
      <c r="Y64">
        <v>-0.15024052264102294</v>
      </c>
    </row>
    <row r="65" spans="1:25" x14ac:dyDescent="0.3">
      <c r="A65" s="6" t="s">
        <v>70</v>
      </c>
      <c r="B65" s="10">
        <v>40.020000000000003</v>
      </c>
      <c r="C65" s="10" t="s">
        <v>3029</v>
      </c>
      <c r="D65" s="17">
        <v>-0.1501944280784531</v>
      </c>
      <c r="E65" s="4">
        <v>-0.16708309557490905</v>
      </c>
      <c r="F65" s="17">
        <v>-0.13776206173369479</v>
      </c>
      <c r="G65" s="4">
        <v>-0.17608860679936827</v>
      </c>
      <c r="H65" s="17">
        <v>-0.15087337511735788</v>
      </c>
      <c r="I65" s="4">
        <v>-0.15643338080546698</v>
      </c>
      <c r="J65" s="4">
        <v>-0.19426062307331904</v>
      </c>
      <c r="K65" s="4">
        <v>-0.13591285299727815</v>
      </c>
      <c r="L65" s="4">
        <v>-8.6923406870234379E-2</v>
      </c>
      <c r="M65" s="4">
        <v>2.2997235897474318E-2</v>
      </c>
      <c r="N65" s="4">
        <v>-0.18445995558750064</v>
      </c>
      <c r="O65" s="4">
        <v>-0.12781897974585818</v>
      </c>
      <c r="P65" s="17">
        <v>-0.14966590494734783</v>
      </c>
      <c r="Q65" s="17">
        <v>-0.14853631668381084</v>
      </c>
      <c r="R65" s="4">
        <v>-0.13554833401148039</v>
      </c>
      <c r="S65" s="4">
        <v>-0.16049186272880542</v>
      </c>
      <c r="T65" s="4">
        <v>-0.12785948701422162</v>
      </c>
      <c r="U65" s="17">
        <v>-0.14591955129173259</v>
      </c>
      <c r="V65" s="4">
        <v>-0.12966730816015221</v>
      </c>
      <c r="W65" s="4">
        <v>-0.12859091837561376</v>
      </c>
      <c r="X65" s="4">
        <v>-0.14982359309782542</v>
      </c>
      <c r="Y65">
        <v>-0.17672930412624829</v>
      </c>
    </row>
    <row r="66" spans="1:25" x14ac:dyDescent="0.3">
      <c r="A66" s="6" t="s">
        <v>70</v>
      </c>
      <c r="B66" s="10">
        <v>41</v>
      </c>
      <c r="C66" s="10" t="s">
        <v>3029</v>
      </c>
      <c r="D66" s="17">
        <v>-0.15224390830458789</v>
      </c>
      <c r="E66" s="4">
        <v>-0.16323180683106808</v>
      </c>
      <c r="F66" s="17">
        <v>-0.15386858170357079</v>
      </c>
      <c r="G66" s="4">
        <v>-0.12623490969397061</v>
      </c>
      <c r="H66" s="17">
        <v>-0.14950262331520356</v>
      </c>
      <c r="I66" s="4">
        <v>-0.14235238051489252</v>
      </c>
      <c r="J66" s="4">
        <v>-0.15371899608081535</v>
      </c>
      <c r="K66" s="4">
        <v>-0.12871315513900194</v>
      </c>
      <c r="L66" s="4">
        <v>-0.17819886523464828</v>
      </c>
      <c r="M66" s="4">
        <v>-0.19215242967796353</v>
      </c>
      <c r="N66" s="4">
        <v>-0.18271515162330948</v>
      </c>
      <c r="O66" s="4">
        <v>-0.18855702633889451</v>
      </c>
      <c r="P66" s="17">
        <v>-0.14803092748887645</v>
      </c>
      <c r="Q66" s="17">
        <v>-0.14609726984290131</v>
      </c>
      <c r="R66" s="4">
        <v>-0.18708627769390124</v>
      </c>
      <c r="S66" s="4">
        <v>-0.16358260469997232</v>
      </c>
      <c r="T66" s="4">
        <v>-0.10676679453545126</v>
      </c>
      <c r="U66" s="17">
        <v>-0.14917372853871261</v>
      </c>
      <c r="V66" s="4">
        <v>-0.14847140211712725</v>
      </c>
      <c r="W66" s="4">
        <v>-0.14692106692770945</v>
      </c>
      <c r="X66" s="4">
        <v>-0.17754635629714749</v>
      </c>
      <c r="Y66">
        <v>-0.15038809245431112</v>
      </c>
    </row>
    <row r="67" spans="1:25" x14ac:dyDescent="0.3">
      <c r="A67" s="6" t="s">
        <v>70</v>
      </c>
      <c r="B67" s="10">
        <v>42</v>
      </c>
      <c r="C67" s="10" t="s">
        <v>3029</v>
      </c>
      <c r="D67" s="17">
        <v>-0.10351403380163539</v>
      </c>
      <c r="E67" s="4">
        <v>-0.10529502833676506</v>
      </c>
      <c r="F67" s="17">
        <v>-0.10513274990605331</v>
      </c>
      <c r="G67" s="4">
        <v>-9.3139941276545624E-2</v>
      </c>
      <c r="H67" s="17">
        <v>-0.10054393811492521</v>
      </c>
      <c r="I67" s="4">
        <v>-0.18107513131397227</v>
      </c>
      <c r="J67" s="4">
        <v>-0.19114203638158797</v>
      </c>
      <c r="K67" s="4">
        <v>-0.17101138005637453</v>
      </c>
      <c r="L67" s="4">
        <v>-0.13908081164989947</v>
      </c>
      <c r="M67" s="4">
        <v>-0.19562258557434156</v>
      </c>
      <c r="N67" s="4">
        <v>-4.278187369517801E-2</v>
      </c>
      <c r="O67" s="4">
        <v>-0.11928282184629631</v>
      </c>
      <c r="P67" s="17">
        <v>-9.767836083305495E-2</v>
      </c>
      <c r="Q67" s="17">
        <v>-0.10145977404360529</v>
      </c>
      <c r="R67" s="4">
        <v>-0.20140237316124038</v>
      </c>
      <c r="S67" s="4">
        <v>-0.15026863928571488</v>
      </c>
      <c r="T67" s="4">
        <v>5.2548999736484244E-3</v>
      </c>
      <c r="U67" s="17">
        <v>-0.10336101448357198</v>
      </c>
      <c r="V67" s="4">
        <v>-9.1671406968738711E-2</v>
      </c>
      <c r="W67" s="4">
        <v>-9.4175962408093367E-2</v>
      </c>
      <c r="X67" s="4">
        <v>-4.4323077589294151E-2</v>
      </c>
      <c r="Y67">
        <v>-0.12552257891525556</v>
      </c>
    </row>
    <row r="68" spans="1:25" x14ac:dyDescent="0.3">
      <c r="A68" s="6" t="s">
        <v>70</v>
      </c>
      <c r="B68" s="10">
        <v>43</v>
      </c>
      <c r="C68" s="10" t="s">
        <v>3029</v>
      </c>
      <c r="D68" s="17">
        <v>-0.13001799167747563</v>
      </c>
      <c r="E68" s="4">
        <v>-0.13191915487027425</v>
      </c>
      <c r="F68" s="17">
        <v>-0.14038777671884356</v>
      </c>
      <c r="G68" s="4">
        <v>-8.0887761479456366E-2</v>
      </c>
      <c r="H68" s="17">
        <v>-0.12633691785879561</v>
      </c>
      <c r="I68" s="4">
        <v>-9.3068879497881923E-2</v>
      </c>
      <c r="J68" s="4">
        <v>-0.20673496984024323</v>
      </c>
      <c r="K68" s="4">
        <v>-0.15841190880439121</v>
      </c>
      <c r="L68" s="4">
        <v>-0.17819886523464828</v>
      </c>
      <c r="M68" s="4">
        <v>-0.22685398864174383</v>
      </c>
      <c r="N68" s="4">
        <v>-0.12757934635486864</v>
      </c>
      <c r="O68" s="4">
        <v>-0.1668883178246221</v>
      </c>
      <c r="P68" s="17">
        <v>-0.12651557194841248</v>
      </c>
      <c r="Q68" s="17">
        <v>-0.12373444278347784</v>
      </c>
      <c r="R68" s="4">
        <v>-0.19624857879299829</v>
      </c>
      <c r="S68" s="4">
        <v>-0.14784359558526083</v>
      </c>
      <c r="T68" s="4">
        <v>-6.7240152327335392E-2</v>
      </c>
      <c r="U68" s="17">
        <v>-0.12944527897889621</v>
      </c>
      <c r="V68" s="4">
        <v>-0.12912450957170343</v>
      </c>
      <c r="W68" s="4">
        <v>-0.12654969916045836</v>
      </c>
      <c r="X68" s="4">
        <v>-0.17754635629714749</v>
      </c>
      <c r="Y68">
        <v>-0.12994967331390048</v>
      </c>
    </row>
    <row r="69" spans="1:25" x14ac:dyDescent="0.3">
      <c r="A69" s="6" t="s">
        <v>70</v>
      </c>
      <c r="B69" s="10">
        <v>44</v>
      </c>
      <c r="C69" s="10" t="s">
        <v>3029</v>
      </c>
      <c r="D69" s="17">
        <v>-0.10510586310348766</v>
      </c>
      <c r="E69" s="4">
        <v>-0.10814163306047359</v>
      </c>
      <c r="F69" s="17">
        <v>-0.1059652936818322</v>
      </c>
      <c r="G69" s="4">
        <v>-9.5956534333347748E-2</v>
      </c>
      <c r="H69" s="17">
        <v>-0.10008702084754044</v>
      </c>
      <c r="I69" s="4">
        <v>-5.3172712007920973E-2</v>
      </c>
      <c r="J69" s="4">
        <v>-0.20673496984024323</v>
      </c>
      <c r="K69" s="4">
        <v>-0.15841190880439121</v>
      </c>
      <c r="L69" s="4">
        <v>-0.17819886523464828</v>
      </c>
      <c r="M69" s="4">
        <v>-0.17248821293182137</v>
      </c>
      <c r="N69" s="4">
        <v>-0.11990220891242752</v>
      </c>
      <c r="O69" s="4">
        <v>-0.15178588461770495</v>
      </c>
      <c r="P69" s="17">
        <v>-9.872095515439902E-2</v>
      </c>
      <c r="Q69" s="17">
        <v>-0.1070725203883489</v>
      </c>
      <c r="R69" s="4">
        <v>-0.20999203044164383</v>
      </c>
      <c r="S69" s="4">
        <v>-0.12711184944020279</v>
      </c>
      <c r="T69" s="4">
        <v>-5.3503314788640413E-2</v>
      </c>
      <c r="U69" s="17">
        <v>-0.10481014028886777</v>
      </c>
      <c r="V69" s="4">
        <v>-9.2989632112114279E-2</v>
      </c>
      <c r="W69" s="4">
        <v>-9.0215997130691852E-2</v>
      </c>
      <c r="X69" s="4">
        <v>-0.14520313256460507</v>
      </c>
      <c r="Y69">
        <v>-0.12721963176806944</v>
      </c>
    </row>
    <row r="70" spans="1:25" x14ac:dyDescent="0.3">
      <c r="A70" s="6" t="s">
        <v>70</v>
      </c>
      <c r="B70" s="10">
        <v>45</v>
      </c>
      <c r="C70" s="10" t="s">
        <v>3029</v>
      </c>
      <c r="D70" s="17">
        <v>-0.12629709068439596</v>
      </c>
      <c r="E70" s="4">
        <v>-0.12723062944298963</v>
      </c>
      <c r="F70" s="17">
        <v>-0.13244658993449115</v>
      </c>
      <c r="G70" s="4">
        <v>-9.7364830861748811E-2</v>
      </c>
      <c r="H70" s="17">
        <v>-0.11996292197877803</v>
      </c>
      <c r="I70" s="4">
        <v>-0.18107513131397227</v>
      </c>
      <c r="J70" s="4">
        <v>-0.17243051623120167</v>
      </c>
      <c r="K70" s="4">
        <v>-0.12961311737128647</v>
      </c>
      <c r="L70" s="4">
        <v>-9.6702920266421577E-2</v>
      </c>
      <c r="M70" s="4">
        <v>-0.22685398864174383</v>
      </c>
      <c r="N70" s="4">
        <v>-0.16107958246733903</v>
      </c>
      <c r="O70" s="4">
        <v>-0.17870761337786159</v>
      </c>
      <c r="P70" s="17">
        <v>-0.11800895009926428</v>
      </c>
      <c r="Q70" s="17">
        <v>-0.12023749610795695</v>
      </c>
      <c r="R70" s="4">
        <v>-0.18937685296867551</v>
      </c>
      <c r="S70" s="4">
        <v>-0.15587952471029481</v>
      </c>
      <c r="T70" s="4">
        <v>-4.2779719032626916E-2</v>
      </c>
      <c r="U70" s="17">
        <v>-0.12367419901745509</v>
      </c>
      <c r="V70" s="4">
        <v>-0.12741857115086447</v>
      </c>
      <c r="W70" s="4">
        <v>-0.12846844522270442</v>
      </c>
      <c r="X70" s="4">
        <v>-0.10746937154330556</v>
      </c>
      <c r="Y70">
        <v>-0.11644703539803351</v>
      </c>
    </row>
    <row r="71" spans="1:25" x14ac:dyDescent="0.3">
      <c r="A71" s="6" t="s">
        <v>70</v>
      </c>
      <c r="B71" s="10">
        <v>46.01</v>
      </c>
      <c r="C71" s="10" t="s">
        <v>3029</v>
      </c>
      <c r="D71" s="17">
        <v>-0.130197072473934</v>
      </c>
      <c r="E71" s="4">
        <v>-0.13828215366444627</v>
      </c>
      <c r="F71" s="17">
        <v>-0.13894683556845702</v>
      </c>
      <c r="G71" s="4">
        <v>-7.7789509116974034E-2</v>
      </c>
      <c r="H71" s="17">
        <v>-0.13056340258210475</v>
      </c>
      <c r="I71" s="4">
        <v>-9.0722046116119517E-2</v>
      </c>
      <c r="J71" s="4">
        <v>-0.20673496984024323</v>
      </c>
      <c r="K71" s="4">
        <v>-0.14131262639098527</v>
      </c>
      <c r="L71" s="4">
        <v>-0.17819886523464828</v>
      </c>
      <c r="M71" s="4">
        <v>-0.18405539925308145</v>
      </c>
      <c r="N71" s="4">
        <v>-8.640197279995715E-2</v>
      </c>
      <c r="O71" s="4">
        <v>-0.15080094332160165</v>
      </c>
      <c r="P71" s="17">
        <v>-0.13028312870054218</v>
      </c>
      <c r="Q71" s="17">
        <v>-0.12285285958796836</v>
      </c>
      <c r="R71" s="4">
        <v>-0.12008695090675414</v>
      </c>
      <c r="S71" s="4">
        <v>-0.13296048424718018</v>
      </c>
      <c r="T71" s="4">
        <v>-0.10410805178602642</v>
      </c>
      <c r="U71" s="17">
        <v>-0.12703006930340324</v>
      </c>
      <c r="V71" s="4">
        <v>-0.13381584022901061</v>
      </c>
      <c r="W71" s="4">
        <v>-0.13181604473555933</v>
      </c>
      <c r="X71" s="4">
        <v>-0.17138574225285369</v>
      </c>
      <c r="Y71">
        <v>-0.11401213347877881</v>
      </c>
    </row>
    <row r="72" spans="1:25" x14ac:dyDescent="0.3">
      <c r="A72" s="6" t="s">
        <v>70</v>
      </c>
      <c r="B72" s="10">
        <v>46.02</v>
      </c>
      <c r="C72" s="10" t="s">
        <v>3029</v>
      </c>
      <c r="D72" s="17">
        <v>-0.1373603043322692</v>
      </c>
      <c r="E72" s="4">
        <v>-0.13652395662921452</v>
      </c>
      <c r="F72" s="17">
        <v>-0.13167808798761835</v>
      </c>
      <c r="G72" s="4">
        <v>-0.1634139380437587</v>
      </c>
      <c r="H72" s="17">
        <v>-0.13874222166829217</v>
      </c>
      <c r="I72" s="4">
        <v>-0.17051438109604145</v>
      </c>
      <c r="J72" s="4">
        <v>-0.18178627630639482</v>
      </c>
      <c r="K72" s="4">
        <v>-8.1015156827922236E-2</v>
      </c>
      <c r="L72" s="4">
        <v>-0.12604146045498318</v>
      </c>
      <c r="M72" s="4">
        <v>-0.18405539925308145</v>
      </c>
      <c r="N72" s="4">
        <v>-9.7917678963618845E-2</v>
      </c>
      <c r="O72" s="4">
        <v>-0.15309913967917602</v>
      </c>
      <c r="P72" s="17">
        <v>-0.1381025861106227</v>
      </c>
      <c r="Q72" s="17">
        <v>-0.13428405502307444</v>
      </c>
      <c r="R72" s="4">
        <v>-0.14242005983580316</v>
      </c>
      <c r="S72" s="4">
        <v>-0.14446755435521699</v>
      </c>
      <c r="T72" s="4">
        <v>-0.11367952568395583</v>
      </c>
      <c r="U72" s="17">
        <v>-0.13786037795350861</v>
      </c>
      <c r="V72" s="4">
        <v>-0.12338635306524508</v>
      </c>
      <c r="W72" s="4">
        <v>-0.12430435802378738</v>
      </c>
      <c r="X72" s="4">
        <v>-0.10592921803223211</v>
      </c>
      <c r="Y72">
        <v>-0.16529264359641563</v>
      </c>
    </row>
    <row r="73" spans="1:25" x14ac:dyDescent="0.3">
      <c r="A73" s="6" t="s">
        <v>70</v>
      </c>
      <c r="B73" s="10">
        <v>47.01</v>
      </c>
      <c r="C73" s="10" t="s">
        <v>3029</v>
      </c>
      <c r="D73" s="17">
        <v>-0.13023686820648031</v>
      </c>
      <c r="E73" s="4">
        <v>-0.10311821295981147</v>
      </c>
      <c r="F73" s="17">
        <v>-0.13305498730909882</v>
      </c>
      <c r="G73" s="4">
        <v>-0.16313227873807851</v>
      </c>
      <c r="H73" s="17">
        <v>-0.14200918013009328</v>
      </c>
      <c r="I73" s="4">
        <v>-0.18107513131397227</v>
      </c>
      <c r="J73" s="4">
        <v>-0.20673496984024323</v>
      </c>
      <c r="K73" s="4">
        <v>-0.12421334397757934</v>
      </c>
      <c r="L73" s="4">
        <v>-0.17819886523464828</v>
      </c>
      <c r="M73" s="4">
        <v>-0.19562258557434156</v>
      </c>
      <c r="N73" s="4">
        <v>0.11145879673932102</v>
      </c>
      <c r="O73" s="4">
        <v>-0.17443953442808066</v>
      </c>
      <c r="P73" s="17">
        <v>-0.1415857989569313</v>
      </c>
      <c r="Q73" s="17">
        <v>-0.13695819071611984</v>
      </c>
      <c r="R73" s="4">
        <v>-0.16303523730877151</v>
      </c>
      <c r="S73" s="4">
        <v>-0.12777754771091568</v>
      </c>
      <c r="T73" s="4">
        <v>-0.14966117755950525</v>
      </c>
      <c r="U73" s="17">
        <v>-0.14065693652513209</v>
      </c>
      <c r="V73" s="4">
        <v>-0.13439741014520573</v>
      </c>
      <c r="W73" s="4">
        <v>-0.13549023932283907</v>
      </c>
      <c r="X73" s="4">
        <v>-0.11362998558759936</v>
      </c>
      <c r="Y73">
        <v>-0.1524540698403454</v>
      </c>
    </row>
    <row r="74" spans="1:25" x14ac:dyDescent="0.3">
      <c r="A74" s="6" t="s">
        <v>70</v>
      </c>
      <c r="B74" s="10">
        <v>47.02</v>
      </c>
      <c r="C74" s="10" t="s">
        <v>3029</v>
      </c>
      <c r="D74" s="17">
        <v>-0.12633688641694224</v>
      </c>
      <c r="E74" s="4">
        <v>-0.1307470235134531</v>
      </c>
      <c r="F74" s="17">
        <v>-0.12857205928567408</v>
      </c>
      <c r="G74" s="4">
        <v>-0.10877203274179743</v>
      </c>
      <c r="H74" s="17">
        <v>-0.1193003919410701</v>
      </c>
      <c r="I74" s="4">
        <v>-0.18107513131397227</v>
      </c>
      <c r="J74" s="4">
        <v>-0.18646415634399141</v>
      </c>
      <c r="K74" s="4">
        <v>-0.20251005818633286</v>
      </c>
      <c r="L74" s="4">
        <v>-0.12604146045498318</v>
      </c>
      <c r="M74" s="4">
        <v>-9.036119005087466E-2</v>
      </c>
      <c r="N74" s="4">
        <v>-0.17852762210925069</v>
      </c>
      <c r="O74" s="4">
        <v>-0.15703890486358918</v>
      </c>
      <c r="P74" s="17">
        <v>-0.11992827146355678</v>
      </c>
      <c r="Q74" s="17">
        <v>-0.12059012938616073</v>
      </c>
      <c r="R74" s="4">
        <v>-0.17391546986394926</v>
      </c>
      <c r="S74" s="4">
        <v>-0.13186683708815189</v>
      </c>
      <c r="T74" s="4">
        <v>-9.0991587555530579E-2</v>
      </c>
      <c r="U74" s="17">
        <v>-0.12662329714753073</v>
      </c>
      <c r="V74" s="4">
        <v>-0.12958976550465953</v>
      </c>
      <c r="W74" s="4">
        <v>-0.12814185014827958</v>
      </c>
      <c r="X74" s="4">
        <v>-0.15675428389765594</v>
      </c>
      <c r="Y74">
        <v>-0.12087412979667841</v>
      </c>
    </row>
    <row r="75" spans="1:25" x14ac:dyDescent="0.3">
      <c r="A75" s="6" t="s">
        <v>70</v>
      </c>
      <c r="B75" s="10">
        <v>48</v>
      </c>
      <c r="C75" s="10" t="s">
        <v>3029</v>
      </c>
      <c r="D75" s="17">
        <v>-0.1215812963776586</v>
      </c>
      <c r="E75" s="4">
        <v>-0.12346306436749303</v>
      </c>
      <c r="F75" s="17">
        <v>-0.12700303447747541</v>
      </c>
      <c r="G75" s="4">
        <v>-9.4266578499266479E-2</v>
      </c>
      <c r="H75" s="17">
        <v>-0.11932323780443935</v>
      </c>
      <c r="I75" s="4">
        <v>-1.0929711136197605E-2</v>
      </c>
      <c r="J75" s="4">
        <v>-0.15995616946427746</v>
      </c>
      <c r="K75" s="4">
        <v>-0.1107139104933115</v>
      </c>
      <c r="L75" s="4">
        <v>-0.17819886523464828</v>
      </c>
      <c r="M75" s="4">
        <v>-0.18983899241371152</v>
      </c>
      <c r="N75" s="4">
        <v>-0.15130868026786851</v>
      </c>
      <c r="O75" s="4">
        <v>-0.15211419838307272</v>
      </c>
      <c r="P75" s="17">
        <v>-0.11928849767545928</v>
      </c>
      <c r="Q75" s="17">
        <v>-0.11703441049760588</v>
      </c>
      <c r="R75" s="4">
        <v>-0.18765892151259481</v>
      </c>
      <c r="S75" s="4">
        <v>-0.14090131361925518</v>
      </c>
      <c r="T75" s="4">
        <v>-6.1302293520286592E-2</v>
      </c>
      <c r="U75" s="17">
        <v>-0.12286065470571007</v>
      </c>
      <c r="V75" s="4">
        <v>-0.12210689924961585</v>
      </c>
      <c r="W75" s="4">
        <v>-0.11960955382892992</v>
      </c>
      <c r="X75" s="4">
        <v>-0.16907551198624352</v>
      </c>
      <c r="Y75">
        <v>-0.12419445059566209</v>
      </c>
    </row>
    <row r="76" spans="1:25" x14ac:dyDescent="0.3">
      <c r="A76" s="6" t="s">
        <v>70</v>
      </c>
      <c r="B76" s="10">
        <v>49</v>
      </c>
      <c r="C76" s="10" t="s">
        <v>3029</v>
      </c>
      <c r="D76" s="17">
        <v>-8.363606539475521E-2</v>
      </c>
      <c r="E76" s="4">
        <v>-9.7425003512394415E-2</v>
      </c>
      <c r="F76" s="17">
        <v>-9.1459819434607875E-2</v>
      </c>
      <c r="G76" s="4">
        <v>-2.5823367218974772E-2</v>
      </c>
      <c r="H76" s="17">
        <v>-8.7064878727074427E-2</v>
      </c>
      <c r="I76" s="4">
        <v>0.12166637493337852</v>
      </c>
      <c r="J76" s="4">
        <v>-8.704714915321465E-3</v>
      </c>
      <c r="K76" s="4">
        <v>-5.131640316253297E-2</v>
      </c>
      <c r="L76" s="4">
        <v>-0.17819886523464828</v>
      </c>
      <c r="M76" s="4">
        <v>-0.15282399618567918</v>
      </c>
      <c r="N76" s="4">
        <v>-8.6053012007118915E-2</v>
      </c>
      <c r="O76" s="4">
        <v>-0.15244251214844048</v>
      </c>
      <c r="P76" s="17">
        <v>-8.5119838325955946E-2</v>
      </c>
      <c r="Q76" s="17">
        <v>-8.4210129518136709E-2</v>
      </c>
      <c r="R76" s="4">
        <v>-0.16017201821530369</v>
      </c>
      <c r="S76" s="4">
        <v>-0.11774452377374309</v>
      </c>
      <c r="T76" s="4">
        <v>-9.7226841814448076E-3</v>
      </c>
      <c r="U76" s="17">
        <v>-7.9234340988384153E-2</v>
      </c>
      <c r="V76" s="4">
        <v>-8.2754001587080447E-2</v>
      </c>
      <c r="W76" s="4">
        <v>-8.1683700811342186E-2</v>
      </c>
      <c r="X76" s="4">
        <v>-0.10284891101008521</v>
      </c>
      <c r="Y76">
        <v>-7.2471231038160805E-2</v>
      </c>
    </row>
    <row r="77" spans="1:25" x14ac:dyDescent="0.3">
      <c r="A77" s="6" t="s">
        <v>70</v>
      </c>
      <c r="B77" s="10">
        <v>50</v>
      </c>
      <c r="C77" s="10" t="s">
        <v>3029</v>
      </c>
      <c r="D77" s="17">
        <v>-0.11786039538457893</v>
      </c>
      <c r="E77" s="4">
        <v>-9.7927345522460615E-2</v>
      </c>
      <c r="F77" s="17">
        <v>-0.12284031559858102</v>
      </c>
      <c r="G77" s="4">
        <v>-0.12919233240361286</v>
      </c>
      <c r="H77" s="17">
        <v>-0.11751841459826949</v>
      </c>
      <c r="I77" s="4">
        <v>-8.6028379352594705E-2</v>
      </c>
      <c r="J77" s="4">
        <v>-0.20361638314851219</v>
      </c>
      <c r="K77" s="4">
        <v>-0.13591285299727815</v>
      </c>
      <c r="L77" s="4">
        <v>0.13800540124207133</v>
      </c>
      <c r="M77" s="4">
        <v>-0.22685398864174383</v>
      </c>
      <c r="N77" s="4">
        <v>-9.442807103523651E-2</v>
      </c>
      <c r="O77" s="4">
        <v>-0.18757208504279124</v>
      </c>
      <c r="P77" s="17">
        <v>-0.11440726062553024</v>
      </c>
      <c r="Q77" s="17">
        <v>-0.11903266574076067</v>
      </c>
      <c r="R77" s="4">
        <v>-0.14642856656665812</v>
      </c>
      <c r="S77" s="4">
        <v>-0.1458940506496017</v>
      </c>
      <c r="T77" s="4">
        <v>-6.4404160061282231E-2</v>
      </c>
      <c r="U77" s="17">
        <v>-0.12326742686158258</v>
      </c>
      <c r="V77" s="4">
        <v>-0.11985816224032811</v>
      </c>
      <c r="W77" s="4">
        <v>-0.11977285136614234</v>
      </c>
      <c r="X77" s="4">
        <v>-0.12133075314296661</v>
      </c>
      <c r="Y77">
        <v>-0.12965453368732413</v>
      </c>
    </row>
    <row r="78" spans="1:25" x14ac:dyDescent="0.3">
      <c r="A78" s="6" t="s">
        <v>70</v>
      </c>
      <c r="B78" s="10">
        <v>101.01</v>
      </c>
      <c r="C78" s="10" t="s">
        <v>3029</v>
      </c>
      <c r="D78" s="17">
        <v>-0.12715269893414155</v>
      </c>
      <c r="E78" s="4">
        <v>-0.1334261809004729</v>
      </c>
      <c r="F78" s="17">
        <v>-0.13497624217628085</v>
      </c>
      <c r="G78" s="4">
        <v>-8.1873569049337111E-2</v>
      </c>
      <c r="H78" s="17">
        <v>-0.12615415095184168</v>
      </c>
      <c r="I78" s="4">
        <v>-9.4242296188763133E-2</v>
      </c>
      <c r="J78" s="4">
        <v>-0.20673496984024323</v>
      </c>
      <c r="K78" s="4">
        <v>-0.15211217317839956</v>
      </c>
      <c r="L78" s="4">
        <v>-0.17819886523464828</v>
      </c>
      <c r="M78" s="4">
        <v>-0.22685398864174383</v>
      </c>
      <c r="N78" s="4">
        <v>-8.2214443285898345E-2</v>
      </c>
      <c r="O78" s="4">
        <v>-0.14587623684108519</v>
      </c>
      <c r="P78" s="17">
        <v>-0.12405125809796286</v>
      </c>
      <c r="Q78" s="17">
        <v>-0.12232390967066269</v>
      </c>
      <c r="R78" s="4">
        <v>-0.15444558002836803</v>
      </c>
      <c r="S78" s="4">
        <v>-0.11460623192609669</v>
      </c>
      <c r="T78" s="4">
        <v>-0.13140447734678806</v>
      </c>
      <c r="U78" s="17">
        <v>-0.12344538967977681</v>
      </c>
      <c r="V78" s="4">
        <v>-0.13067536268155705</v>
      </c>
      <c r="W78" s="4">
        <v>-0.12973400113610081</v>
      </c>
      <c r="X78" s="4">
        <v>-0.14828343958675197</v>
      </c>
      <c r="Y78">
        <v>-0.10958503908013391</v>
      </c>
    </row>
    <row r="79" spans="1:25" x14ac:dyDescent="0.3">
      <c r="A79" s="6" t="s">
        <v>70</v>
      </c>
      <c r="B79" s="10">
        <v>101.02</v>
      </c>
      <c r="C79" s="10" t="s">
        <v>3029</v>
      </c>
      <c r="D79" s="17">
        <v>-0.14229497516801123</v>
      </c>
      <c r="E79" s="4">
        <v>-0.14263578441835342</v>
      </c>
      <c r="F79" s="17">
        <v>-0.14314157536180447</v>
      </c>
      <c r="G79" s="4">
        <v>-0.13764211157401923</v>
      </c>
      <c r="H79" s="17">
        <v>-0.13766846608993796</v>
      </c>
      <c r="I79" s="4">
        <v>-0.18107513131397227</v>
      </c>
      <c r="J79" s="4">
        <v>-0.20673496984024323</v>
      </c>
      <c r="K79" s="4">
        <v>-0.14401251308783886</v>
      </c>
      <c r="L79" s="4">
        <v>-0.17819886523464828</v>
      </c>
      <c r="M79" s="4">
        <v>-0.22685398864174383</v>
      </c>
      <c r="N79" s="4">
        <v>-0.1492149155108391</v>
      </c>
      <c r="O79" s="4">
        <v>-0.21383718627221235</v>
      </c>
      <c r="P79" s="17">
        <v>-0.13488002184465012</v>
      </c>
      <c r="Q79" s="17">
        <v>-0.13478361883386317</v>
      </c>
      <c r="R79" s="4">
        <v>-0.18021455186957847</v>
      </c>
      <c r="S79" s="4">
        <v>-0.12563780326933857</v>
      </c>
      <c r="T79" s="4">
        <v>-0.14443231681896973</v>
      </c>
      <c r="U79" s="17">
        <v>-0.13943662005751456</v>
      </c>
      <c r="V79" s="4">
        <v>-0.1346688094394301</v>
      </c>
      <c r="W79" s="4">
        <v>-0.13324489818616814</v>
      </c>
      <c r="X79" s="4">
        <v>-0.16137474443087629</v>
      </c>
      <c r="Y79">
        <v>-0.14839589997492089</v>
      </c>
    </row>
    <row r="80" spans="1:25" x14ac:dyDescent="0.3">
      <c r="A80" s="6" t="s">
        <v>70</v>
      </c>
      <c r="B80" s="10">
        <v>102.01</v>
      </c>
      <c r="C80" s="10" t="s">
        <v>3029</v>
      </c>
      <c r="D80" s="17">
        <v>-0.12074558599418617</v>
      </c>
      <c r="E80" s="4">
        <v>-0.1395380086896118</v>
      </c>
      <c r="F80" s="17">
        <v>-0.11733271831265921</v>
      </c>
      <c r="G80" s="4">
        <v>-0.10384299489239371</v>
      </c>
      <c r="H80" s="17">
        <v>-0.11466268167711467</v>
      </c>
      <c r="I80" s="4">
        <v>-0.18107513131397227</v>
      </c>
      <c r="J80" s="4">
        <v>-0.19114203638158797</v>
      </c>
      <c r="K80" s="4">
        <v>-0.20251005818633286</v>
      </c>
      <c r="L80" s="4">
        <v>-0.17819886523464828</v>
      </c>
      <c r="M80" s="4">
        <v>-0.22685398864174383</v>
      </c>
      <c r="N80" s="4">
        <v>-0.10350105164903058</v>
      </c>
      <c r="O80" s="4">
        <v>-0.20562934213801826</v>
      </c>
      <c r="P80" s="17">
        <v>-0.11161121221828932</v>
      </c>
      <c r="Q80" s="17">
        <v>-0.11001113104004713</v>
      </c>
      <c r="R80" s="4">
        <v>-0.1567361553031423</v>
      </c>
      <c r="S80" s="4">
        <v>-9.3589186522161708E-2</v>
      </c>
      <c r="T80" s="4">
        <v>-0.13308834775475711</v>
      </c>
      <c r="U80" s="17">
        <v>-0.11477605810774409</v>
      </c>
      <c r="V80" s="4">
        <v>-0.11128969880838691</v>
      </c>
      <c r="W80" s="4">
        <v>-0.109852525980487</v>
      </c>
      <c r="X80" s="4">
        <v>-0.13827244176477455</v>
      </c>
      <c r="Y80">
        <v>-0.12131683923654291</v>
      </c>
    </row>
    <row r="81" spans="1:25" x14ac:dyDescent="0.3">
      <c r="A81" s="6" t="s">
        <v>70</v>
      </c>
      <c r="B81" s="10">
        <v>102.03</v>
      </c>
      <c r="C81" s="10" t="s">
        <v>3029</v>
      </c>
      <c r="D81" s="17">
        <v>-0.10830941957346533</v>
      </c>
      <c r="E81" s="4">
        <v>-9.6085424818884518E-2</v>
      </c>
      <c r="F81" s="17">
        <v>-0.10987184524510232</v>
      </c>
      <c r="G81" s="4">
        <v>-0.12172836080308722</v>
      </c>
      <c r="H81" s="17">
        <v>-9.9675795306894147E-2</v>
      </c>
      <c r="I81" s="4">
        <v>-0.18107513131397227</v>
      </c>
      <c r="J81" s="4">
        <v>-0.20673496984024323</v>
      </c>
      <c r="K81" s="4">
        <v>-6.3915874414516294E-2</v>
      </c>
      <c r="L81" s="4">
        <v>-0.17819886523464828</v>
      </c>
      <c r="M81" s="4">
        <v>-0.1667046197711913</v>
      </c>
      <c r="N81" s="4">
        <v>-0.18271515162330948</v>
      </c>
      <c r="O81" s="4">
        <v>-0.14423466801424636</v>
      </c>
      <c r="P81" s="17">
        <v>-9.9265947640556143E-2</v>
      </c>
      <c r="Q81" s="17">
        <v>-0.10754269809262061</v>
      </c>
      <c r="R81" s="4">
        <v>-0.14814649802273883</v>
      </c>
      <c r="S81" s="4">
        <v>-0.11246648748451959</v>
      </c>
      <c r="T81" s="4">
        <v>-9.1789210380358019E-2</v>
      </c>
      <c r="U81" s="17">
        <v>-0.11091172262695531</v>
      </c>
      <c r="V81" s="4">
        <v>-9.7409563475197081E-2</v>
      </c>
      <c r="W81" s="4">
        <v>-9.4625030635427557E-2</v>
      </c>
      <c r="X81" s="4">
        <v>-0.14982359309782542</v>
      </c>
      <c r="Y81">
        <v>-0.13651653000522374</v>
      </c>
    </row>
    <row r="82" spans="1:25" x14ac:dyDescent="0.3">
      <c r="A82" s="6" t="s">
        <v>70</v>
      </c>
      <c r="B82" s="10">
        <v>102.04</v>
      </c>
      <c r="C82" s="10" t="s">
        <v>3029</v>
      </c>
      <c r="D82" s="17">
        <v>-0.13367919907173584</v>
      </c>
      <c r="E82" s="4">
        <v>-0.11525814486974491</v>
      </c>
      <c r="F82" s="17">
        <v>-0.14352582633524086</v>
      </c>
      <c r="G82" s="4">
        <v>-0.12102421253888669</v>
      </c>
      <c r="H82" s="17">
        <v>-0.12409802324861022</v>
      </c>
      <c r="I82" s="4">
        <v>-0.18107513131397227</v>
      </c>
      <c r="J82" s="4">
        <v>-0.20673496984024323</v>
      </c>
      <c r="K82" s="4">
        <v>-0.20251005818633286</v>
      </c>
      <c r="L82" s="4">
        <v>-0.17819886523464828</v>
      </c>
      <c r="M82" s="4">
        <v>-0.22685398864174383</v>
      </c>
      <c r="N82" s="4">
        <v>-0.18271515162330948</v>
      </c>
      <c r="O82" s="4">
        <v>-0.1695148279475642</v>
      </c>
      <c r="P82" s="17">
        <v>-0.12400386744699268</v>
      </c>
      <c r="Q82" s="17">
        <v>-0.13766345727252741</v>
      </c>
      <c r="R82" s="4">
        <v>-0.17219753840786856</v>
      </c>
      <c r="S82" s="4">
        <v>-0.14365920645506564</v>
      </c>
      <c r="T82" s="4">
        <v>-0.12076950634908871</v>
      </c>
      <c r="U82" s="17">
        <v>-0.13610617303130845</v>
      </c>
      <c r="V82" s="4">
        <v>-0.13680123246547882</v>
      </c>
      <c r="W82" s="4">
        <v>-0.13647002454611368</v>
      </c>
      <c r="X82" s="4">
        <v>-0.14289290229799489</v>
      </c>
      <c r="Y82">
        <v>-0.13467190733912171</v>
      </c>
    </row>
    <row r="83" spans="1:25" x14ac:dyDescent="0.3">
      <c r="A83" s="6" t="s">
        <v>70</v>
      </c>
      <c r="B83" s="10">
        <v>103.01</v>
      </c>
      <c r="C83" s="10" t="s">
        <v>3029</v>
      </c>
      <c r="D83" s="17">
        <v>-0.10699616039943723</v>
      </c>
      <c r="E83" s="4">
        <v>-8.9722426024712504E-2</v>
      </c>
      <c r="F83" s="17">
        <v>-0.11249756023025109</v>
      </c>
      <c r="G83" s="4">
        <v>-0.11158862579859956</v>
      </c>
      <c r="H83" s="17">
        <v>-0.10125215987937161</v>
      </c>
      <c r="I83" s="4">
        <v>-0.15878021418722937</v>
      </c>
      <c r="J83" s="4">
        <v>-0.13344818258456353</v>
      </c>
      <c r="K83" s="4">
        <v>-0.20251005818633286</v>
      </c>
      <c r="L83" s="4">
        <v>3.6950429481470211E-2</v>
      </c>
      <c r="M83" s="4">
        <v>-0.14010009123229308</v>
      </c>
      <c r="N83" s="4">
        <v>-0.13595440538298625</v>
      </c>
      <c r="O83" s="4">
        <v>-0.1393099615337299</v>
      </c>
      <c r="P83" s="17">
        <v>-9.7299235625293468E-2</v>
      </c>
      <c r="Q83" s="17">
        <v>-0.11048130874431884</v>
      </c>
      <c r="R83" s="4">
        <v>-0.1126425812637378</v>
      </c>
      <c r="S83" s="4">
        <v>-8.9167048009569053E-2</v>
      </c>
      <c r="T83" s="4">
        <v>-0.14957255280119108</v>
      </c>
      <c r="U83" s="17">
        <v>-0.11197949953612063</v>
      </c>
      <c r="V83" s="4">
        <v>-0.11737679726456234</v>
      </c>
      <c r="W83" s="4">
        <v>-0.11916048560159571</v>
      </c>
      <c r="X83" s="4">
        <v>-8.3596992121667102E-2</v>
      </c>
      <c r="Y83">
        <v>-0.10161626916257309</v>
      </c>
    </row>
    <row r="84" spans="1:25" x14ac:dyDescent="0.3">
      <c r="A84" s="6" t="s">
        <v>70</v>
      </c>
      <c r="B84" s="10">
        <v>103.03</v>
      </c>
      <c r="C84" s="10" t="s">
        <v>3029</v>
      </c>
      <c r="D84" s="17">
        <v>-0.12490424004527521</v>
      </c>
      <c r="E84" s="4">
        <v>-0.1208676306488176</v>
      </c>
      <c r="F84" s="17">
        <v>-0.13094160695519858</v>
      </c>
      <c r="G84" s="4">
        <v>-0.10482880246227445</v>
      </c>
      <c r="H84" s="17">
        <v>-0.11763264391511569</v>
      </c>
      <c r="I84" s="4">
        <v>-0.18107513131397227</v>
      </c>
      <c r="J84" s="4">
        <v>-0.15839687611841194</v>
      </c>
      <c r="K84" s="4">
        <v>-0.12331338174529481</v>
      </c>
      <c r="L84" s="4">
        <v>-0.17819886523464828</v>
      </c>
      <c r="M84" s="4">
        <v>-0.22685398864174383</v>
      </c>
      <c r="N84" s="4">
        <v>-0.16910568070261839</v>
      </c>
      <c r="O84" s="4">
        <v>-0.20267451824970839</v>
      </c>
      <c r="P84" s="17">
        <v>-0.11469160453135134</v>
      </c>
      <c r="Q84" s="17">
        <v>-0.12111907930346641</v>
      </c>
      <c r="R84" s="4">
        <v>-0.20025708552385324</v>
      </c>
      <c r="S84" s="4">
        <v>-0.10690315193641917</v>
      </c>
      <c r="T84" s="4">
        <v>-0.13503809243766865</v>
      </c>
      <c r="U84" s="17">
        <v>-0.12591144587475386</v>
      </c>
      <c r="V84" s="4">
        <v>-0.12470457820862065</v>
      </c>
      <c r="W84" s="4">
        <v>-0.12316127526330034</v>
      </c>
      <c r="X84" s="4">
        <v>-0.15367397687550904</v>
      </c>
      <c r="Y84">
        <v>-0.12810505064779842</v>
      </c>
    </row>
    <row r="85" spans="1:25" x14ac:dyDescent="0.3">
      <c r="A85" s="6" t="s">
        <v>70</v>
      </c>
      <c r="B85" s="10">
        <v>103.04</v>
      </c>
      <c r="C85" s="10" t="s">
        <v>3029</v>
      </c>
      <c r="D85" s="17">
        <v>-9.2271739357303761E-2</v>
      </c>
      <c r="E85" s="4">
        <v>-8.0429098838487589E-2</v>
      </c>
      <c r="F85" s="17">
        <v>-9.8056127811932847E-2</v>
      </c>
      <c r="G85" s="4">
        <v>-8.6520947593060629E-2</v>
      </c>
      <c r="H85" s="17">
        <v>-7.7789458199163553E-2</v>
      </c>
      <c r="I85" s="4">
        <v>-0.18107513131397227</v>
      </c>
      <c r="J85" s="4">
        <v>-0.20673496984024323</v>
      </c>
      <c r="K85" s="4">
        <v>-0.17281130452094359</v>
      </c>
      <c r="L85" s="4">
        <v>-0.17819886523464828</v>
      </c>
      <c r="M85" s="4">
        <v>-0.22685398864174383</v>
      </c>
      <c r="N85" s="4">
        <v>-0.17538697497370659</v>
      </c>
      <c r="O85" s="4">
        <v>-0.21383718627221235</v>
      </c>
      <c r="P85" s="17">
        <v>-7.2774573748222771E-2</v>
      </c>
      <c r="Q85" s="17">
        <v>-8.6590404146012281E-2</v>
      </c>
      <c r="R85" s="4">
        <v>-0.14012948456102892</v>
      </c>
      <c r="S85" s="4">
        <v>-4.6705008313383672E-2</v>
      </c>
      <c r="T85" s="4">
        <v>-0.15240854506724424</v>
      </c>
      <c r="U85" s="17">
        <v>-9.6089962197350984E-2</v>
      </c>
      <c r="V85" s="4">
        <v>-0.11004901632050401</v>
      </c>
      <c r="W85" s="4">
        <v>-0.10638245331472278</v>
      </c>
      <c r="X85" s="4">
        <v>-0.17908650980822094</v>
      </c>
      <c r="Y85">
        <v>-6.9446049865753451E-2</v>
      </c>
    </row>
    <row r="86" spans="1:25" x14ac:dyDescent="0.3">
      <c r="A86" s="6" t="s">
        <v>70</v>
      </c>
      <c r="B86" s="10">
        <v>103.5</v>
      </c>
      <c r="C86" s="10" t="s">
        <v>3029</v>
      </c>
      <c r="D86" s="17">
        <v>-4.9491326870024104E-2</v>
      </c>
      <c r="E86" s="4">
        <v>-2.7432016776502293E-2</v>
      </c>
      <c r="F86" s="17">
        <v>-5.5660437076116065E-2</v>
      </c>
      <c r="G86" s="4">
        <v>-5.9340824594920093E-2</v>
      </c>
      <c r="H86" s="17">
        <v>-4.1647302349028074E-2</v>
      </c>
      <c r="I86" s="4">
        <v>-0.18107513131397227</v>
      </c>
      <c r="J86" s="4">
        <v>-0.13968535596802562</v>
      </c>
      <c r="K86" s="4">
        <v>-0.17821107791465074</v>
      </c>
      <c r="L86" s="4">
        <v>-0.17819886523464828</v>
      </c>
      <c r="M86" s="4">
        <v>-0.15629415208205721</v>
      </c>
      <c r="N86" s="4">
        <v>-1.1375402339737033E-2</v>
      </c>
      <c r="O86" s="4">
        <v>-0.14292141295277533</v>
      </c>
      <c r="P86" s="17">
        <v>-3.6141600548269814E-2</v>
      </c>
      <c r="Q86" s="17">
        <v>-5.3090242716652518E-2</v>
      </c>
      <c r="R86" s="4">
        <v>-0.11206993744504423</v>
      </c>
      <c r="S86" s="4">
        <v>-5.5073786573774076E-2</v>
      </c>
      <c r="T86" s="4">
        <v>-4.0120976283202082E-2</v>
      </c>
      <c r="U86" s="17">
        <v>-5.6480523519266024E-2</v>
      </c>
      <c r="V86" s="4">
        <v>-4.6231410850027882E-2</v>
      </c>
      <c r="W86" s="4">
        <v>-4.2818886954782975E-2</v>
      </c>
      <c r="X86" s="4">
        <v>-0.11054967856545246</v>
      </c>
      <c r="Y86">
        <v>-7.5939121650432651E-2</v>
      </c>
    </row>
    <row r="87" spans="1:25" x14ac:dyDescent="0.3">
      <c r="A87" s="6" t="s">
        <v>70</v>
      </c>
      <c r="B87" s="10">
        <v>104.01</v>
      </c>
      <c r="C87" s="10" t="s">
        <v>3029</v>
      </c>
      <c r="D87" s="17">
        <v>-0.10633953081242316</v>
      </c>
      <c r="E87" s="4">
        <v>-7.6494086426302274E-2</v>
      </c>
      <c r="F87" s="17">
        <v>-0.10708602568768838</v>
      </c>
      <c r="G87" s="4">
        <v>-0.15299254373359084</v>
      </c>
      <c r="H87" s="17">
        <v>-0.12578861713793388</v>
      </c>
      <c r="I87" s="4">
        <v>8.529045751606118E-2</v>
      </c>
      <c r="J87" s="4">
        <v>0.34525487459615289</v>
      </c>
      <c r="K87" s="4">
        <v>5.5779102479325285E-2</v>
      </c>
      <c r="L87" s="4">
        <v>0.20320215721665269</v>
      </c>
      <c r="M87" s="4">
        <v>-0.18983899241371152</v>
      </c>
      <c r="N87" s="4">
        <v>-3.2313049910031019E-2</v>
      </c>
      <c r="O87" s="4">
        <v>-0.1448912955449819</v>
      </c>
      <c r="P87" s="17">
        <v>-0.12343517963535046</v>
      </c>
      <c r="Q87" s="17">
        <v>-0.11671116332591908</v>
      </c>
      <c r="R87" s="4">
        <v>-0.10920671835157642</v>
      </c>
      <c r="S87" s="4">
        <v>-9.7440726517000475E-2</v>
      </c>
      <c r="T87" s="4">
        <v>-0.15347204216701418</v>
      </c>
      <c r="U87" s="17">
        <v>-0.12019121243279678</v>
      </c>
      <c r="V87" s="4">
        <v>-0.11392614909513804</v>
      </c>
      <c r="W87" s="4">
        <v>-0.11854811983704909</v>
      </c>
      <c r="X87" s="4">
        <v>-2.6611312211949484E-2</v>
      </c>
      <c r="Y87">
        <v>-0.13201565069993476</v>
      </c>
    </row>
    <row r="88" spans="1:25" x14ac:dyDescent="0.3">
      <c r="A88" s="6" t="s">
        <v>70</v>
      </c>
      <c r="B88" s="10">
        <v>104.03</v>
      </c>
      <c r="C88" s="10" t="s">
        <v>3029</v>
      </c>
      <c r="D88" s="17">
        <v>-0.13059502979939708</v>
      </c>
      <c r="E88" s="4">
        <v>-0.1373611933126582</v>
      </c>
      <c r="F88" s="17">
        <v>-0.12985289586379542</v>
      </c>
      <c r="G88" s="4">
        <v>-0.12215084976160753</v>
      </c>
      <c r="H88" s="17">
        <v>-0.12809604933822696</v>
      </c>
      <c r="I88" s="4">
        <v>-0.16816754771427903</v>
      </c>
      <c r="J88" s="4">
        <v>-0.18178627630639482</v>
      </c>
      <c r="K88" s="4">
        <v>-0.11611368388701863</v>
      </c>
      <c r="L88" s="4">
        <v>-0.17819886523464828</v>
      </c>
      <c r="M88" s="4">
        <v>-2.4428228019692091E-2</v>
      </c>
      <c r="N88" s="4">
        <v>-0.17154840625248602</v>
      </c>
      <c r="O88" s="4">
        <v>-0.10713521252768904</v>
      </c>
      <c r="P88" s="17">
        <v>-0.12815054940688386</v>
      </c>
      <c r="Q88" s="17">
        <v>-0.12291163180100233</v>
      </c>
      <c r="R88" s="4">
        <v>-0.12638603291238337</v>
      </c>
      <c r="S88" s="4">
        <v>-0.11308463587875299</v>
      </c>
      <c r="T88" s="4">
        <v>-0.14035557793651834</v>
      </c>
      <c r="U88" s="17">
        <v>-0.12736057168004963</v>
      </c>
      <c r="V88" s="4">
        <v>-0.13350566960703988</v>
      </c>
      <c r="W88" s="4">
        <v>-0.13271418119022771</v>
      </c>
      <c r="X88" s="4">
        <v>-0.14828343958675197</v>
      </c>
      <c r="Y88">
        <v>-0.11556161651830453</v>
      </c>
    </row>
    <row r="89" spans="1:25" x14ac:dyDescent="0.3">
      <c r="A89" s="6" t="s">
        <v>70</v>
      </c>
      <c r="B89" s="10">
        <v>104.04</v>
      </c>
      <c r="C89" s="10" t="s">
        <v>3029</v>
      </c>
      <c r="D89" s="17">
        <v>-0.1454985316379889</v>
      </c>
      <c r="E89" s="4">
        <v>-0.1541896506498763</v>
      </c>
      <c r="F89" s="17">
        <v>-0.14804077527311862</v>
      </c>
      <c r="G89" s="4">
        <v>-0.11933425670480541</v>
      </c>
      <c r="H89" s="17">
        <v>-0.14379115747289389</v>
      </c>
      <c r="I89" s="4">
        <v>-0.18107513131397227</v>
      </c>
      <c r="J89" s="4">
        <v>-8.9787968900328807E-2</v>
      </c>
      <c r="K89" s="4">
        <v>-0.18451081354064239</v>
      </c>
      <c r="L89" s="4">
        <v>-0.17819886523464828</v>
      </c>
      <c r="M89" s="4">
        <v>-0.17711508746032539</v>
      </c>
      <c r="N89" s="4">
        <v>-0.13735024855433917</v>
      </c>
      <c r="O89" s="4">
        <v>-0.1951233016462498</v>
      </c>
      <c r="P89" s="17">
        <v>-0.14258100262730516</v>
      </c>
      <c r="Q89" s="17">
        <v>-0.13798670444421421</v>
      </c>
      <c r="R89" s="4">
        <v>-0.18193248332565917</v>
      </c>
      <c r="S89" s="4">
        <v>-0.13139133832335698</v>
      </c>
      <c r="T89" s="4">
        <v>-0.14310294544425733</v>
      </c>
      <c r="U89" s="17">
        <v>-0.14424161614875852</v>
      </c>
      <c r="V89" s="4">
        <v>-0.1446718119979859</v>
      </c>
      <c r="W89" s="4">
        <v>-0.14296110165030793</v>
      </c>
      <c r="X89" s="4">
        <v>-0.17677627954161076</v>
      </c>
      <c r="Y89">
        <v>-0.14330474141647925</v>
      </c>
    </row>
    <row r="90" spans="1:25" x14ac:dyDescent="0.3">
      <c r="A90" s="6" t="s">
        <v>70</v>
      </c>
      <c r="B90" s="10">
        <v>105.04</v>
      </c>
      <c r="C90" s="10" t="s">
        <v>3029</v>
      </c>
      <c r="D90" s="17">
        <v>-0.12852565170698912</v>
      </c>
      <c r="E90" s="4">
        <v>-0.12304444602577119</v>
      </c>
      <c r="F90" s="17">
        <v>-0.13622505783994915</v>
      </c>
      <c r="G90" s="4">
        <v>-0.1035613355867135</v>
      </c>
      <c r="H90" s="17">
        <v>-0.12016853474910118</v>
      </c>
      <c r="I90" s="4">
        <v>-0.17051438109604145</v>
      </c>
      <c r="J90" s="4">
        <v>-0.17710839626879823</v>
      </c>
      <c r="K90" s="4">
        <v>-0.20251005818633286</v>
      </c>
      <c r="L90" s="4">
        <v>-0.17819886523464828</v>
      </c>
      <c r="M90" s="4">
        <v>-0.17711508746032539</v>
      </c>
      <c r="N90" s="4">
        <v>-0.17713177893789775</v>
      </c>
      <c r="O90" s="4">
        <v>-0.12256595949997394</v>
      </c>
      <c r="P90" s="17">
        <v>-0.12229780401206602</v>
      </c>
      <c r="Q90" s="17">
        <v>-0.12579147023966658</v>
      </c>
      <c r="R90" s="4">
        <v>-0.12810396436846405</v>
      </c>
      <c r="S90" s="4">
        <v>-0.13357863264141356</v>
      </c>
      <c r="T90" s="4">
        <v>-0.11057765914296019</v>
      </c>
      <c r="U90" s="17">
        <v>-0.12662329714753073</v>
      </c>
      <c r="V90" s="4">
        <v>-0.13470758076717645</v>
      </c>
      <c r="W90" s="4">
        <v>-0.13348984449198678</v>
      </c>
      <c r="X90" s="4">
        <v>-0.15752436065319267</v>
      </c>
      <c r="Y90">
        <v>-0.11113452211965963</v>
      </c>
    </row>
    <row r="91" spans="1:25" x14ac:dyDescent="0.3">
      <c r="A91" s="6" t="s">
        <v>70</v>
      </c>
      <c r="B91" s="10">
        <v>105.05</v>
      </c>
      <c r="C91" s="10" t="s">
        <v>3029</v>
      </c>
      <c r="D91" s="17">
        <v>-0.12263588329013574</v>
      </c>
      <c r="E91" s="4">
        <v>-9.39923331102753E-2</v>
      </c>
      <c r="F91" s="17">
        <v>-0.13235052719113208</v>
      </c>
      <c r="G91" s="4">
        <v>-0.12778403587521178</v>
      </c>
      <c r="H91" s="17">
        <v>-0.11724426423783864</v>
      </c>
      <c r="I91" s="4">
        <v>-0.18107513131397227</v>
      </c>
      <c r="J91" s="4">
        <v>1.6243978618526948E-2</v>
      </c>
      <c r="K91" s="4">
        <v>-0.19441039809577215</v>
      </c>
      <c r="L91" s="4">
        <v>-0.17819886523464828</v>
      </c>
      <c r="M91" s="4">
        <v>-0.22685398864174383</v>
      </c>
      <c r="N91" s="4">
        <v>-0.14677218996097147</v>
      </c>
      <c r="O91" s="4">
        <v>-0.1448912955449819</v>
      </c>
      <c r="P91" s="17">
        <v>-0.11528398766847865</v>
      </c>
      <c r="Q91" s="17">
        <v>-0.12820113097405914</v>
      </c>
      <c r="R91" s="4">
        <v>-0.1567361553031423</v>
      </c>
      <c r="S91" s="4">
        <v>-0.1317717373351929</v>
      </c>
      <c r="T91" s="4">
        <v>-0.11678139222495147</v>
      </c>
      <c r="U91" s="17">
        <v>-0.12855546488792513</v>
      </c>
      <c r="V91" s="4">
        <v>-0.12718594318438642</v>
      </c>
      <c r="W91" s="4">
        <v>-0.12675382108197389</v>
      </c>
      <c r="X91" s="4">
        <v>-0.13519213474262765</v>
      </c>
      <c r="Y91">
        <v>-0.13105644691356169</v>
      </c>
    </row>
    <row r="92" spans="1:25" x14ac:dyDescent="0.3">
      <c r="A92" s="6" t="s">
        <v>70</v>
      </c>
      <c r="B92" s="10">
        <v>105.06</v>
      </c>
      <c r="C92" s="10" t="s">
        <v>3029</v>
      </c>
      <c r="D92" s="17">
        <v>-9.4679381176355312E-2</v>
      </c>
      <c r="E92" s="4">
        <v>-0.10847652773385105</v>
      </c>
      <c r="F92" s="17">
        <v>-0.1018986375462969</v>
      </c>
      <c r="G92" s="4">
        <v>-3.9483843544465096E-2</v>
      </c>
      <c r="H92" s="17">
        <v>-9.2068122804937688E-2</v>
      </c>
      <c r="I92" s="4">
        <v>-0.18107513131397227</v>
      </c>
      <c r="J92" s="4">
        <v>-0.19737920976505008</v>
      </c>
      <c r="K92" s="4">
        <v>0.11697653427467286</v>
      </c>
      <c r="L92" s="4">
        <v>-0.17819886523464828</v>
      </c>
      <c r="M92" s="4">
        <v>-0.1759583688281994</v>
      </c>
      <c r="N92" s="4">
        <v>-0.12932415031905981</v>
      </c>
      <c r="O92" s="4">
        <v>-0.16229192510947341</v>
      </c>
      <c r="P92" s="17">
        <v>-9.0261723956221007E-2</v>
      </c>
      <c r="Q92" s="17">
        <v>-8.911760930647275E-2</v>
      </c>
      <c r="R92" s="4">
        <v>-0.19166742824344976</v>
      </c>
      <c r="S92" s="4">
        <v>-0.10243346354734702</v>
      </c>
      <c r="T92" s="4">
        <v>-4.8185829289790746E-2</v>
      </c>
      <c r="U92" s="17">
        <v>-9.2632398872434712E-2</v>
      </c>
      <c r="V92" s="4">
        <v>-0.1066759108065724</v>
      </c>
      <c r="W92" s="4">
        <v>-0.10303485380186789</v>
      </c>
      <c r="X92" s="4">
        <v>-0.17523612603053731</v>
      </c>
      <c r="Y92">
        <v>-6.5830589440193446E-2</v>
      </c>
    </row>
    <row r="93" spans="1:25" x14ac:dyDescent="0.3">
      <c r="A93" s="6" t="s">
        <v>70</v>
      </c>
      <c r="B93" s="10">
        <v>105.07</v>
      </c>
      <c r="C93" s="10" t="s">
        <v>3029</v>
      </c>
      <c r="D93" s="17">
        <v>-0.11891498229705606</v>
      </c>
      <c r="E93" s="4">
        <v>-0.12739807677967835</v>
      </c>
      <c r="F93" s="17">
        <v>-0.12873216385793923</v>
      </c>
      <c r="G93" s="4">
        <v>-6.1171610081841472E-2</v>
      </c>
      <c r="H93" s="17">
        <v>-0.10993358795968228</v>
      </c>
      <c r="I93" s="4">
        <v>-0.18107513131397227</v>
      </c>
      <c r="J93" s="4">
        <v>-0.20673496984024323</v>
      </c>
      <c r="K93" s="4">
        <v>-0.17371126675322812</v>
      </c>
      <c r="L93" s="4">
        <v>-0.17819886523464828</v>
      </c>
      <c r="M93" s="4">
        <v>-0.20371961599922364</v>
      </c>
      <c r="N93" s="4">
        <v>-0.15828789612463318</v>
      </c>
      <c r="O93" s="4">
        <v>-0.17509616195881619</v>
      </c>
      <c r="P93" s="17">
        <v>-0.10770148351324906</v>
      </c>
      <c r="Q93" s="17">
        <v>-0.11059885317038677</v>
      </c>
      <c r="R93" s="4">
        <v>-0.16704374403962646</v>
      </c>
      <c r="S93" s="4">
        <v>-0.11546212970272753</v>
      </c>
      <c r="T93" s="4">
        <v>-9.2498208446871316E-2</v>
      </c>
      <c r="U93" s="17">
        <v>-0.11248796473096126</v>
      </c>
      <c r="V93" s="4">
        <v>-0.12416177962017189</v>
      </c>
      <c r="W93" s="4">
        <v>-0.12169159742838843</v>
      </c>
      <c r="X93" s="4">
        <v>-0.17061566549731697</v>
      </c>
      <c r="Y93">
        <v>-9.0179608632740424E-2</v>
      </c>
    </row>
    <row r="94" spans="1:25" x14ac:dyDescent="0.3">
      <c r="A94" s="6" t="s">
        <v>70</v>
      </c>
      <c r="B94" s="10">
        <v>105.08</v>
      </c>
      <c r="C94" s="10" t="s">
        <v>3029</v>
      </c>
      <c r="D94" s="17">
        <v>-0.11334357974057313</v>
      </c>
      <c r="E94" s="4">
        <v>-8.377804557226233E-2</v>
      </c>
      <c r="F94" s="17">
        <v>-0.12261616919740978</v>
      </c>
      <c r="G94" s="4">
        <v>-0.12201002010876744</v>
      </c>
      <c r="H94" s="17">
        <v>-0.10260006581815669</v>
      </c>
      <c r="I94" s="4">
        <v>-0.18107513131397227</v>
      </c>
      <c r="J94" s="4">
        <v>-0.20673496984024323</v>
      </c>
      <c r="K94" s="4">
        <v>-0.18451081354064239</v>
      </c>
      <c r="L94" s="4">
        <v>-0.17819886523464828</v>
      </c>
      <c r="M94" s="4">
        <v>-0.19330914831008955</v>
      </c>
      <c r="N94" s="4">
        <v>-0.17154840625248602</v>
      </c>
      <c r="O94" s="4">
        <v>-0.1376683927068911</v>
      </c>
      <c r="P94" s="17">
        <v>-0.10253590255749891</v>
      </c>
      <c r="Q94" s="17">
        <v>-0.12226513745762872</v>
      </c>
      <c r="R94" s="4">
        <v>-0.16704374403962646</v>
      </c>
      <c r="S94" s="4">
        <v>-0.14893724274428913</v>
      </c>
      <c r="T94" s="4">
        <v>-6.5290407644423842E-2</v>
      </c>
      <c r="U94" s="17">
        <v>-0.12156406845886648</v>
      </c>
      <c r="V94" s="4">
        <v>-0.12222321323285487</v>
      </c>
      <c r="W94" s="4">
        <v>-0.11973202698183924</v>
      </c>
      <c r="X94" s="4">
        <v>-0.16907551198624352</v>
      </c>
      <c r="Y94">
        <v>-0.12021006563688168</v>
      </c>
    </row>
    <row r="95" spans="1:25" x14ac:dyDescent="0.3">
      <c r="A95" s="6" t="s">
        <v>70</v>
      </c>
      <c r="B95" s="10">
        <v>106.1</v>
      </c>
      <c r="C95" s="10" t="s">
        <v>3029</v>
      </c>
      <c r="D95" s="17">
        <v>-0.11857671857041245</v>
      </c>
      <c r="E95" s="4">
        <v>-9.5164464467096463E-2</v>
      </c>
      <c r="F95" s="17">
        <v>-0.13347125919698824</v>
      </c>
      <c r="G95" s="4">
        <v>-9.2154133706664879E-2</v>
      </c>
      <c r="H95" s="17">
        <v>-0.12469201569621043</v>
      </c>
      <c r="I95" s="4">
        <v>-0.18107513131397227</v>
      </c>
      <c r="J95" s="4">
        <v>9.7327232603534292E-2</v>
      </c>
      <c r="K95" s="4">
        <v>-0.13411292853270909</v>
      </c>
      <c r="L95" s="4">
        <v>-0.17819886523464828</v>
      </c>
      <c r="M95" s="4">
        <v>6.5795825286136686E-2</v>
      </c>
      <c r="N95" s="4">
        <v>-9.1636384692530645E-2</v>
      </c>
      <c r="O95" s="4">
        <v>-0.12420752832681277</v>
      </c>
      <c r="P95" s="17">
        <v>-0.12338778898438027</v>
      </c>
      <c r="Q95" s="17">
        <v>-0.11826862697131914</v>
      </c>
      <c r="R95" s="4">
        <v>-0.17162489458917499</v>
      </c>
      <c r="S95" s="4">
        <v>-0.11688862599711225</v>
      </c>
      <c r="T95" s="4">
        <v>-0.11226152955092925</v>
      </c>
      <c r="U95" s="17">
        <v>-0.12550467371888135</v>
      </c>
      <c r="V95" s="4">
        <v>-0.13381584022901061</v>
      </c>
      <c r="W95" s="4">
        <v>-0.13206099104137797</v>
      </c>
      <c r="X95" s="4">
        <v>-0.16676528171963337</v>
      </c>
      <c r="Y95">
        <v>-0.10958503908013391</v>
      </c>
    </row>
    <row r="96" spans="1:25" x14ac:dyDescent="0.3">
      <c r="A96" s="6" t="s">
        <v>70</v>
      </c>
      <c r="B96" s="10">
        <v>106.03</v>
      </c>
      <c r="C96" s="10" t="s">
        <v>3029</v>
      </c>
      <c r="D96" s="17">
        <v>-0.11091604005524842</v>
      </c>
      <c r="E96" s="4">
        <v>-0.12203976200563876</v>
      </c>
      <c r="F96" s="17">
        <v>-0.11938205683765336</v>
      </c>
      <c r="G96" s="4">
        <v>-5.4693446051196581E-2</v>
      </c>
      <c r="H96" s="17">
        <v>-0.10892836997143578</v>
      </c>
      <c r="I96" s="4">
        <v>-0.18107513131397227</v>
      </c>
      <c r="J96" s="4">
        <v>-0.17554910292293271</v>
      </c>
      <c r="K96" s="4">
        <v>-9.361462807990556E-2</v>
      </c>
      <c r="L96" s="4">
        <v>-9.018324466896345E-2</v>
      </c>
      <c r="M96" s="4">
        <v>4.7288327172120524E-2</v>
      </c>
      <c r="N96" s="4">
        <v>-0.15654309216044199</v>
      </c>
      <c r="O96" s="4">
        <v>-0.13340031375711014</v>
      </c>
      <c r="P96" s="17">
        <v>-0.10526086498828453</v>
      </c>
      <c r="Q96" s="17">
        <v>-0.10107775465888452</v>
      </c>
      <c r="R96" s="4">
        <v>-0.18536834623782056</v>
      </c>
      <c r="S96" s="4">
        <v>-8.7788101591663822E-2</v>
      </c>
      <c r="T96" s="4">
        <v>-0.11252740382587173</v>
      </c>
      <c r="U96" s="17">
        <v>-0.10979309919830593</v>
      </c>
      <c r="V96" s="4">
        <v>-0.1216804146444061</v>
      </c>
      <c r="W96" s="4">
        <v>-0.11887471491147396</v>
      </c>
      <c r="X96" s="4">
        <v>-0.17446604927500059</v>
      </c>
      <c r="Y96">
        <v>-8.7080642553688983E-2</v>
      </c>
    </row>
    <row r="97" spans="1:25" x14ac:dyDescent="0.3">
      <c r="A97" s="6" t="s">
        <v>70</v>
      </c>
      <c r="B97" s="10">
        <v>106.04</v>
      </c>
      <c r="C97" s="10" t="s">
        <v>3029</v>
      </c>
      <c r="D97" s="17">
        <v>-0.12858534530580859</v>
      </c>
      <c r="E97" s="4">
        <v>-0.14531494180537322</v>
      </c>
      <c r="F97" s="17">
        <v>-0.1261384697872435</v>
      </c>
      <c r="G97" s="4">
        <v>-0.11088447753439902</v>
      </c>
      <c r="H97" s="17">
        <v>-0.12366395184459468</v>
      </c>
      <c r="I97" s="4">
        <v>-0.16347388095075421</v>
      </c>
      <c r="J97" s="4">
        <v>-0.20673496984024323</v>
      </c>
      <c r="K97" s="4">
        <v>-0.12781319290671744</v>
      </c>
      <c r="L97" s="4">
        <v>-0.17819886523464828</v>
      </c>
      <c r="M97" s="4">
        <v>-0.21760023958473576</v>
      </c>
      <c r="N97" s="4">
        <v>-0.13700128776150095</v>
      </c>
      <c r="O97" s="4">
        <v>-0.19019859516573334</v>
      </c>
      <c r="P97" s="17">
        <v>-0.12035478732228844</v>
      </c>
      <c r="Q97" s="17">
        <v>-0.11812169643873423</v>
      </c>
      <c r="R97" s="4">
        <v>-0.13612097783017396</v>
      </c>
      <c r="S97" s="4">
        <v>-0.13524287831819576</v>
      </c>
      <c r="T97" s="4">
        <v>-8.3103984065570236E-2</v>
      </c>
      <c r="U97" s="17">
        <v>-0.12090306370557366</v>
      </c>
      <c r="V97" s="4">
        <v>-0.1201295615345525</v>
      </c>
      <c r="W97" s="4">
        <v>-0.11993614890335477</v>
      </c>
      <c r="X97" s="4">
        <v>-0.12364098340957679</v>
      </c>
      <c r="Y97">
        <v>-0.12227604302291598</v>
      </c>
    </row>
    <row r="98" spans="1:25" x14ac:dyDescent="0.3">
      <c r="A98" s="6" t="s">
        <v>70</v>
      </c>
      <c r="B98" s="10">
        <v>107.01</v>
      </c>
      <c r="C98" s="10" t="s">
        <v>3029</v>
      </c>
      <c r="D98" s="17">
        <v>-0.11573132369335153</v>
      </c>
      <c r="E98" s="4">
        <v>-8.6373479290937763E-2</v>
      </c>
      <c r="F98" s="17">
        <v>-0.12274425285522192</v>
      </c>
      <c r="G98" s="4">
        <v>-0.13398054060017647</v>
      </c>
      <c r="H98" s="17">
        <v>-0.11288070433431406</v>
      </c>
      <c r="I98" s="4">
        <v>-0.18107513131397227</v>
      </c>
      <c r="J98" s="4">
        <v>-0.20673496984024323</v>
      </c>
      <c r="K98" s="4">
        <v>-9.6314514776759119E-2</v>
      </c>
      <c r="L98" s="4">
        <v>-0.17819886523464828</v>
      </c>
      <c r="M98" s="4">
        <v>9.1166123119621988E-3</v>
      </c>
      <c r="N98" s="4">
        <v>-0.15165764106070673</v>
      </c>
      <c r="O98" s="4">
        <v>-0.13537019634931674</v>
      </c>
      <c r="P98" s="17">
        <v>-0.10999993008530302</v>
      </c>
      <c r="Q98" s="17">
        <v>-0.11809231033221725</v>
      </c>
      <c r="R98" s="4">
        <v>-0.13783890928625467</v>
      </c>
      <c r="S98" s="4">
        <v>-0.13743017263625232</v>
      </c>
      <c r="T98" s="4">
        <v>-7.867274614986218E-2</v>
      </c>
      <c r="U98" s="17">
        <v>-0.12306404078364633</v>
      </c>
      <c r="V98" s="4">
        <v>-0.11695031265935259</v>
      </c>
      <c r="W98" s="4">
        <v>-0.11605783239455948</v>
      </c>
      <c r="X98" s="4">
        <v>-0.1336519812315542</v>
      </c>
      <c r="Y98">
        <v>-0.13459812243247762</v>
      </c>
    </row>
    <row r="99" spans="1:25" x14ac:dyDescent="0.3">
      <c r="A99" s="6" t="s">
        <v>70</v>
      </c>
      <c r="B99" s="10">
        <v>107.02</v>
      </c>
      <c r="C99" s="10" t="s">
        <v>3029</v>
      </c>
      <c r="D99" s="17">
        <v>-0.12170068357529752</v>
      </c>
      <c r="E99" s="4">
        <v>-7.741504677809033E-2</v>
      </c>
      <c r="F99" s="17">
        <v>-0.13052533506730915</v>
      </c>
      <c r="G99" s="4">
        <v>-0.15707660366595391</v>
      </c>
      <c r="H99" s="17">
        <v>-0.11838655740630057</v>
      </c>
      <c r="I99" s="4">
        <v>-5.0626276817915816E-3</v>
      </c>
      <c r="J99" s="4">
        <v>-0.20673496984024323</v>
      </c>
      <c r="K99" s="4">
        <v>-8.4615005757060324E-2</v>
      </c>
      <c r="L99" s="4">
        <v>-0.17819886523464828</v>
      </c>
      <c r="M99" s="4">
        <v>-0.20487633463134963</v>
      </c>
      <c r="N99" s="4">
        <v>-0.16456919039572135</v>
      </c>
      <c r="O99" s="4">
        <v>-0.15211419838307272</v>
      </c>
      <c r="P99" s="17">
        <v>-0.11888567714221271</v>
      </c>
      <c r="Q99" s="17">
        <v>-0.13249150252553854</v>
      </c>
      <c r="R99" s="4">
        <v>-0.20369294843601463</v>
      </c>
      <c r="S99" s="4">
        <v>-0.14808134496765829</v>
      </c>
      <c r="T99" s="4">
        <v>-9.2055084655300504E-2</v>
      </c>
      <c r="U99" s="17">
        <v>-0.13425027507014015</v>
      </c>
      <c r="V99" s="4">
        <v>-0.12718594318438642</v>
      </c>
      <c r="W99" s="4">
        <v>-0.12459012871390913</v>
      </c>
      <c r="X99" s="4">
        <v>-0.17600620278607404</v>
      </c>
      <c r="Y99">
        <v>-0.147584266001836</v>
      </c>
    </row>
    <row r="100" spans="1:25" x14ac:dyDescent="0.3">
      <c r="A100" s="6" t="s">
        <v>70</v>
      </c>
      <c r="B100" s="10">
        <v>108</v>
      </c>
      <c r="C100" s="10" t="s">
        <v>3029</v>
      </c>
      <c r="D100" s="17">
        <v>-0.15966581242447409</v>
      </c>
      <c r="E100" s="4">
        <v>-0.16716681924325341</v>
      </c>
      <c r="F100" s="17">
        <v>-0.15630217120200135</v>
      </c>
      <c r="G100" s="4">
        <v>-0.16144232290399721</v>
      </c>
      <c r="H100" s="17">
        <v>-0.15800128448856032</v>
      </c>
      <c r="I100" s="4">
        <v>-0.15760679749634818</v>
      </c>
      <c r="J100" s="4">
        <v>-0.16931192953947061</v>
      </c>
      <c r="K100" s="4">
        <v>-0.17281130452094359</v>
      </c>
      <c r="L100" s="4">
        <v>-0.165159514039732</v>
      </c>
      <c r="M100" s="4">
        <v>-0.21297336505623171</v>
      </c>
      <c r="N100" s="4">
        <v>-0.15305348423205967</v>
      </c>
      <c r="O100" s="4">
        <v>-0.1668883178246221</v>
      </c>
      <c r="P100" s="17">
        <v>-0.15867012863168295</v>
      </c>
      <c r="Q100" s="17">
        <v>-0.16193638125555476</v>
      </c>
      <c r="R100" s="4">
        <v>-0.18021455186957847</v>
      </c>
      <c r="S100" s="4">
        <v>-0.15616482396917175</v>
      </c>
      <c r="T100" s="4">
        <v>-0.16942449866356318</v>
      </c>
      <c r="U100" s="17">
        <v>-0.15629224126648142</v>
      </c>
      <c r="V100" s="4">
        <v>-0.15587672571667824</v>
      </c>
      <c r="W100" s="4">
        <v>-0.15504511940402801</v>
      </c>
      <c r="X100" s="4">
        <v>-0.17138574225285369</v>
      </c>
      <c r="Y100">
        <v>-0.15695494914563438</v>
      </c>
    </row>
    <row r="101" spans="1:25" x14ac:dyDescent="0.3">
      <c r="A101" s="6" t="s">
        <v>70</v>
      </c>
      <c r="B101" s="10">
        <v>109.01</v>
      </c>
      <c r="C101" s="10" t="s">
        <v>3029</v>
      </c>
      <c r="D101" s="17">
        <v>-0.151089832060745</v>
      </c>
      <c r="E101" s="4">
        <v>-0.14891505954418108</v>
      </c>
      <c r="F101" s="17">
        <v>-0.15508537645278608</v>
      </c>
      <c r="G101" s="4">
        <v>-0.1367971336569786</v>
      </c>
      <c r="H101" s="17">
        <v>-0.15089622098072711</v>
      </c>
      <c r="I101" s="4">
        <v>-7.8987879207307474E-2</v>
      </c>
      <c r="J101" s="4">
        <v>-0.20673496984024323</v>
      </c>
      <c r="K101" s="4">
        <v>-0.20251005818633286</v>
      </c>
      <c r="L101" s="4">
        <v>-0.17819886523464828</v>
      </c>
      <c r="M101" s="4">
        <v>-0.19215242967796353</v>
      </c>
      <c r="N101" s="4">
        <v>-0.1195532481195893</v>
      </c>
      <c r="O101" s="4">
        <v>-0.13471356881858121</v>
      </c>
      <c r="P101" s="17">
        <v>-0.15359932897787318</v>
      </c>
      <c r="Q101" s="17">
        <v>-0.15156308565506002</v>
      </c>
      <c r="R101" s="4">
        <v>-0.16017201821530369</v>
      </c>
      <c r="S101" s="4">
        <v>-0.14251800941955786</v>
      </c>
      <c r="T101" s="4">
        <v>-0.16667713115582419</v>
      </c>
      <c r="U101" s="17">
        <v>-0.1497330402530373</v>
      </c>
      <c r="V101" s="4">
        <v>-0.15188327895880518</v>
      </c>
      <c r="W101" s="4">
        <v>-0.15545336324705911</v>
      </c>
      <c r="X101" s="4">
        <v>-8.4367068877203827E-2</v>
      </c>
      <c r="Y101">
        <v>-0.14551828861580171</v>
      </c>
    </row>
    <row r="102" spans="1:25" x14ac:dyDescent="0.3">
      <c r="A102" s="6" t="s">
        <v>70</v>
      </c>
      <c r="B102" s="10">
        <v>109.02</v>
      </c>
      <c r="C102" s="10" t="s">
        <v>3029</v>
      </c>
      <c r="D102" s="17">
        <v>-0.15196533817676375</v>
      </c>
      <c r="E102" s="4">
        <v>-0.15444082165490941</v>
      </c>
      <c r="F102" s="17">
        <v>-0.15121084580396899</v>
      </c>
      <c r="G102" s="4">
        <v>-0.15073926928814912</v>
      </c>
      <c r="H102" s="17">
        <v>-0.15162728860854274</v>
      </c>
      <c r="I102" s="4">
        <v>-0.12123088007903084</v>
      </c>
      <c r="J102" s="4">
        <v>-0.20673496984024323</v>
      </c>
      <c r="K102" s="4">
        <v>-1.0818102709729429E-2</v>
      </c>
      <c r="L102" s="4">
        <v>-0.13908081164989947</v>
      </c>
      <c r="M102" s="4">
        <v>-0.22685398864174383</v>
      </c>
      <c r="N102" s="4">
        <v>-0.17922554369492716</v>
      </c>
      <c r="O102" s="4">
        <v>-0.1970931842384564</v>
      </c>
      <c r="P102" s="17">
        <v>-0.15037676471190059</v>
      </c>
      <c r="Q102" s="17">
        <v>-0.15608854605867528</v>
      </c>
      <c r="R102" s="4">
        <v>-0.19109478442475619</v>
      </c>
      <c r="S102" s="4">
        <v>-0.16453360222956215</v>
      </c>
      <c r="T102" s="4">
        <v>-0.13450634388778371</v>
      </c>
      <c r="U102" s="17">
        <v>-0.151105896279107</v>
      </c>
      <c r="V102" s="4">
        <v>-0.15471358588428805</v>
      </c>
      <c r="W102" s="4">
        <v>-0.1544735780237845</v>
      </c>
      <c r="X102" s="4">
        <v>-0.15906451416426612</v>
      </c>
      <c r="Y102">
        <v>-0.14411637538956415</v>
      </c>
    </row>
    <row r="103" spans="1:25" x14ac:dyDescent="0.3">
      <c r="A103" s="6" t="s">
        <v>70</v>
      </c>
      <c r="B103" s="10">
        <v>110</v>
      </c>
      <c r="C103" s="10" t="s">
        <v>3029</v>
      </c>
      <c r="D103" s="17">
        <v>-0.13045574473548499</v>
      </c>
      <c r="E103" s="4">
        <v>-0.12162114366391692</v>
      </c>
      <c r="F103" s="17">
        <v>-0.13126181609972892</v>
      </c>
      <c r="G103" s="4">
        <v>-0.14144451220070212</v>
      </c>
      <c r="H103" s="17">
        <v>-0.12656537649248797</v>
      </c>
      <c r="I103" s="4">
        <v>-0.18107513131397227</v>
      </c>
      <c r="J103" s="4">
        <v>-0.19581991641918456</v>
      </c>
      <c r="K103" s="4">
        <v>-0.16021183326896027</v>
      </c>
      <c r="L103" s="4">
        <v>-0.17819886523464828</v>
      </c>
      <c r="M103" s="4">
        <v>-0.21875695821686175</v>
      </c>
      <c r="N103" s="4">
        <v>-0.10978234592011876</v>
      </c>
      <c r="O103" s="4">
        <v>-0.14160815789130426</v>
      </c>
      <c r="P103" s="17">
        <v>-0.12791359615203293</v>
      </c>
      <c r="Q103" s="17">
        <v>-0.13019938621721391</v>
      </c>
      <c r="R103" s="4">
        <v>-0.15845408675922298</v>
      </c>
      <c r="S103" s="4">
        <v>-0.12059751636251255</v>
      </c>
      <c r="T103" s="4">
        <v>-0.14336881971919982</v>
      </c>
      <c r="U103" s="17">
        <v>-0.13201302821284139</v>
      </c>
      <c r="V103" s="4">
        <v>-0.1240842369646792</v>
      </c>
      <c r="W103" s="4">
        <v>-0.1254066163999713</v>
      </c>
      <c r="X103" s="4">
        <v>-9.8998527232401587E-2</v>
      </c>
      <c r="Y103">
        <v>-0.14699398674868336</v>
      </c>
    </row>
    <row r="104" spans="1:25" x14ac:dyDescent="0.3">
      <c r="A104" s="6" t="s">
        <v>70</v>
      </c>
      <c r="B104" s="10">
        <v>111.02</v>
      </c>
      <c r="C104" s="10" t="s">
        <v>3029</v>
      </c>
      <c r="D104" s="17">
        <v>-0.11390071999622142</v>
      </c>
      <c r="E104" s="4">
        <v>-0.10303448929146711</v>
      </c>
      <c r="F104" s="17">
        <v>-0.10996790798846143</v>
      </c>
      <c r="G104" s="4">
        <v>-0.14919014310690795</v>
      </c>
      <c r="H104" s="17">
        <v>-0.11578212898220737</v>
      </c>
      <c r="I104" s="4">
        <v>6.0648707007555876E-2</v>
      </c>
      <c r="J104" s="4">
        <v>-8.5110088862732233E-2</v>
      </c>
      <c r="K104" s="4">
        <v>-0.13771277746184718</v>
      </c>
      <c r="L104" s="4">
        <v>-0.11952178485752506</v>
      </c>
      <c r="M104" s="4">
        <v>-0.14472696576079713</v>
      </c>
      <c r="N104" s="4">
        <v>-0.11815740494823636</v>
      </c>
      <c r="O104" s="4">
        <v>-0.10352376110864363</v>
      </c>
      <c r="P104" s="17">
        <v>-0.11630288666433762</v>
      </c>
      <c r="Q104" s="17">
        <v>-0.12258838462931552</v>
      </c>
      <c r="R104" s="4">
        <v>-0.16303523730877151</v>
      </c>
      <c r="S104" s="4">
        <v>-0.10875759711911931</v>
      </c>
      <c r="T104" s="4">
        <v>-0.14177357406954491</v>
      </c>
      <c r="U104" s="17">
        <v>-0.11864039358853286</v>
      </c>
      <c r="V104" s="4">
        <v>-0.10431085981404566</v>
      </c>
      <c r="W104" s="4">
        <v>-0.10262660995883681</v>
      </c>
      <c r="X104" s="4">
        <v>-0.13596221149816437</v>
      </c>
      <c r="Y104">
        <v>-0.14581342824237803</v>
      </c>
    </row>
    <row r="105" spans="1:25" x14ac:dyDescent="0.3">
      <c r="A105" s="6" t="s">
        <v>70</v>
      </c>
      <c r="B105" s="10">
        <v>111.03</v>
      </c>
      <c r="C105" s="10" t="s">
        <v>3029</v>
      </c>
      <c r="D105" s="17">
        <v>-0.14898065823579074</v>
      </c>
      <c r="E105" s="4">
        <v>-0.1669156482382203</v>
      </c>
      <c r="F105" s="17">
        <v>-0.1495137373379582</v>
      </c>
      <c r="G105" s="4">
        <v>-0.11609517468948297</v>
      </c>
      <c r="H105" s="17">
        <v>-0.14920562709140345</v>
      </c>
      <c r="I105" s="4">
        <v>-8.3681545970832286E-2</v>
      </c>
      <c r="J105" s="4">
        <v>-0.20673496984024323</v>
      </c>
      <c r="K105" s="4">
        <v>-0.13411292853270909</v>
      </c>
      <c r="L105" s="4">
        <v>0.41509161413404211</v>
      </c>
      <c r="M105" s="4">
        <v>-0.20834649052772766</v>
      </c>
      <c r="N105" s="4">
        <v>-0.19213709302994178</v>
      </c>
      <c r="O105" s="4">
        <v>-0.20333114578044389</v>
      </c>
      <c r="P105" s="17">
        <v>-0.14722528642238331</v>
      </c>
      <c r="Q105" s="17">
        <v>-0.14207137325007474</v>
      </c>
      <c r="R105" s="4">
        <v>-5.3660267938300608E-2</v>
      </c>
      <c r="S105" s="4">
        <v>-0.14332635731970919</v>
      </c>
      <c r="T105" s="4">
        <v>-0.15302891837544338</v>
      </c>
      <c r="U105" s="17">
        <v>-0.14411449985004834</v>
      </c>
      <c r="V105" s="4">
        <v>-0.14323727287137131</v>
      </c>
      <c r="W105" s="4">
        <v>-0.14712518884922499</v>
      </c>
      <c r="X105" s="4">
        <v>-6.9735610522006067E-2</v>
      </c>
      <c r="Y105">
        <v>-0.14566585842908988</v>
      </c>
    </row>
    <row r="106" spans="1:25" x14ac:dyDescent="0.3">
      <c r="A106" s="6" t="s">
        <v>70</v>
      </c>
      <c r="B106" s="10">
        <v>111.04</v>
      </c>
      <c r="C106" s="10" t="s">
        <v>3029</v>
      </c>
      <c r="D106" s="17">
        <v>-0.13487307104812504</v>
      </c>
      <c r="E106" s="4">
        <v>-0.12848648446815514</v>
      </c>
      <c r="F106" s="17">
        <v>-0.13231850627667904</v>
      </c>
      <c r="G106" s="4">
        <v>-0.1565132850545935</v>
      </c>
      <c r="H106" s="17">
        <v>-0.14452222510070953</v>
      </c>
      <c r="I106" s="4">
        <v>3.0139873044644556E-2</v>
      </c>
      <c r="J106" s="4">
        <v>-0.18490486299812586</v>
      </c>
      <c r="K106" s="4">
        <v>-0.17011141782409003</v>
      </c>
      <c r="L106" s="4">
        <v>0.41509161413404211</v>
      </c>
      <c r="M106" s="4">
        <v>-0.21297336505623171</v>
      </c>
      <c r="N106" s="4">
        <v>-3.964122655963391E-2</v>
      </c>
      <c r="O106" s="4">
        <v>-0.11435811536577985</v>
      </c>
      <c r="P106" s="17">
        <v>-0.14471358192096351</v>
      </c>
      <c r="Q106" s="17">
        <v>-0.14207137325007474</v>
      </c>
      <c r="R106" s="4">
        <v>-0.15730879912183587</v>
      </c>
      <c r="S106" s="4">
        <v>-0.12811039684627212</v>
      </c>
      <c r="T106" s="4">
        <v>-0.16534775978111177</v>
      </c>
      <c r="U106" s="17">
        <v>-0.13735191275866798</v>
      </c>
      <c r="V106" s="4">
        <v>-0.12602280335199623</v>
      </c>
      <c r="W106" s="4">
        <v>-0.13397973710362407</v>
      </c>
      <c r="X106" s="4">
        <v>2.4213753653474335E-2</v>
      </c>
      <c r="Y106">
        <v>-0.15879957181173643</v>
      </c>
    </row>
    <row r="107" spans="1:25" x14ac:dyDescent="0.3">
      <c r="A107" s="6" t="s">
        <v>70</v>
      </c>
      <c r="B107" s="10">
        <v>112.02</v>
      </c>
      <c r="C107" s="10" t="s">
        <v>3029</v>
      </c>
      <c r="D107" s="17">
        <v>-0.11839763777395408</v>
      </c>
      <c r="E107" s="4">
        <v>-0.11936060461861897</v>
      </c>
      <c r="F107" s="17">
        <v>-0.11838940848960931</v>
      </c>
      <c r="G107" s="4">
        <v>-0.11651766364800328</v>
      </c>
      <c r="H107" s="17">
        <v>-0.11749556873490026</v>
      </c>
      <c r="I107" s="4">
        <v>-0.18107513131397227</v>
      </c>
      <c r="J107" s="4">
        <v>-0.15683758277254642</v>
      </c>
      <c r="K107" s="4">
        <v>-0.18001100237921977</v>
      </c>
      <c r="L107" s="4">
        <v>-0.17819886523464828</v>
      </c>
      <c r="M107" s="4">
        <v>-0.19215242967796353</v>
      </c>
      <c r="N107" s="4">
        <v>-4.5922520830722111E-2</v>
      </c>
      <c r="O107" s="4">
        <v>-0.10812015382379232</v>
      </c>
      <c r="P107" s="17">
        <v>-0.11611332406045689</v>
      </c>
      <c r="Q107" s="17">
        <v>-0.11327298886343215</v>
      </c>
      <c r="R107" s="4">
        <v>-0.12638603291238337</v>
      </c>
      <c r="S107" s="4">
        <v>-0.10533400601259596</v>
      </c>
      <c r="T107" s="4">
        <v>-0.12573249281468174</v>
      </c>
      <c r="U107" s="17">
        <v>-0.11584383501690941</v>
      </c>
      <c r="V107" s="4">
        <v>-0.11702785531484527</v>
      </c>
      <c r="W107" s="4">
        <v>-0.11952790506032369</v>
      </c>
      <c r="X107" s="4">
        <v>-6.9735610522006067E-2</v>
      </c>
      <c r="Y107">
        <v>-0.11349563913227025</v>
      </c>
    </row>
    <row r="108" spans="1:25" x14ac:dyDescent="0.3">
      <c r="A108" s="6" t="s">
        <v>70</v>
      </c>
      <c r="B108" s="10">
        <v>112.03</v>
      </c>
      <c r="C108" s="10" t="s">
        <v>3029</v>
      </c>
      <c r="D108" s="17">
        <v>-9.6549780606031727E-2</v>
      </c>
      <c r="E108" s="4">
        <v>-8.8717742004580075E-2</v>
      </c>
      <c r="F108" s="17">
        <v>-9.0691317487735068E-2</v>
      </c>
      <c r="G108" s="4">
        <v>-0.13524800747573743</v>
      </c>
      <c r="H108" s="17">
        <v>-0.10924821205860512</v>
      </c>
      <c r="I108" s="4">
        <v>0.12283979162425972</v>
      </c>
      <c r="J108" s="4">
        <v>-0.17710839626879823</v>
      </c>
      <c r="K108" s="4">
        <v>3.5079971136781248E-2</v>
      </c>
      <c r="L108" s="4">
        <v>1.4582397097273438</v>
      </c>
      <c r="M108" s="4">
        <v>-0.21413008368835773</v>
      </c>
      <c r="N108" s="4">
        <v>-0.12653246397635395</v>
      </c>
      <c r="O108" s="4">
        <v>-0.15342745344454375</v>
      </c>
      <c r="P108" s="17">
        <v>-0.10919428901880988</v>
      </c>
      <c r="Q108" s="17">
        <v>-0.1047510179735073</v>
      </c>
      <c r="R108" s="4">
        <v>-0.13497569019278682</v>
      </c>
      <c r="S108" s="4">
        <v>-9.3541636645682213E-2</v>
      </c>
      <c r="T108" s="4">
        <v>-0.12068088159077456</v>
      </c>
      <c r="U108" s="17">
        <v>-9.8225516015681621E-2</v>
      </c>
      <c r="V108" s="4">
        <v>-8.1164377149480493E-2</v>
      </c>
      <c r="W108" s="4">
        <v>-8.3643271257891394E-2</v>
      </c>
      <c r="X108" s="4">
        <v>-3.4312079767316733E-2</v>
      </c>
      <c r="Y108">
        <v>-0.1306137374736972</v>
      </c>
    </row>
    <row r="109" spans="1:25" x14ac:dyDescent="0.3">
      <c r="A109" s="6" t="s">
        <v>70</v>
      </c>
      <c r="B109" s="10">
        <v>112.04</v>
      </c>
      <c r="C109" s="10" t="s">
        <v>3029</v>
      </c>
      <c r="D109" s="17">
        <v>-0.15602450289648701</v>
      </c>
      <c r="E109" s="4">
        <v>-0.16180850446921383</v>
      </c>
      <c r="F109" s="17">
        <v>-0.15992053453519417</v>
      </c>
      <c r="G109" s="4">
        <v>-0.12876984344509254</v>
      </c>
      <c r="H109" s="17">
        <v>-0.159600494924407</v>
      </c>
      <c r="I109" s="4">
        <v>-9.4242296188763133E-2</v>
      </c>
      <c r="J109" s="4">
        <v>-8.1991502171001179E-2</v>
      </c>
      <c r="K109" s="4">
        <v>-2.251761172942823E-2</v>
      </c>
      <c r="L109" s="4">
        <v>-0.17819886523464828</v>
      </c>
      <c r="M109" s="4">
        <v>-0.13894337260016706</v>
      </c>
      <c r="N109" s="4">
        <v>-0.18236619083047126</v>
      </c>
      <c r="O109" s="4">
        <v>-0.1685298866514609</v>
      </c>
      <c r="P109" s="17">
        <v>-0.15831469874940657</v>
      </c>
      <c r="Q109" s="17">
        <v>-0.15259159938315439</v>
      </c>
      <c r="R109" s="4">
        <v>-9.2027403790769458E-2</v>
      </c>
      <c r="S109" s="4">
        <v>-0.15616482396917175</v>
      </c>
      <c r="T109" s="4">
        <v>-0.15489003830004075</v>
      </c>
      <c r="U109" s="17">
        <v>-0.15471599916247547</v>
      </c>
      <c r="V109" s="4">
        <v>-0.15413201596809292</v>
      </c>
      <c r="W109" s="4">
        <v>-0.15202411496559801</v>
      </c>
      <c r="X109" s="4">
        <v>-0.19371796816341871</v>
      </c>
      <c r="Y109">
        <v>-0.15570060573268499</v>
      </c>
    </row>
    <row r="110" spans="1:25" x14ac:dyDescent="0.3">
      <c r="A110" s="6" t="s">
        <v>70</v>
      </c>
      <c r="B110" s="10">
        <v>113.01</v>
      </c>
      <c r="C110" s="10" t="s">
        <v>3029</v>
      </c>
      <c r="D110" s="17">
        <v>-0.12406852966180278</v>
      </c>
      <c r="E110" s="4">
        <v>-0.1330912862270954</v>
      </c>
      <c r="F110" s="17">
        <v>-0.13366338468370645</v>
      </c>
      <c r="G110" s="4">
        <v>-6.6382307236925411E-2</v>
      </c>
      <c r="H110" s="17">
        <v>-0.11836371154293132</v>
      </c>
      <c r="I110" s="4">
        <v>-7.5467629134663858E-2</v>
      </c>
      <c r="J110" s="4">
        <v>-0.20673496984024323</v>
      </c>
      <c r="K110" s="4">
        <v>-0.15661198433982218</v>
      </c>
      <c r="L110" s="4">
        <v>-0.10648243366260879</v>
      </c>
      <c r="M110" s="4">
        <v>-0.22685398864174383</v>
      </c>
      <c r="N110" s="4">
        <v>-0.1586368569174714</v>
      </c>
      <c r="O110" s="4">
        <v>-8.9734582963197543E-2</v>
      </c>
      <c r="P110" s="17">
        <v>-0.12381430484311194</v>
      </c>
      <c r="Q110" s="17">
        <v>-0.11750458820187759</v>
      </c>
      <c r="R110" s="4">
        <v>-0.15043707329751307</v>
      </c>
      <c r="S110" s="4">
        <v>-0.12540005388694114</v>
      </c>
      <c r="T110" s="4">
        <v>-9.7372570154150184E-2</v>
      </c>
      <c r="U110" s="17">
        <v>-0.12044544503021709</v>
      </c>
      <c r="V110" s="4">
        <v>-0.12699208654565472</v>
      </c>
      <c r="W110" s="4">
        <v>-0.12516167009415266</v>
      </c>
      <c r="X110" s="4">
        <v>-0.16137474443087629</v>
      </c>
      <c r="Y110">
        <v>-0.10788798622732003</v>
      </c>
    </row>
    <row r="111" spans="1:25" x14ac:dyDescent="0.3">
      <c r="A111" s="6" t="s">
        <v>70</v>
      </c>
      <c r="B111" s="10">
        <v>113.02</v>
      </c>
      <c r="C111" s="10" t="s">
        <v>3029</v>
      </c>
      <c r="D111" s="17">
        <v>-9.4997747036725769E-2</v>
      </c>
      <c r="E111" s="4">
        <v>-8.2354743210408074E-2</v>
      </c>
      <c r="F111" s="17">
        <v>-9.6743270319358463E-2</v>
      </c>
      <c r="G111" s="4">
        <v>-0.10834954378327712</v>
      </c>
      <c r="H111" s="17">
        <v>-9.9447336673201756E-2</v>
      </c>
      <c r="I111" s="4">
        <v>-0.16112704756899179</v>
      </c>
      <c r="J111" s="4">
        <v>-0.20673496984024323</v>
      </c>
      <c r="K111" s="4">
        <v>-2.3417573961712752E-2</v>
      </c>
      <c r="L111" s="4">
        <v>-0.17819886523464828</v>
      </c>
      <c r="M111" s="4">
        <v>-7.995072236174057E-2</v>
      </c>
      <c r="N111" s="4">
        <v>-5.5761776175180763E-4</v>
      </c>
      <c r="O111" s="4">
        <v>-0.1156713704272509</v>
      </c>
      <c r="P111" s="17">
        <v>-9.6446203907830139E-2</v>
      </c>
      <c r="Q111" s="17">
        <v>-9.3819386349189904E-2</v>
      </c>
      <c r="R111" s="4">
        <v>-0.20999203044164383</v>
      </c>
      <c r="S111" s="4">
        <v>-9.8249074417151819E-2</v>
      </c>
      <c r="T111" s="4">
        <v>-6.7328777085649549E-2</v>
      </c>
      <c r="U111" s="17">
        <v>-9.919159988587882E-2</v>
      </c>
      <c r="V111" s="4">
        <v>-9.4269085927743509E-2</v>
      </c>
      <c r="W111" s="4">
        <v>-9.3441123490637421E-2</v>
      </c>
      <c r="X111" s="4">
        <v>-0.10977960180991574</v>
      </c>
      <c r="Y111">
        <v>-0.10847826548047268</v>
      </c>
    </row>
    <row r="112" spans="1:25" x14ac:dyDescent="0.3">
      <c r="A112" s="6" t="s">
        <v>70</v>
      </c>
      <c r="B112" s="10">
        <v>114</v>
      </c>
      <c r="C112" s="10" t="s">
        <v>3029</v>
      </c>
      <c r="D112" s="17">
        <v>-9.1316641776192392E-2</v>
      </c>
      <c r="E112" s="4">
        <v>-8.8634018336235715E-2</v>
      </c>
      <c r="F112" s="17">
        <v>-9.1299714862342701E-2</v>
      </c>
      <c r="G112" s="4">
        <v>-9.5674875027667541E-2</v>
      </c>
      <c r="H112" s="17">
        <v>-8.3135390227565387E-2</v>
      </c>
      <c r="I112" s="4">
        <v>-0.18107513131397227</v>
      </c>
      <c r="J112" s="4">
        <v>-8.704714915321465E-3</v>
      </c>
      <c r="K112" s="4">
        <v>-9.361462807990556E-2</v>
      </c>
      <c r="L112" s="4">
        <v>-0.17819886523464828</v>
      </c>
      <c r="M112" s="4">
        <v>-0.20256289736709762</v>
      </c>
      <c r="N112" s="4">
        <v>-0.15933477850314787</v>
      </c>
      <c r="O112" s="4">
        <v>-0.1659033765285188</v>
      </c>
      <c r="P112" s="17">
        <v>-8.1281195597370959E-2</v>
      </c>
      <c r="Q112" s="17">
        <v>-8.2182488168464934E-2</v>
      </c>
      <c r="R112" s="4">
        <v>-9.4890622884237288E-2</v>
      </c>
      <c r="S112" s="4">
        <v>-6.2729316686972111E-2</v>
      </c>
      <c r="T112" s="4">
        <v>-0.1162496436750665</v>
      </c>
      <c r="U112" s="17">
        <v>-8.8437561014999527E-2</v>
      </c>
      <c r="V112" s="4">
        <v>-9.4889427171684956E-2</v>
      </c>
      <c r="W112" s="4">
        <v>-9.2583811420272139E-2</v>
      </c>
      <c r="X112" s="4">
        <v>-0.13827244176477455</v>
      </c>
      <c r="Y112">
        <v>-7.608669146372081E-2</v>
      </c>
    </row>
    <row r="113" spans="1:25" x14ac:dyDescent="0.3">
      <c r="A113" s="6" t="s">
        <v>70</v>
      </c>
      <c r="B113" s="10">
        <v>115</v>
      </c>
      <c r="C113" s="10" t="s">
        <v>3029</v>
      </c>
      <c r="D113" s="17">
        <v>-0.16348620274891951</v>
      </c>
      <c r="E113" s="4">
        <v>-0.16524117487133294</v>
      </c>
      <c r="F113" s="17">
        <v>-0.16004861819300631</v>
      </c>
      <c r="G113" s="4">
        <v>-0.17524362888232764</v>
      </c>
      <c r="H113" s="17">
        <v>-0.15893796488669909</v>
      </c>
      <c r="I113" s="4">
        <v>-0.18107513131397227</v>
      </c>
      <c r="J113" s="4">
        <v>-0.12253312916350484</v>
      </c>
      <c r="K113" s="4">
        <v>-0.20251005818633286</v>
      </c>
      <c r="L113" s="4">
        <v>-0.17819886523464828</v>
      </c>
      <c r="M113" s="4">
        <v>-0.22685398864174383</v>
      </c>
      <c r="N113" s="4">
        <v>-0.19213709302994178</v>
      </c>
      <c r="O113" s="4">
        <v>-0.19807812553455967</v>
      </c>
      <c r="P113" s="17">
        <v>-0.15807774549455564</v>
      </c>
      <c r="Q113" s="17">
        <v>-0.16093725363397735</v>
      </c>
      <c r="R113" s="4">
        <v>-0.17047960695178785</v>
      </c>
      <c r="S113" s="4">
        <v>-0.16263160717038253</v>
      </c>
      <c r="T113" s="4">
        <v>-0.15586491064149652</v>
      </c>
      <c r="U113" s="17">
        <v>-0.16371583311115459</v>
      </c>
      <c r="V113" s="4">
        <v>-0.15595426837217094</v>
      </c>
      <c r="W113" s="4">
        <v>-0.15582078270578709</v>
      </c>
      <c r="X113" s="4">
        <v>-0.15829443740872939</v>
      </c>
      <c r="Y113">
        <v>-0.17835257207241809</v>
      </c>
    </row>
    <row r="114" spans="1:25" x14ac:dyDescent="0.3">
      <c r="A114" s="6" t="s">
        <v>70</v>
      </c>
      <c r="B114" s="10">
        <v>116</v>
      </c>
      <c r="C114" s="10" t="s">
        <v>3029</v>
      </c>
      <c r="D114" s="17">
        <v>-0.16141682465651158</v>
      </c>
      <c r="E114" s="4">
        <v>-0.16038520210735957</v>
      </c>
      <c r="F114" s="17">
        <v>-0.15950426264730475</v>
      </c>
      <c r="G114" s="4">
        <v>-0.17115956894996456</v>
      </c>
      <c r="H114" s="17">
        <v>-0.15802413035192955</v>
      </c>
      <c r="I114" s="4">
        <v>-0.17286121447780384</v>
      </c>
      <c r="J114" s="4">
        <v>-0.18802344968985693</v>
      </c>
      <c r="K114" s="4">
        <v>-0.18901062470206501</v>
      </c>
      <c r="L114" s="4">
        <v>-0.17819886523464828</v>
      </c>
      <c r="M114" s="4">
        <v>-0.21644352095260974</v>
      </c>
      <c r="N114" s="4">
        <v>-0.16596503356707429</v>
      </c>
      <c r="O114" s="4">
        <v>-0.19939138059603073</v>
      </c>
      <c r="P114" s="17">
        <v>-0.15646646336156936</v>
      </c>
      <c r="Q114" s="17">
        <v>-0.16014382875801883</v>
      </c>
      <c r="R114" s="4">
        <v>-0.17047960695178785</v>
      </c>
      <c r="S114" s="4">
        <v>-0.15535647606902039</v>
      </c>
      <c r="T114" s="4">
        <v>-0.16703163018908085</v>
      </c>
      <c r="U114" s="17">
        <v>-0.16198705144869643</v>
      </c>
      <c r="V114" s="4">
        <v>-0.15653583828836604</v>
      </c>
      <c r="W114" s="4">
        <v>-0.1558616070900902</v>
      </c>
      <c r="X114" s="4">
        <v>-0.16907551198624352</v>
      </c>
      <c r="Y114">
        <v>-0.17222842482095929</v>
      </c>
    </row>
    <row r="115" spans="1:25" x14ac:dyDescent="0.3">
      <c r="A115" s="6" t="s">
        <v>70</v>
      </c>
      <c r="B115" s="10">
        <v>117.01</v>
      </c>
      <c r="C115" s="10" t="s">
        <v>3029</v>
      </c>
      <c r="D115" s="17">
        <v>-0.15333829094961132</v>
      </c>
      <c r="E115" s="4">
        <v>-0.16197595180590257</v>
      </c>
      <c r="F115" s="17">
        <v>-0.14893736087780357</v>
      </c>
      <c r="G115" s="4">
        <v>-0.15778075193015445</v>
      </c>
      <c r="H115" s="17">
        <v>-0.150599224756927</v>
      </c>
      <c r="I115" s="4">
        <v>-0.13179163029696167</v>
      </c>
      <c r="J115" s="4">
        <v>-0.20673496984024323</v>
      </c>
      <c r="K115" s="4">
        <v>-0.17551119121779715</v>
      </c>
      <c r="L115" s="4">
        <v>-0.17819886523464828</v>
      </c>
      <c r="M115" s="4">
        <v>-0.22685398864174383</v>
      </c>
      <c r="N115" s="4">
        <v>-0.14781907233948618</v>
      </c>
      <c r="O115" s="4">
        <v>-0.19742149800382416</v>
      </c>
      <c r="P115" s="17">
        <v>-0.14947634234346707</v>
      </c>
      <c r="Q115" s="17">
        <v>-0.1479485945534712</v>
      </c>
      <c r="R115" s="4">
        <v>-0.16761638785832003</v>
      </c>
      <c r="S115" s="4">
        <v>-0.1380483210304857</v>
      </c>
      <c r="T115" s="4">
        <v>-0.16295489130662943</v>
      </c>
      <c r="U115" s="17">
        <v>-0.15054658456478232</v>
      </c>
      <c r="V115" s="4">
        <v>-0.14502075394770297</v>
      </c>
      <c r="W115" s="4">
        <v>-0.14296110165030793</v>
      </c>
      <c r="X115" s="4">
        <v>-0.18370697034144129</v>
      </c>
      <c r="Y115">
        <v>-0.1609393341044148</v>
      </c>
    </row>
    <row r="116" spans="1:25" x14ac:dyDescent="0.3">
      <c r="A116" s="6" t="s">
        <v>70</v>
      </c>
      <c r="B116" s="10">
        <v>117.02</v>
      </c>
      <c r="C116" s="10" t="s">
        <v>3029</v>
      </c>
      <c r="D116" s="17">
        <v>-5.9698932268151761E-2</v>
      </c>
      <c r="E116" s="4">
        <v>-3.7981198987892734E-2</v>
      </c>
      <c r="F116" s="17">
        <v>-5.7517650114392027E-2</v>
      </c>
      <c r="G116" s="4">
        <v>-0.10567378037931509</v>
      </c>
      <c r="H116" s="17">
        <v>-6.2642650785358356E-2</v>
      </c>
      <c r="I116" s="4">
        <v>-8.7201796043475902E-2</v>
      </c>
      <c r="J116" s="4">
        <v>-0.12253312916350484</v>
      </c>
      <c r="K116" s="4">
        <v>-1.3517989406582998E-2</v>
      </c>
      <c r="L116" s="4">
        <v>0.12822588784588412</v>
      </c>
      <c r="M116" s="4">
        <v>7.0422699814640721E-2</v>
      </c>
      <c r="N116" s="4">
        <v>-6.6511207608177858E-2</v>
      </c>
      <c r="O116" s="4">
        <v>8.7226536570027297E-2</v>
      </c>
      <c r="P116" s="17">
        <v>-7.0002220666466955E-2</v>
      </c>
      <c r="Q116" s="17">
        <v>-7.3513586745955178E-2</v>
      </c>
      <c r="R116" s="4">
        <v>1.4484346486233616E-2</v>
      </c>
      <c r="S116" s="4">
        <v>-5.2410993490922583E-2</v>
      </c>
      <c r="T116" s="4">
        <v>-0.12626424136456671</v>
      </c>
      <c r="U116" s="17">
        <v>-6.5454934208203114E-2</v>
      </c>
      <c r="V116" s="4">
        <v>-5.1853253373247227E-2</v>
      </c>
      <c r="W116" s="4">
        <v>-5.5882689931777668E-2</v>
      </c>
      <c r="X116" s="4">
        <v>2.4213753653474335E-2</v>
      </c>
      <c r="Y116">
        <v>-9.1286382232401639E-2</v>
      </c>
    </row>
    <row r="117" spans="1:25" x14ac:dyDescent="0.3">
      <c r="A117" s="6" t="s">
        <v>70</v>
      </c>
      <c r="B117" s="10">
        <v>118</v>
      </c>
      <c r="C117" s="10" t="s">
        <v>3029</v>
      </c>
      <c r="D117" s="17">
        <v>-0.1029568935459871</v>
      </c>
      <c r="E117" s="4">
        <v>-0.10529502833676506</v>
      </c>
      <c r="F117" s="17">
        <v>-0.10375585058457286</v>
      </c>
      <c r="G117" s="4">
        <v>-9.5252386069147224E-2</v>
      </c>
      <c r="H117" s="17">
        <v>-9.6957137565954754E-2</v>
      </c>
      <c r="I117" s="4">
        <v>-8.3681545970832286E-2</v>
      </c>
      <c r="J117" s="4">
        <v>-0.15839687611841194</v>
      </c>
      <c r="K117" s="4">
        <v>-0.18721070023749595</v>
      </c>
      <c r="L117" s="4">
        <v>-0.17819886523464828</v>
      </c>
      <c r="M117" s="4">
        <v>-0.1886822737815855</v>
      </c>
      <c r="N117" s="4">
        <v>-0.11571467939836873</v>
      </c>
      <c r="O117" s="4">
        <v>-0.13011717610343251</v>
      </c>
      <c r="P117" s="17">
        <v>-9.6280336629434499E-2</v>
      </c>
      <c r="Q117" s="17">
        <v>-9.9020727202695766E-2</v>
      </c>
      <c r="R117" s="4">
        <v>-0.11894166326936702</v>
      </c>
      <c r="S117" s="4">
        <v>-7.6471230989544989E-2</v>
      </c>
      <c r="T117" s="4">
        <v>-0.1376968351870935</v>
      </c>
      <c r="U117" s="17">
        <v>-0.10404744249660683</v>
      </c>
      <c r="V117" s="4">
        <v>-9.8340075341109251E-2</v>
      </c>
      <c r="W117" s="4">
        <v>-0.10385134148793006</v>
      </c>
      <c r="X117" s="4">
        <v>5.7319115205929465E-3</v>
      </c>
      <c r="Y117">
        <v>-0.11482376745186372</v>
      </c>
    </row>
    <row r="118" spans="1:25" x14ac:dyDescent="0.3">
      <c r="A118" s="6" t="s">
        <v>70</v>
      </c>
      <c r="B118" s="10">
        <v>119</v>
      </c>
      <c r="C118" s="10" t="s">
        <v>3029</v>
      </c>
      <c r="D118" s="17">
        <v>-0.1032553615400844</v>
      </c>
      <c r="E118" s="4">
        <v>-0.10521130466842069</v>
      </c>
      <c r="F118" s="17">
        <v>-9.9048776159976898E-2</v>
      </c>
      <c r="G118" s="4">
        <v>-0.11820761948208455</v>
      </c>
      <c r="H118" s="17">
        <v>-0.10250868236467973</v>
      </c>
      <c r="I118" s="4">
        <v>-0.1106701298611</v>
      </c>
      <c r="J118" s="4">
        <v>6.925995237795482E-2</v>
      </c>
      <c r="K118" s="4">
        <v>-0.17011141782409003</v>
      </c>
      <c r="L118" s="4">
        <v>0.17712345482682015</v>
      </c>
      <c r="M118" s="4">
        <v>-0.22685398864174383</v>
      </c>
      <c r="N118" s="4">
        <v>-0.11222507146998639</v>
      </c>
      <c r="O118" s="4">
        <v>-8.7108072840255429E-2</v>
      </c>
      <c r="P118" s="17">
        <v>-0.10419457534145538</v>
      </c>
      <c r="Q118" s="17">
        <v>-0.10119529908495245</v>
      </c>
      <c r="R118" s="4">
        <v>-0.11378786890112493</v>
      </c>
      <c r="S118" s="4">
        <v>-7.9086474195916981E-2</v>
      </c>
      <c r="T118" s="4">
        <v>-0.14017832841989</v>
      </c>
      <c r="U118" s="17">
        <v>-0.10264916321079509</v>
      </c>
      <c r="V118" s="4">
        <v>-9.337734538957769E-2</v>
      </c>
      <c r="W118" s="4">
        <v>-9.0705889742329154E-2</v>
      </c>
      <c r="X118" s="4">
        <v>-0.14366297905353162</v>
      </c>
      <c r="Y118">
        <v>-0.12021006563688168</v>
      </c>
    </row>
    <row r="119" spans="1:25" x14ac:dyDescent="0.3">
      <c r="A119" s="6" t="s">
        <v>70</v>
      </c>
      <c r="B119" s="10">
        <v>120</v>
      </c>
      <c r="C119" s="10" t="s">
        <v>3029</v>
      </c>
      <c r="D119" s="17">
        <v>-0.11981038627934797</v>
      </c>
      <c r="E119" s="4">
        <v>-0.12279327502073809</v>
      </c>
      <c r="F119" s="17">
        <v>-0.12027864244233831</v>
      </c>
      <c r="G119" s="4">
        <v>-0.11243360371564019</v>
      </c>
      <c r="H119" s="17">
        <v>-0.11637612142980756</v>
      </c>
      <c r="I119" s="4">
        <v>-0.17286121447780384</v>
      </c>
      <c r="J119" s="4">
        <v>-0.18958274303572245</v>
      </c>
      <c r="K119" s="4">
        <v>-0.18361085130835786</v>
      </c>
      <c r="L119" s="4">
        <v>-0.17819886523464828</v>
      </c>
      <c r="M119" s="4">
        <v>-0.1759583688281994</v>
      </c>
      <c r="N119" s="4">
        <v>-8.640197279995715E-2</v>
      </c>
      <c r="O119" s="4">
        <v>-0.16820157288609314</v>
      </c>
      <c r="P119" s="17">
        <v>-0.11535507364493393</v>
      </c>
      <c r="Q119" s="17">
        <v>-0.11324360275691517</v>
      </c>
      <c r="R119" s="4">
        <v>-0.10405292398333432</v>
      </c>
      <c r="S119" s="4">
        <v>-9.7773575652356906E-2</v>
      </c>
      <c r="T119" s="4">
        <v>-0.14319157020257148</v>
      </c>
      <c r="U119" s="17">
        <v>-0.11902174248466334</v>
      </c>
      <c r="V119" s="4">
        <v>-0.11431386237260145</v>
      </c>
      <c r="W119" s="4">
        <v>-0.11524134470849731</v>
      </c>
      <c r="X119" s="4">
        <v>-9.6688296965791426E-2</v>
      </c>
      <c r="Y119">
        <v>-0.12788369592786619</v>
      </c>
    </row>
    <row r="120" spans="1:25" x14ac:dyDescent="0.3">
      <c r="A120" s="6" t="s">
        <v>70</v>
      </c>
      <c r="B120" s="10">
        <v>121</v>
      </c>
      <c r="C120" s="10" t="s">
        <v>3029</v>
      </c>
      <c r="D120" s="17">
        <v>-0.14774699052685522</v>
      </c>
      <c r="E120" s="4">
        <v>-0.14297067909173092</v>
      </c>
      <c r="F120" s="17">
        <v>-0.14717621058288671</v>
      </c>
      <c r="G120" s="4">
        <v>-0.15792158158299455</v>
      </c>
      <c r="H120" s="17">
        <v>-0.14662404453067948</v>
      </c>
      <c r="I120" s="4">
        <v>-0.18107513131397227</v>
      </c>
      <c r="J120" s="4">
        <v>-0.13188888923869799</v>
      </c>
      <c r="K120" s="4">
        <v>-0.20251005818633286</v>
      </c>
      <c r="L120" s="4">
        <v>-0.17819886523464828</v>
      </c>
      <c r="M120" s="4">
        <v>-0.18521211788520747</v>
      </c>
      <c r="N120" s="4">
        <v>-0.11466779701985402</v>
      </c>
      <c r="O120" s="4">
        <v>-0.11435811536577985</v>
      </c>
      <c r="P120" s="17">
        <v>-0.14630116872846469</v>
      </c>
      <c r="Q120" s="17">
        <v>-0.14894772217504859</v>
      </c>
      <c r="R120" s="4">
        <v>-0.18823156533128838</v>
      </c>
      <c r="S120" s="4">
        <v>-0.13666937461258047</v>
      </c>
      <c r="T120" s="4">
        <v>-0.16534775978111177</v>
      </c>
      <c r="U120" s="17">
        <v>-0.1502160821881359</v>
      </c>
      <c r="V120" s="4">
        <v>-0.14684300635178096</v>
      </c>
      <c r="W120" s="4">
        <v>-0.1476967302294685</v>
      </c>
      <c r="X120" s="4">
        <v>-0.1305716742094073</v>
      </c>
      <c r="Y120">
        <v>-0.15651223970576988</v>
      </c>
    </row>
    <row r="121" spans="1:25" x14ac:dyDescent="0.3">
      <c r="A121" s="6" t="s">
        <v>70</v>
      </c>
      <c r="B121" s="10">
        <v>122</v>
      </c>
      <c r="C121" s="10" t="s">
        <v>3029</v>
      </c>
      <c r="D121" s="17">
        <v>-0.15578572850120917</v>
      </c>
      <c r="E121" s="4">
        <v>-0.15636646602682988</v>
      </c>
      <c r="F121" s="17">
        <v>-0.15153105494849933</v>
      </c>
      <c r="G121" s="4">
        <v>-0.17313118408972605</v>
      </c>
      <c r="H121" s="17">
        <v>-0.15324934490775868</v>
      </c>
      <c r="I121" s="4">
        <v>-0.18107513131397227</v>
      </c>
      <c r="J121" s="4">
        <v>-0.19737920976505008</v>
      </c>
      <c r="K121" s="4">
        <v>-0.1620117577335293</v>
      </c>
      <c r="L121" s="4">
        <v>-0.15538000064354482</v>
      </c>
      <c r="M121" s="4">
        <v>-0.22685398864174383</v>
      </c>
      <c r="N121" s="4">
        <v>-0.14537634678961853</v>
      </c>
      <c r="O121" s="4">
        <v>-0.18658714374668794</v>
      </c>
      <c r="P121" s="17">
        <v>-0.15260412530749928</v>
      </c>
      <c r="Q121" s="17">
        <v>-0.15564775446092055</v>
      </c>
      <c r="R121" s="4">
        <v>-0.15330029239098092</v>
      </c>
      <c r="S121" s="4">
        <v>-0.14537100200832731</v>
      </c>
      <c r="T121" s="4">
        <v>-0.17474198416241285</v>
      </c>
      <c r="U121" s="17">
        <v>-0.15514819457808998</v>
      </c>
      <c r="V121" s="4">
        <v>-0.14924682867205405</v>
      </c>
      <c r="W121" s="4">
        <v>-0.1500645445190488</v>
      </c>
      <c r="X121" s="4">
        <v>-0.1336519812315542</v>
      </c>
      <c r="Y121">
        <v>-0.16625184738278867</v>
      </c>
    </row>
    <row r="122" spans="1:25" x14ac:dyDescent="0.3">
      <c r="A122" s="6" t="s">
        <v>70</v>
      </c>
      <c r="B122" s="10">
        <v>123</v>
      </c>
      <c r="C122" s="10" t="s">
        <v>3029</v>
      </c>
      <c r="D122" s="17">
        <v>-8.5009018167602798E-2</v>
      </c>
      <c r="E122" s="4">
        <v>-8.7880505321136393E-2</v>
      </c>
      <c r="F122" s="17">
        <v>-7.6986366101836595E-2</v>
      </c>
      <c r="G122" s="4">
        <v>-0.11525019677244232</v>
      </c>
      <c r="H122" s="17">
        <v>-8.9989149238336966E-2</v>
      </c>
      <c r="I122" s="4">
        <v>-2.3837294735890854E-2</v>
      </c>
      <c r="J122" s="4">
        <v>9.2649352565937704E-2</v>
      </c>
      <c r="K122" s="4">
        <v>-0.17461122898551262</v>
      </c>
      <c r="L122" s="4">
        <v>0.10540702325478064</v>
      </c>
      <c r="M122" s="4">
        <v>1.4900205472592248E-2</v>
      </c>
      <c r="N122" s="4">
        <v>-7.8026913771839554E-2</v>
      </c>
      <c r="O122" s="4">
        <v>-3.7861008035090814E-2</v>
      </c>
      <c r="P122" s="17">
        <v>-8.9929989399429713E-2</v>
      </c>
      <c r="Q122" s="17">
        <v>-8.5356187672299022E-2</v>
      </c>
      <c r="R122" s="4">
        <v>-6.0531993762623394E-2</v>
      </c>
      <c r="S122" s="4">
        <v>-6.3775413969520911E-2</v>
      </c>
      <c r="T122" s="4">
        <v>-0.12918885838893401</v>
      </c>
      <c r="U122" s="17">
        <v>-8.5971504820022485E-2</v>
      </c>
      <c r="V122" s="4">
        <v>-7.3914138860914858E-2</v>
      </c>
      <c r="W122" s="4">
        <v>-7.3477999566417401E-2</v>
      </c>
      <c r="X122" s="4">
        <v>-8.2056838610593652E-2</v>
      </c>
      <c r="Y122">
        <v>-0.1088471900136931</v>
      </c>
    </row>
    <row r="123" spans="1:25" x14ac:dyDescent="0.3">
      <c r="A123" s="6" t="s">
        <v>70</v>
      </c>
      <c r="B123" s="10">
        <v>124.01</v>
      </c>
      <c r="C123" s="10" t="s">
        <v>3029</v>
      </c>
      <c r="D123" s="17">
        <v>-8.9466140212789133E-2</v>
      </c>
      <c r="E123" s="4">
        <v>-9.9350647884314885E-2</v>
      </c>
      <c r="F123" s="17">
        <v>-9.4085534419756645E-2</v>
      </c>
      <c r="G123" s="4">
        <v>-5.2299341952914774E-2</v>
      </c>
      <c r="H123" s="17">
        <v>-8.0233965579672079E-2</v>
      </c>
      <c r="I123" s="4">
        <v>-0.16112704756899179</v>
      </c>
      <c r="J123" s="4">
        <v>-0.20205708980264667</v>
      </c>
      <c r="K123" s="4">
        <v>-0.14671239978469242</v>
      </c>
      <c r="L123" s="4">
        <v>-0.17819886523464828</v>
      </c>
      <c r="M123" s="4">
        <v>-0.22685398864174383</v>
      </c>
      <c r="N123" s="4">
        <v>-0.10594377719889821</v>
      </c>
      <c r="O123" s="4">
        <v>-0.20037632189213403</v>
      </c>
      <c r="P123" s="17">
        <v>-7.5997138014195345E-2</v>
      </c>
      <c r="Q123" s="17">
        <v>-8.1653538251159258E-2</v>
      </c>
      <c r="R123" s="4">
        <v>-0.16246259349007794</v>
      </c>
      <c r="S123" s="4">
        <v>-9.2447989486653934E-2</v>
      </c>
      <c r="T123" s="4">
        <v>-4.8806202597989873E-2</v>
      </c>
      <c r="U123" s="17">
        <v>-8.6607086313573264E-2</v>
      </c>
      <c r="V123" s="4">
        <v>-9.9154273223782396E-2</v>
      </c>
      <c r="W123" s="4">
        <v>-0.10099363458671247</v>
      </c>
      <c r="X123" s="4">
        <v>-6.4345073233248992E-2</v>
      </c>
      <c r="Y123">
        <v>-6.2657838454497933E-2</v>
      </c>
    </row>
    <row r="124" spans="1:25" x14ac:dyDescent="0.3">
      <c r="A124" s="6" t="s">
        <v>70</v>
      </c>
      <c r="B124" s="10">
        <v>124.02</v>
      </c>
      <c r="C124" s="10" t="s">
        <v>3029</v>
      </c>
      <c r="D124" s="17">
        <v>-7.0443780055654562E-2</v>
      </c>
      <c r="E124" s="4">
        <v>-6.3935536174646979E-2</v>
      </c>
      <c r="F124" s="17">
        <v>-7.5449362208090967E-2</v>
      </c>
      <c r="G124" s="4">
        <v>-5.9199994942079982E-2</v>
      </c>
      <c r="H124" s="17">
        <v>-6.3944864997404954E-2</v>
      </c>
      <c r="I124" s="4">
        <v>-0.12005746338814964</v>
      </c>
      <c r="J124" s="4">
        <v>-0.18802344968985693</v>
      </c>
      <c r="K124" s="4">
        <v>-8.4615005757060324E-2</v>
      </c>
      <c r="L124" s="4">
        <v>-0.12930129825371225</v>
      </c>
      <c r="M124" s="4">
        <v>-0.1886822737815855</v>
      </c>
      <c r="N124" s="4">
        <v>-7.7328992186163084E-2</v>
      </c>
      <c r="O124" s="4">
        <v>-0.16130698381337011</v>
      </c>
      <c r="P124" s="17">
        <v>-6.1140168935042365E-2</v>
      </c>
      <c r="Q124" s="17">
        <v>-6.6020129584124704E-2</v>
      </c>
      <c r="R124" s="4">
        <v>-0.16704374403962646</v>
      </c>
      <c r="S124" s="4">
        <v>-8.3698812214427598E-2</v>
      </c>
      <c r="T124" s="4">
        <v>-1.7255788638148504E-2</v>
      </c>
      <c r="U124" s="17">
        <v>-6.8098953221374381E-2</v>
      </c>
      <c r="V124" s="4">
        <v>-6.2592911158983494E-2</v>
      </c>
      <c r="W124" s="4">
        <v>-6.4251688713914887E-2</v>
      </c>
      <c r="X124" s="4">
        <v>-3.1231772745169833E-2</v>
      </c>
      <c r="Y124">
        <v>-7.8521593382975499E-2</v>
      </c>
    </row>
    <row r="125" spans="1:25" x14ac:dyDescent="0.3">
      <c r="A125" s="6" t="s">
        <v>70</v>
      </c>
      <c r="B125" s="10">
        <v>125</v>
      </c>
      <c r="C125" s="10" t="s">
        <v>3029</v>
      </c>
      <c r="D125" s="17">
        <v>-0.12934146422418841</v>
      </c>
      <c r="E125" s="4">
        <v>-0.12053273597544013</v>
      </c>
      <c r="F125" s="17">
        <v>-0.12466550772240395</v>
      </c>
      <c r="G125" s="4">
        <v>-0.16439974561363946</v>
      </c>
      <c r="H125" s="17">
        <v>-0.14385969506300161</v>
      </c>
      <c r="I125" s="4">
        <v>-0.18107513131397227</v>
      </c>
      <c r="J125" s="4">
        <v>7.3937832415551394E-2</v>
      </c>
      <c r="K125" s="4">
        <v>-0.14671239978469242</v>
      </c>
      <c r="L125" s="4">
        <v>0.4607293433162491</v>
      </c>
      <c r="M125" s="4">
        <v>0.27863205359732252</v>
      </c>
      <c r="N125" s="4">
        <v>-0.110131306712957</v>
      </c>
      <c r="O125" s="4">
        <v>-2.6698340012586835E-2</v>
      </c>
      <c r="P125" s="17">
        <v>-0.14341033901928341</v>
      </c>
      <c r="Q125" s="17">
        <v>-0.13163930543654606</v>
      </c>
      <c r="R125" s="4">
        <v>-3.7626241014880796E-2</v>
      </c>
      <c r="S125" s="4">
        <v>-0.12078771586843051</v>
      </c>
      <c r="T125" s="4">
        <v>-0.16605675784762505</v>
      </c>
      <c r="U125" s="17">
        <v>-0.13302995860252265</v>
      </c>
      <c r="V125" s="4">
        <v>-0.12660437326819132</v>
      </c>
      <c r="W125" s="4">
        <v>-0.12605980654882104</v>
      </c>
      <c r="X125" s="4">
        <v>-0.1367322882537011</v>
      </c>
      <c r="Y125">
        <v>-0.14514936408258131</v>
      </c>
    </row>
    <row r="126" spans="1:25" x14ac:dyDescent="0.3">
      <c r="A126" s="6" t="s">
        <v>70</v>
      </c>
      <c r="B126" s="10">
        <v>126</v>
      </c>
      <c r="C126" s="10" t="s">
        <v>3029</v>
      </c>
      <c r="D126" s="17">
        <v>-0.11965120334916274</v>
      </c>
      <c r="E126" s="4">
        <v>-0.12965861582497631</v>
      </c>
      <c r="F126" s="17">
        <v>-0.11112066090877064</v>
      </c>
      <c r="G126" s="4">
        <v>-0.14003621567230104</v>
      </c>
      <c r="H126" s="17">
        <v>-0.11617050865948442</v>
      </c>
      <c r="I126" s="4">
        <v>-0.12827138022431805</v>
      </c>
      <c r="J126" s="4">
        <v>-0.14748182269735327</v>
      </c>
      <c r="K126" s="4">
        <v>-0.19441039809577215</v>
      </c>
      <c r="L126" s="4">
        <v>-0.13256113605244133</v>
      </c>
      <c r="M126" s="4">
        <v>-0.18405539925308145</v>
      </c>
      <c r="N126" s="4">
        <v>-0.10768858116308937</v>
      </c>
      <c r="O126" s="4">
        <v>-0.16163529757873787</v>
      </c>
      <c r="P126" s="17">
        <v>-0.11547355027235939</v>
      </c>
      <c r="Q126" s="17">
        <v>-0.11483045250883221</v>
      </c>
      <c r="R126" s="4">
        <v>-0.17735133277611065</v>
      </c>
      <c r="S126" s="4">
        <v>-9.4112235163436114E-2</v>
      </c>
      <c r="T126" s="4">
        <v>-0.14345744447751396</v>
      </c>
      <c r="U126" s="17">
        <v>-0.11749634690014145</v>
      </c>
      <c r="V126" s="4">
        <v>-0.10609434089037731</v>
      </c>
      <c r="W126" s="4">
        <v>-0.10650492646763211</v>
      </c>
      <c r="X126" s="4">
        <v>-9.8228450476864876E-2</v>
      </c>
      <c r="Y126">
        <v>-0.1390990017377666</v>
      </c>
    </row>
    <row r="127" spans="1:25" x14ac:dyDescent="0.3">
      <c r="A127" s="6" t="s">
        <v>70</v>
      </c>
      <c r="B127" s="10">
        <v>127.01</v>
      </c>
      <c r="C127" s="10" t="s">
        <v>3029</v>
      </c>
      <c r="D127" s="17">
        <v>-0.12767004345724353</v>
      </c>
      <c r="E127" s="4">
        <v>-0.13861704833782373</v>
      </c>
      <c r="F127" s="17">
        <v>-0.12450540315013878</v>
      </c>
      <c r="G127" s="4">
        <v>-0.12285499802580807</v>
      </c>
      <c r="H127" s="17">
        <v>-0.12366395184459468</v>
      </c>
      <c r="I127" s="4">
        <v>-0.11771063000638722</v>
      </c>
      <c r="J127" s="4">
        <v>-0.17554910292293271</v>
      </c>
      <c r="K127" s="4">
        <v>-0.17461122898551262</v>
      </c>
      <c r="L127" s="4">
        <v>0.11844637444969691</v>
      </c>
      <c r="M127" s="4">
        <v>-0.21875695821686175</v>
      </c>
      <c r="N127" s="4">
        <v>-0.15479828819625083</v>
      </c>
      <c r="O127" s="4">
        <v>-9.4987603209081756E-2</v>
      </c>
      <c r="P127" s="17">
        <v>-0.1289324951478919</v>
      </c>
      <c r="Q127" s="17">
        <v>-0.12094276266436452</v>
      </c>
      <c r="R127" s="4">
        <v>-0.10348028016464077</v>
      </c>
      <c r="S127" s="4">
        <v>-0.11203853859620419</v>
      </c>
      <c r="T127" s="4">
        <v>-0.13991245414494752</v>
      </c>
      <c r="U127" s="17">
        <v>-0.12568263653707556</v>
      </c>
      <c r="V127" s="4">
        <v>-0.11916027834089399</v>
      </c>
      <c r="W127" s="4">
        <v>-0.11683349569631854</v>
      </c>
      <c r="X127" s="4">
        <v>-0.16291489794194974</v>
      </c>
      <c r="Y127">
        <v>-0.13799222813810538</v>
      </c>
    </row>
    <row r="128" spans="1:25" x14ac:dyDescent="0.3">
      <c r="A128" s="6" t="s">
        <v>70</v>
      </c>
      <c r="B128" s="10">
        <v>127.02</v>
      </c>
      <c r="C128" s="10" t="s">
        <v>3029</v>
      </c>
      <c r="D128" s="17">
        <v>-0.13867356350629731</v>
      </c>
      <c r="E128" s="4">
        <v>-0.11651399989491044</v>
      </c>
      <c r="F128" s="17">
        <v>-0.14480666291336222</v>
      </c>
      <c r="G128" s="4">
        <v>-0.14862682449554754</v>
      </c>
      <c r="H128" s="17">
        <v>-0.13819392094743044</v>
      </c>
      <c r="I128" s="4">
        <v>-0.17403463116868503</v>
      </c>
      <c r="J128" s="4">
        <v>-0.17243051623120167</v>
      </c>
      <c r="K128" s="4">
        <v>-0.18631073800521145</v>
      </c>
      <c r="L128" s="4">
        <v>-0.17819886523464828</v>
      </c>
      <c r="M128" s="4">
        <v>-1.1704323066305981E-2</v>
      </c>
      <c r="N128" s="4">
        <v>-0.13595440538298625</v>
      </c>
      <c r="O128" s="4">
        <v>-0.11862619431556078</v>
      </c>
      <c r="P128" s="17">
        <v>-0.13715477309121898</v>
      </c>
      <c r="Q128" s="17">
        <v>-0.14433410345188238</v>
      </c>
      <c r="R128" s="4">
        <v>-0.1550182238470616</v>
      </c>
      <c r="S128" s="4">
        <v>-0.13995031608966535</v>
      </c>
      <c r="T128" s="4">
        <v>-0.15045880038433271</v>
      </c>
      <c r="U128" s="17">
        <v>-0.14388569051237007</v>
      </c>
      <c r="V128" s="4">
        <v>-0.13951522540772265</v>
      </c>
      <c r="W128" s="4">
        <v>-0.14455325263812915</v>
      </c>
      <c r="X128" s="4">
        <v>-4.4323077589294151E-2</v>
      </c>
      <c r="Y128">
        <v>-0.152085145307125</v>
      </c>
    </row>
    <row r="129" spans="1:25" x14ac:dyDescent="0.3">
      <c r="A129" s="6" t="s">
        <v>70</v>
      </c>
      <c r="B129" s="10">
        <v>128.01</v>
      </c>
      <c r="C129" s="10" t="s">
        <v>3029</v>
      </c>
      <c r="D129" s="17">
        <v>-0.1119507291014524</v>
      </c>
      <c r="E129" s="4">
        <v>-9.549935914047393E-2</v>
      </c>
      <c r="F129" s="17">
        <v>-0.11659623728023942</v>
      </c>
      <c r="G129" s="4">
        <v>-0.11891176774628509</v>
      </c>
      <c r="H129" s="17">
        <v>-0.11322339228485263</v>
      </c>
      <c r="I129" s="4">
        <v>-0.12475113015167445</v>
      </c>
      <c r="J129" s="4">
        <v>-0.15215970273494983</v>
      </c>
      <c r="K129" s="4">
        <v>-0.10891398602874244</v>
      </c>
      <c r="L129" s="4">
        <v>-0.17819886523464828</v>
      </c>
      <c r="M129" s="4">
        <v>0.14676612953495738</v>
      </c>
      <c r="N129" s="4">
        <v>-0.14572530758245678</v>
      </c>
      <c r="O129" s="4">
        <v>-2.6370026247219069E-2</v>
      </c>
      <c r="P129" s="17">
        <v>-0.11466790920586625</v>
      </c>
      <c r="Q129" s="17">
        <v>-0.11236201956140571</v>
      </c>
      <c r="R129" s="4">
        <v>-0.11321522508243137</v>
      </c>
      <c r="S129" s="4">
        <v>-0.10590460453034986</v>
      </c>
      <c r="T129" s="4">
        <v>-0.12395999764839852</v>
      </c>
      <c r="U129" s="17">
        <v>-0.11477605810774409</v>
      </c>
      <c r="V129" s="4">
        <v>-0.11842362311371352</v>
      </c>
      <c r="W129" s="4">
        <v>-0.11789492968819935</v>
      </c>
      <c r="X129" s="4">
        <v>-0.12826144394279712</v>
      </c>
      <c r="Y129">
        <v>-0.10774041641403187</v>
      </c>
    </row>
    <row r="130" spans="1:25" x14ac:dyDescent="0.3">
      <c r="A130" s="6" t="s">
        <v>70</v>
      </c>
      <c r="B130" s="10">
        <v>128.02000000000001</v>
      </c>
      <c r="C130" s="10" t="s">
        <v>3029</v>
      </c>
      <c r="D130" s="17">
        <v>-0.12512311657427991</v>
      </c>
      <c r="E130" s="4">
        <v>-0.12346306436749303</v>
      </c>
      <c r="F130" s="17">
        <v>-0.1287962056868453</v>
      </c>
      <c r="G130" s="4">
        <v>-0.11144779614575945</v>
      </c>
      <c r="H130" s="17">
        <v>-0.12647399303901102</v>
      </c>
      <c r="I130" s="4">
        <v>-3.6744878335584104E-2</v>
      </c>
      <c r="J130" s="4">
        <v>-5.2364928599556188E-2</v>
      </c>
      <c r="K130" s="4">
        <v>-0.10351421263503531</v>
      </c>
      <c r="L130" s="4">
        <v>-0.17819886523464828</v>
      </c>
      <c r="M130" s="4">
        <v>-0.22685398864174383</v>
      </c>
      <c r="N130" s="4">
        <v>-0.11222507146998639</v>
      </c>
      <c r="O130" s="4">
        <v>-0.15408408097527929</v>
      </c>
      <c r="P130" s="17">
        <v>-0.127415994316846</v>
      </c>
      <c r="Q130" s="17">
        <v>-0.12088399045133055</v>
      </c>
      <c r="R130" s="4">
        <v>-7.2557513955188252E-2</v>
      </c>
      <c r="S130" s="4">
        <v>-0.12264216105113065</v>
      </c>
      <c r="T130" s="4">
        <v>-0.12475762047322597</v>
      </c>
      <c r="U130" s="17">
        <v>-0.12415724095255368</v>
      </c>
      <c r="V130" s="4">
        <v>-0.119276592324133</v>
      </c>
      <c r="W130" s="4">
        <v>-0.11801740284110868</v>
      </c>
      <c r="X130" s="4">
        <v>-0.14289290229799489</v>
      </c>
      <c r="Y130">
        <v>-0.13334377901952824</v>
      </c>
    </row>
    <row r="131" spans="1:25" x14ac:dyDescent="0.3">
      <c r="A131" s="6" t="s">
        <v>70</v>
      </c>
      <c r="B131" s="10">
        <v>129.01</v>
      </c>
      <c r="C131" s="10" t="s">
        <v>3029</v>
      </c>
      <c r="D131" s="17">
        <v>-0.14040467787206165</v>
      </c>
      <c r="E131" s="4">
        <v>-0.12388168270921487</v>
      </c>
      <c r="F131" s="17">
        <v>-0.15239561963873124</v>
      </c>
      <c r="G131" s="4">
        <v>-0.11510936711960222</v>
      </c>
      <c r="H131" s="17">
        <v>-0.13328206032304413</v>
      </c>
      <c r="I131" s="4">
        <v>-0.18107513131397227</v>
      </c>
      <c r="J131" s="4">
        <v>-0.16463404950187405</v>
      </c>
      <c r="K131" s="4">
        <v>-0.20251005818633286</v>
      </c>
      <c r="L131" s="4">
        <v>-0.17819886523464828</v>
      </c>
      <c r="M131" s="4">
        <v>-0.22685398864174383</v>
      </c>
      <c r="N131" s="4">
        <v>-0.16980360228829486</v>
      </c>
      <c r="O131" s="4">
        <v>-0.1970931842384564</v>
      </c>
      <c r="P131" s="17">
        <v>-0.13153898095125208</v>
      </c>
      <c r="Q131" s="17">
        <v>-0.1418068982914219</v>
      </c>
      <c r="R131" s="4">
        <v>-0.16017201821530369</v>
      </c>
      <c r="S131" s="4">
        <v>-0.12744469857555923</v>
      </c>
      <c r="T131" s="4">
        <v>-0.16534775978111177</v>
      </c>
      <c r="U131" s="17">
        <v>-0.14500431394101945</v>
      </c>
      <c r="V131" s="4">
        <v>-0.1496733132772638</v>
      </c>
      <c r="W131" s="4">
        <v>-0.14871733983704621</v>
      </c>
      <c r="X131" s="4">
        <v>-0.16753535847517009</v>
      </c>
      <c r="Y131">
        <v>-0.13600003565871516</v>
      </c>
    </row>
    <row r="132" spans="1:25" x14ac:dyDescent="0.3">
      <c r="A132" s="6" t="s">
        <v>70</v>
      </c>
      <c r="B132" s="10">
        <v>129.02000000000001</v>
      </c>
      <c r="C132" s="10" t="s">
        <v>3029</v>
      </c>
      <c r="D132" s="17">
        <v>-5.8485162425489408E-2</v>
      </c>
      <c r="E132" s="4">
        <v>-4.3172066425243585E-2</v>
      </c>
      <c r="F132" s="17">
        <v>-5.9759114126104393E-2</v>
      </c>
      <c r="G132" s="4">
        <v>-7.8493657381174559E-2</v>
      </c>
      <c r="H132" s="17">
        <v>-4.9026516217292142E-2</v>
      </c>
      <c r="I132" s="4">
        <v>-8.9548629425238307E-2</v>
      </c>
      <c r="J132" s="4">
        <v>-9.9143728975521955E-2</v>
      </c>
      <c r="K132" s="4">
        <v>-6.3915874414516294E-2</v>
      </c>
      <c r="L132" s="4">
        <v>-0.17819886523464828</v>
      </c>
      <c r="M132" s="4">
        <v>-0.22685398864174383</v>
      </c>
      <c r="N132" s="4">
        <v>-0.11571467939836873</v>
      </c>
      <c r="O132" s="4">
        <v>-0.19085522269646887</v>
      </c>
      <c r="P132" s="17">
        <v>-4.4221706538686345E-2</v>
      </c>
      <c r="Q132" s="17">
        <v>-6.3786785488834055E-2</v>
      </c>
      <c r="R132" s="4">
        <v>-0.1550182238470616</v>
      </c>
      <c r="S132" s="4">
        <v>-4.8179054484247891E-2</v>
      </c>
      <c r="T132" s="4">
        <v>-7.8584121391548009E-2</v>
      </c>
      <c r="U132" s="17">
        <v>-6.1412635909220123E-2</v>
      </c>
      <c r="V132" s="4">
        <v>-4.8829089809032687E-2</v>
      </c>
      <c r="W132" s="4">
        <v>-4.5186701244363262E-2</v>
      </c>
      <c r="X132" s="4">
        <v>-0.11748036936528299</v>
      </c>
      <c r="Y132">
        <v>-8.5309804794231017E-2</v>
      </c>
    </row>
    <row r="133" spans="1:25" x14ac:dyDescent="0.3">
      <c r="A133" s="6" t="s">
        <v>70</v>
      </c>
      <c r="B133" s="10">
        <v>130.01</v>
      </c>
      <c r="C133" s="10" t="s">
        <v>3029</v>
      </c>
      <c r="D133" s="17">
        <v>-0.171982591647556</v>
      </c>
      <c r="E133" s="4">
        <v>-0.16942735828855138</v>
      </c>
      <c r="F133" s="17">
        <v>-0.17298506763203197</v>
      </c>
      <c r="G133" s="4">
        <v>-0.17144122825564476</v>
      </c>
      <c r="H133" s="17">
        <v>-0.16985828757719515</v>
      </c>
      <c r="I133" s="4">
        <v>-0.18107513131397227</v>
      </c>
      <c r="J133" s="4">
        <v>-0.20361638314851219</v>
      </c>
      <c r="K133" s="4">
        <v>-0.20251005818633286</v>
      </c>
      <c r="L133" s="4">
        <v>-0.17819886523464828</v>
      </c>
      <c r="M133" s="4">
        <v>-0.10771196953276481</v>
      </c>
      <c r="N133" s="4">
        <v>-0.19213709302994178</v>
      </c>
      <c r="O133" s="4">
        <v>-0.18002086843933265</v>
      </c>
      <c r="P133" s="17">
        <v>-0.16826673545314541</v>
      </c>
      <c r="Q133" s="17">
        <v>-0.16916536345873237</v>
      </c>
      <c r="R133" s="4">
        <v>-0.18823156533128838</v>
      </c>
      <c r="S133" s="4">
        <v>-0.16458115210604163</v>
      </c>
      <c r="T133" s="4">
        <v>-0.17429886037084205</v>
      </c>
      <c r="U133" s="17">
        <v>-0.17345294159235261</v>
      </c>
      <c r="V133" s="4">
        <v>-0.16855494988973152</v>
      </c>
      <c r="W133" s="4">
        <v>-0.16765985415368853</v>
      </c>
      <c r="X133" s="4">
        <v>-0.18524712385251474</v>
      </c>
      <c r="Y133">
        <v>-0.18263209665777483</v>
      </c>
    </row>
    <row r="134" spans="1:25" x14ac:dyDescent="0.3">
      <c r="A134" s="6" t="s">
        <v>70</v>
      </c>
      <c r="B134" s="10">
        <v>130.02000000000001</v>
      </c>
      <c r="C134" s="10" t="s">
        <v>3029</v>
      </c>
      <c r="D134" s="17">
        <v>-0.14458322978942387</v>
      </c>
      <c r="E134" s="4">
        <v>-0.16348297783610119</v>
      </c>
      <c r="F134" s="17">
        <v>-0.13430380297276712</v>
      </c>
      <c r="G134" s="4">
        <v>-0.15763992227731435</v>
      </c>
      <c r="H134" s="17">
        <v>-0.14374546574615543</v>
      </c>
      <c r="I134" s="4">
        <v>-0.15291313073282337</v>
      </c>
      <c r="J134" s="4">
        <v>-0.20673496984024323</v>
      </c>
      <c r="K134" s="4">
        <v>-0.12421334397757934</v>
      </c>
      <c r="L134" s="4">
        <v>-0.17819886523464828</v>
      </c>
      <c r="M134" s="4">
        <v>-0.18521211788520747</v>
      </c>
      <c r="N134" s="4">
        <v>-0.12513662080500101</v>
      </c>
      <c r="O134" s="4">
        <v>-0.15900878745579575</v>
      </c>
      <c r="P134" s="17">
        <v>-0.14428706606223182</v>
      </c>
      <c r="Q134" s="17">
        <v>-0.14127794837411622</v>
      </c>
      <c r="R134" s="4">
        <v>-0.17563340132002994</v>
      </c>
      <c r="S134" s="4">
        <v>-0.12806284696979262</v>
      </c>
      <c r="T134" s="4">
        <v>-0.16020752379889042</v>
      </c>
      <c r="U134" s="17">
        <v>-0.14025016436925958</v>
      </c>
      <c r="V134" s="4">
        <v>-0.13536669333886422</v>
      </c>
      <c r="W134" s="4">
        <v>-0.13642920016181059</v>
      </c>
      <c r="X134" s="4">
        <v>-0.11517013909867281</v>
      </c>
      <c r="Y134">
        <v>-0.14942888866793805</v>
      </c>
    </row>
    <row r="135" spans="1:25" x14ac:dyDescent="0.3">
      <c r="A135" s="6" t="s">
        <v>70</v>
      </c>
      <c r="B135" s="10">
        <v>130.03</v>
      </c>
      <c r="C135" s="10" t="s">
        <v>3029</v>
      </c>
      <c r="D135" s="17">
        <v>-7.5119778629845591E-2</v>
      </c>
      <c r="E135" s="4">
        <v>-3.1199581851998878E-2</v>
      </c>
      <c r="F135" s="17">
        <v>-8.7969539759227194E-2</v>
      </c>
      <c r="G135" s="4">
        <v>-9.2294963359504989E-2</v>
      </c>
      <c r="H135" s="17">
        <v>-7.0158939833837863E-2</v>
      </c>
      <c r="I135" s="4">
        <v>5.7128456934912267E-2</v>
      </c>
      <c r="J135" s="4">
        <v>-0.13500747593042906</v>
      </c>
      <c r="K135" s="4">
        <v>9.8810286328146028E-3</v>
      </c>
      <c r="L135" s="4">
        <v>-0.17819886523464828</v>
      </c>
      <c r="M135" s="4">
        <v>-0.22685398864174383</v>
      </c>
      <c r="N135" s="4">
        <v>-0.14886595471800088</v>
      </c>
      <c r="O135" s="4">
        <v>-4.1800773219503984E-2</v>
      </c>
      <c r="P135" s="17">
        <v>-7.6423653872927003E-2</v>
      </c>
      <c r="Q135" s="17">
        <v>-7.847983874732517E-2</v>
      </c>
      <c r="R135" s="4">
        <v>-0.18651363387520767</v>
      </c>
      <c r="S135" s="4">
        <v>-9.3351437139764251E-2</v>
      </c>
      <c r="T135" s="4">
        <v>-3.3828618442896641E-2</v>
      </c>
      <c r="U135" s="17">
        <v>-8.7522323664286403E-2</v>
      </c>
      <c r="V135" s="4">
        <v>-8.4498711335665763E-2</v>
      </c>
      <c r="W135" s="4">
        <v>-8.474552963407532E-2</v>
      </c>
      <c r="X135" s="4">
        <v>-7.9746608343983477E-2</v>
      </c>
      <c r="Y135">
        <v>-9.3204789805147764E-2</v>
      </c>
    </row>
    <row r="136" spans="1:25" x14ac:dyDescent="0.3">
      <c r="A136" s="6" t="s">
        <v>70</v>
      </c>
      <c r="B136" s="10">
        <v>131.01</v>
      </c>
      <c r="C136" s="10" t="s">
        <v>3029</v>
      </c>
      <c r="D136" s="17">
        <v>-6.8294810498154002E-2</v>
      </c>
      <c r="E136" s="4">
        <v>-9.7341279844050041E-2</v>
      </c>
      <c r="F136" s="17">
        <v>-5.9438904981574059E-2</v>
      </c>
      <c r="G136" s="4">
        <v>-5.8214187372199244E-2</v>
      </c>
      <c r="H136" s="17">
        <v>-6.0814981715819269E-2</v>
      </c>
      <c r="I136" s="4">
        <v>-0.14704604727841733</v>
      </c>
      <c r="J136" s="4">
        <v>-0.20673496984024323</v>
      </c>
      <c r="K136" s="4">
        <v>-6.121598771766272E-2</v>
      </c>
      <c r="L136" s="4">
        <v>-0.17819886523464828</v>
      </c>
      <c r="M136" s="4">
        <v>-0.22685398864174383</v>
      </c>
      <c r="N136" s="4">
        <v>-6.7558089986692563E-2</v>
      </c>
      <c r="O136" s="4">
        <v>-0.13077380363416805</v>
      </c>
      <c r="P136" s="17">
        <v>-5.8818027037503301E-2</v>
      </c>
      <c r="Q136" s="17">
        <v>-5.4295073083848788E-2</v>
      </c>
      <c r="R136" s="4">
        <v>-0.12924925200585119</v>
      </c>
      <c r="S136" s="4">
        <v>-7.7517328272093788E-2</v>
      </c>
      <c r="T136" s="4">
        <v>7.3503729962620657E-4</v>
      </c>
      <c r="U136" s="17">
        <v>-6.395496188342327E-2</v>
      </c>
      <c r="V136" s="4">
        <v>-5.2744993911413053E-2</v>
      </c>
      <c r="W136" s="4">
        <v>-5.3351578104984948E-2</v>
      </c>
      <c r="X136" s="4">
        <v>-4.1242770567147251E-2</v>
      </c>
      <c r="Y136">
        <v>-8.5236019887586945E-2</v>
      </c>
    </row>
    <row r="137" spans="1:25" x14ac:dyDescent="0.3">
      <c r="A137" s="6" t="s">
        <v>70</v>
      </c>
      <c r="B137" s="10">
        <v>131.02000000000001</v>
      </c>
      <c r="C137" s="10" t="s">
        <v>3029</v>
      </c>
      <c r="D137" s="17">
        <v>-9.5037542769272065E-2</v>
      </c>
      <c r="E137" s="4">
        <v>-8.7461886979414552E-2</v>
      </c>
      <c r="F137" s="17">
        <v>-0.10116215651387712</v>
      </c>
      <c r="G137" s="4">
        <v>-8.0606102173776159E-2</v>
      </c>
      <c r="H137" s="17">
        <v>-8.9966303374967735E-2</v>
      </c>
      <c r="I137" s="4">
        <v>-0.10714987978845639</v>
      </c>
      <c r="J137" s="4">
        <v>-0.20673496984024323</v>
      </c>
      <c r="K137" s="4">
        <v>-0.15841190880439121</v>
      </c>
      <c r="L137" s="4">
        <v>-0.17819886523464828</v>
      </c>
      <c r="M137" s="4">
        <v>-0.10192837637213475</v>
      </c>
      <c r="N137" s="4">
        <v>-0.10315209085619234</v>
      </c>
      <c r="O137" s="4">
        <v>-0.13832502023762661</v>
      </c>
      <c r="P137" s="17">
        <v>-8.8295011940958332E-2</v>
      </c>
      <c r="Q137" s="17">
        <v>-8.5943909802638663E-2</v>
      </c>
      <c r="R137" s="4">
        <v>-0.11779637563197988</v>
      </c>
      <c r="S137" s="4">
        <v>-8.1226218637494074E-2</v>
      </c>
      <c r="T137" s="4">
        <v>-8.9573591422503998E-2</v>
      </c>
      <c r="U137" s="17">
        <v>-9.9013637067684596E-2</v>
      </c>
      <c r="V137" s="4">
        <v>-9.4114000616758148E-2</v>
      </c>
      <c r="W137" s="4">
        <v>-9.4910801325549313E-2</v>
      </c>
      <c r="X137" s="4">
        <v>-7.8976531588446752E-2</v>
      </c>
      <c r="Y137">
        <v>-0.10825691076054045</v>
      </c>
    </row>
    <row r="138" spans="1:25" x14ac:dyDescent="0.3">
      <c r="A138" s="6" t="s">
        <v>70</v>
      </c>
      <c r="B138" s="10">
        <v>132.01</v>
      </c>
      <c r="C138" s="10" t="s">
        <v>3029</v>
      </c>
      <c r="D138" s="17">
        <v>-5.3271921461923236E-2</v>
      </c>
      <c r="E138" s="4">
        <v>-5.7572537380474971E-2</v>
      </c>
      <c r="F138" s="17">
        <v>-6.0495595158524172E-2</v>
      </c>
      <c r="G138" s="4">
        <v>-1.4134506033245944E-2</v>
      </c>
      <c r="H138" s="17">
        <v>-4.1167539218274062E-2</v>
      </c>
      <c r="I138" s="4">
        <v>-0.18107513131397227</v>
      </c>
      <c r="J138" s="4">
        <v>-0.20673496984024323</v>
      </c>
      <c r="K138" s="4">
        <v>-0.14761236201697694</v>
      </c>
      <c r="L138" s="4">
        <v>-0.12930129825371225</v>
      </c>
      <c r="M138" s="4">
        <v>-5.9207299056759305E-3</v>
      </c>
      <c r="N138" s="4">
        <v>-0.13246479745460391</v>
      </c>
      <c r="O138" s="4">
        <v>-0.10253881981254033</v>
      </c>
      <c r="P138" s="17">
        <v>-3.8297875167413231E-2</v>
      </c>
      <c r="Q138" s="17">
        <v>-4.4538885720210683E-2</v>
      </c>
      <c r="R138" s="4">
        <v>-9.5463266702930857E-2</v>
      </c>
      <c r="S138" s="4">
        <v>-4.1478688642393085E-3</v>
      </c>
      <c r="T138" s="4">
        <v>-0.11181840575935845</v>
      </c>
      <c r="U138" s="17">
        <v>-4.9895899246079886E-2</v>
      </c>
      <c r="V138" s="4">
        <v>-5.611809942534466E-2</v>
      </c>
      <c r="W138" s="4">
        <v>-5.220849534449791E-2</v>
      </c>
      <c r="X138" s="4">
        <v>-0.12980159745387057</v>
      </c>
      <c r="Y138">
        <v>-3.8013679635374636E-2</v>
      </c>
    </row>
    <row r="139" spans="1:25" x14ac:dyDescent="0.3">
      <c r="A139" s="6" t="s">
        <v>70</v>
      </c>
      <c r="B139" s="10">
        <v>132.03</v>
      </c>
      <c r="C139" s="10" t="s">
        <v>3029</v>
      </c>
      <c r="D139" s="17">
        <v>-0.14229497516801123</v>
      </c>
      <c r="E139" s="4">
        <v>-0.13878449567451248</v>
      </c>
      <c r="F139" s="17">
        <v>-0.14807279618757166</v>
      </c>
      <c r="G139" s="4">
        <v>-0.12243250906728775</v>
      </c>
      <c r="H139" s="17">
        <v>-0.13753139090972252</v>
      </c>
      <c r="I139" s="4">
        <v>-0.18107513131397227</v>
      </c>
      <c r="J139" s="4">
        <v>-0.10849948905071512</v>
      </c>
      <c r="K139" s="4">
        <v>-0.13411292853270909</v>
      </c>
      <c r="L139" s="4">
        <v>-0.17819886523464828</v>
      </c>
      <c r="M139" s="4">
        <v>-0.22685398864174383</v>
      </c>
      <c r="N139" s="4">
        <v>-0.17713177893789775</v>
      </c>
      <c r="O139" s="4">
        <v>-0.19906306683066297</v>
      </c>
      <c r="P139" s="17">
        <v>-0.13580413953856874</v>
      </c>
      <c r="Q139" s="17">
        <v>-0.14071961235029357</v>
      </c>
      <c r="R139" s="4">
        <v>-0.20999203044164383</v>
      </c>
      <c r="S139" s="4">
        <v>-0.15069658817403028</v>
      </c>
      <c r="T139" s="4">
        <v>-0.11102078293453099</v>
      </c>
      <c r="U139" s="17">
        <v>-0.1422840251486221</v>
      </c>
      <c r="V139" s="4">
        <v>-0.14238430366095181</v>
      </c>
      <c r="W139" s="4">
        <v>-0.14451242825382604</v>
      </c>
      <c r="X139" s="4">
        <v>-0.10207883425454849</v>
      </c>
      <c r="Y139">
        <v>-0.14197661309688578</v>
      </c>
    </row>
    <row r="140" spans="1:25" x14ac:dyDescent="0.3">
      <c r="A140" s="6" t="s">
        <v>70</v>
      </c>
      <c r="B140" s="10">
        <v>132.04</v>
      </c>
      <c r="C140" s="10" t="s">
        <v>3029</v>
      </c>
      <c r="D140" s="17">
        <v>-0.10166353223823213</v>
      </c>
      <c r="E140" s="4">
        <v>-5.104209124961423E-2</v>
      </c>
      <c r="F140" s="17">
        <v>-0.11838940848960931</v>
      </c>
      <c r="G140" s="4">
        <v>-0.11299692232700062</v>
      </c>
      <c r="H140" s="17">
        <v>-9.5837690260862057E-2</v>
      </c>
      <c r="I140" s="4">
        <v>-0.18107513131397227</v>
      </c>
      <c r="J140" s="4">
        <v>-0.17243051623120167</v>
      </c>
      <c r="K140" s="4">
        <v>-9.6314514776759119E-2</v>
      </c>
      <c r="L140" s="4">
        <v>-0.17819886523464828</v>
      </c>
      <c r="M140" s="4">
        <v>-0.21413008368835773</v>
      </c>
      <c r="N140" s="4">
        <v>-0.10559481640605997</v>
      </c>
      <c r="O140" s="4">
        <v>-0.20234620448434062</v>
      </c>
      <c r="P140" s="17">
        <v>-9.1778224787266924E-2</v>
      </c>
      <c r="Q140" s="17">
        <v>-0.11036376431825091</v>
      </c>
      <c r="R140" s="4">
        <v>-0.19338535969953047</v>
      </c>
      <c r="S140" s="4">
        <v>-0.12597065240469502</v>
      </c>
      <c r="T140" s="4">
        <v>-6.8126399910477003E-2</v>
      </c>
      <c r="U140" s="17">
        <v>-0.11564044893897316</v>
      </c>
      <c r="V140" s="4">
        <v>-0.11156109810261129</v>
      </c>
      <c r="W140" s="4">
        <v>-0.1118120964270362</v>
      </c>
      <c r="X140" s="4">
        <v>-0.10669929478776884</v>
      </c>
      <c r="Y140">
        <v>-0.12330903171593312</v>
      </c>
    </row>
    <row r="141" spans="1:25" x14ac:dyDescent="0.3">
      <c r="A141" s="6" t="s">
        <v>70</v>
      </c>
      <c r="B141" s="10">
        <v>132.05000000000001</v>
      </c>
      <c r="C141" s="10" t="s">
        <v>3029</v>
      </c>
      <c r="D141" s="17">
        <v>-0.12629709068439596</v>
      </c>
      <c r="E141" s="4">
        <v>-9.1396899391599867E-2</v>
      </c>
      <c r="F141" s="17">
        <v>-0.13283084090792757</v>
      </c>
      <c r="G141" s="4">
        <v>-0.15594996644323306</v>
      </c>
      <c r="H141" s="17">
        <v>-0.12380102702481012</v>
      </c>
      <c r="I141" s="4">
        <v>-0.1599536308781106</v>
      </c>
      <c r="J141" s="4">
        <v>-0.20673496984024323</v>
      </c>
      <c r="K141" s="4">
        <v>-0.17821107791465074</v>
      </c>
      <c r="L141" s="4">
        <v>-0.17819886523464828</v>
      </c>
      <c r="M141" s="4">
        <v>-0.19330914831008955</v>
      </c>
      <c r="N141" s="4">
        <v>-8.3610286457251284E-2</v>
      </c>
      <c r="O141" s="4">
        <v>-0.1987347530652952</v>
      </c>
      <c r="P141" s="17">
        <v>-0.12116042838878158</v>
      </c>
      <c r="Q141" s="17">
        <v>-0.13407835227745557</v>
      </c>
      <c r="R141" s="4">
        <v>-0.20312030461732106</v>
      </c>
      <c r="S141" s="4">
        <v>-0.1292515938817799</v>
      </c>
      <c r="T141" s="4">
        <v>-0.13202485065498717</v>
      </c>
      <c r="U141" s="17">
        <v>-0.13547059153775767</v>
      </c>
      <c r="V141" s="4">
        <v>-0.12780628442832787</v>
      </c>
      <c r="W141" s="4">
        <v>-0.12671299669767078</v>
      </c>
      <c r="X141" s="4">
        <v>-0.14828343958675197</v>
      </c>
      <c r="Y141">
        <v>-0.14994538301444663</v>
      </c>
    </row>
    <row r="142" spans="1:25" x14ac:dyDescent="0.3">
      <c r="A142" s="6" t="s">
        <v>70</v>
      </c>
      <c r="B142" s="10">
        <v>133</v>
      </c>
      <c r="C142" s="10" t="s">
        <v>3029</v>
      </c>
      <c r="D142" s="17">
        <v>-0.13135114871777689</v>
      </c>
      <c r="E142" s="4">
        <v>-0.13032840517173125</v>
      </c>
      <c r="F142" s="17">
        <v>-0.12825185014114374</v>
      </c>
      <c r="G142" s="4">
        <v>-0.14637355005010583</v>
      </c>
      <c r="H142" s="17">
        <v>-0.12275011730982514</v>
      </c>
      <c r="I142" s="4">
        <v>-0.18107513131397227</v>
      </c>
      <c r="J142" s="4">
        <v>-0.16775263619360509</v>
      </c>
      <c r="K142" s="4">
        <v>-0.19891020925719477</v>
      </c>
      <c r="L142" s="4">
        <v>-0.17819886523464828</v>
      </c>
      <c r="M142" s="4">
        <v>-0.22685398864174383</v>
      </c>
      <c r="N142" s="4">
        <v>-0.17259528863100071</v>
      </c>
      <c r="O142" s="4">
        <v>-0.21383718627221235</v>
      </c>
      <c r="P142" s="17">
        <v>-0.11940697430288474</v>
      </c>
      <c r="Q142" s="17">
        <v>-0.13055201949541773</v>
      </c>
      <c r="R142" s="4">
        <v>-0.15215500475359378</v>
      </c>
      <c r="S142" s="4">
        <v>-0.13747772251273183</v>
      </c>
      <c r="T142" s="4">
        <v>-0.11394539995889831</v>
      </c>
      <c r="U142" s="17">
        <v>-0.1311994839010964</v>
      </c>
      <c r="V142" s="4">
        <v>-0.12036218950103053</v>
      </c>
      <c r="W142" s="4">
        <v>-0.11944625629171748</v>
      </c>
      <c r="X142" s="4">
        <v>-0.13750236500923782</v>
      </c>
      <c r="Y142">
        <v>-0.15171622077390456</v>
      </c>
    </row>
    <row r="143" spans="1:25" x14ac:dyDescent="0.3">
      <c r="A143" s="6" t="s">
        <v>70</v>
      </c>
      <c r="B143" s="10">
        <v>134.01</v>
      </c>
      <c r="C143" s="10" t="s">
        <v>3029</v>
      </c>
      <c r="D143" s="17">
        <v>-8.6322277341630907E-2</v>
      </c>
      <c r="E143" s="4">
        <v>-8.6206031954249016E-2</v>
      </c>
      <c r="F143" s="17">
        <v>-9.2516509611557995E-2</v>
      </c>
      <c r="G143" s="4">
        <v>-5.9059165289239879E-2</v>
      </c>
      <c r="H143" s="17">
        <v>-7.584755981277827E-2</v>
      </c>
      <c r="I143" s="4">
        <v>-0.18107513131397227</v>
      </c>
      <c r="J143" s="4">
        <v>-0.20673496984024323</v>
      </c>
      <c r="K143" s="4">
        <v>-0.10351421263503531</v>
      </c>
      <c r="L143" s="4">
        <v>-0.17819886523464828</v>
      </c>
      <c r="M143" s="4">
        <v>-9.1517908683000665E-2</v>
      </c>
      <c r="N143" s="4">
        <v>-0.16840775911694192</v>
      </c>
      <c r="O143" s="4">
        <v>-0.18297569232764255</v>
      </c>
      <c r="P143" s="17">
        <v>-7.1305463568147029E-2</v>
      </c>
      <c r="Q143" s="17">
        <v>-7.7275008380128907E-2</v>
      </c>
      <c r="R143" s="4">
        <v>-0.18422305860043342</v>
      </c>
      <c r="S143" s="4">
        <v>-0.11584252871456345</v>
      </c>
      <c r="T143" s="4">
        <v>1.1370008297325544E-2</v>
      </c>
      <c r="U143" s="17">
        <v>-8.5056267469309346E-2</v>
      </c>
      <c r="V143" s="4">
        <v>-8.5700622495802306E-2</v>
      </c>
      <c r="W143" s="4">
        <v>-8.1642876427039074E-2</v>
      </c>
      <c r="X143" s="4">
        <v>-0.16214482118641302</v>
      </c>
      <c r="Y143">
        <v>-8.3760321754705311E-2</v>
      </c>
    </row>
    <row r="144" spans="1:25" x14ac:dyDescent="0.3">
      <c r="A144" s="6" t="s">
        <v>70</v>
      </c>
      <c r="B144" s="10">
        <v>135.01</v>
      </c>
      <c r="C144" s="10" t="s">
        <v>3029</v>
      </c>
      <c r="D144" s="17">
        <v>-0.16097907159850219</v>
      </c>
      <c r="E144" s="4">
        <v>-0.159799136428949</v>
      </c>
      <c r="F144" s="17">
        <v>-0.16350687695393398</v>
      </c>
      <c r="G144" s="4">
        <v>-0.15144341755234966</v>
      </c>
      <c r="H144" s="17">
        <v>-0.16097124672656132</v>
      </c>
      <c r="I144" s="4">
        <v>-0.18107513131397227</v>
      </c>
      <c r="J144" s="4">
        <v>-0.20673496984024323</v>
      </c>
      <c r="K144" s="4">
        <v>-0.11611368388701863</v>
      </c>
      <c r="L144" s="4">
        <v>-0.17819886523464828</v>
      </c>
      <c r="M144" s="4">
        <v>-0.22685398864174383</v>
      </c>
      <c r="N144" s="4">
        <v>-0.13176687586892746</v>
      </c>
      <c r="O144" s="4">
        <v>-0.17608110325491949</v>
      </c>
      <c r="P144" s="17">
        <v>-0.15904925383944443</v>
      </c>
      <c r="Q144" s="17">
        <v>-0.15614731827170925</v>
      </c>
      <c r="R144" s="4">
        <v>-0.15444558002836803</v>
      </c>
      <c r="S144" s="4">
        <v>-0.16515175062379553</v>
      </c>
      <c r="T144" s="4">
        <v>-0.13920345607843423</v>
      </c>
      <c r="U144" s="17">
        <v>-0.16102096757849926</v>
      </c>
      <c r="V144" s="4">
        <v>-0.16033542840750739</v>
      </c>
      <c r="W144" s="4">
        <v>-0.15855601645409534</v>
      </c>
      <c r="X144" s="4">
        <v>-0.19371796816341871</v>
      </c>
      <c r="Y144">
        <v>-0.16219367751736419</v>
      </c>
    </row>
    <row r="145" spans="1:25" x14ac:dyDescent="0.3">
      <c r="A145" s="6" t="s">
        <v>70</v>
      </c>
      <c r="B145" s="10">
        <v>135.02000000000001</v>
      </c>
      <c r="C145" s="10" t="s">
        <v>3029</v>
      </c>
      <c r="D145" s="17">
        <v>-0.15152758511875436</v>
      </c>
      <c r="E145" s="4">
        <v>-0.16088754411742578</v>
      </c>
      <c r="F145" s="17">
        <v>-0.15130690854732809</v>
      </c>
      <c r="G145" s="4">
        <v>-0.13637464469845828</v>
      </c>
      <c r="H145" s="17">
        <v>-0.14767495424566446</v>
      </c>
      <c r="I145" s="4">
        <v>-0.16230046425987299</v>
      </c>
      <c r="J145" s="4">
        <v>-0.20673496984024323</v>
      </c>
      <c r="K145" s="4">
        <v>-0.10621409933188888</v>
      </c>
      <c r="L145" s="4">
        <v>-0.17819886523464828</v>
      </c>
      <c r="M145" s="4">
        <v>-0.22685398864174383</v>
      </c>
      <c r="N145" s="4">
        <v>-0.17852762210925069</v>
      </c>
      <c r="O145" s="4">
        <v>-0.21383718627221235</v>
      </c>
      <c r="P145" s="17">
        <v>-0.14525857440712062</v>
      </c>
      <c r="Q145" s="17">
        <v>-0.14280602591299932</v>
      </c>
      <c r="R145" s="4">
        <v>-0.20999203044164383</v>
      </c>
      <c r="S145" s="4">
        <v>-0.16481890148843908</v>
      </c>
      <c r="T145" s="4">
        <v>-9.0991587555530579E-2</v>
      </c>
      <c r="U145" s="17">
        <v>-0.1480296818503212</v>
      </c>
      <c r="V145" s="4">
        <v>-0.14854894477261993</v>
      </c>
      <c r="W145" s="4">
        <v>-0.14647199870037525</v>
      </c>
      <c r="X145" s="4">
        <v>-0.18755735411912491</v>
      </c>
      <c r="Y145">
        <v>-0.14692020184203927</v>
      </c>
    </row>
    <row r="146" spans="1:25" x14ac:dyDescent="0.3">
      <c r="A146" s="6" t="s">
        <v>70</v>
      </c>
      <c r="B146" s="10">
        <v>135.03</v>
      </c>
      <c r="C146" s="10" t="s">
        <v>3029</v>
      </c>
      <c r="D146" s="17">
        <v>-7.4204476781280532E-2</v>
      </c>
      <c r="E146" s="4">
        <v>-6.2093615471070875E-2</v>
      </c>
      <c r="F146" s="17">
        <v>-7.8555390910035244E-2</v>
      </c>
      <c r="G146" s="4">
        <v>-7.5254575365852117E-2</v>
      </c>
      <c r="H146" s="17">
        <v>-6.2162887654604343E-2</v>
      </c>
      <c r="I146" s="4">
        <v>-0.18107513131397227</v>
      </c>
      <c r="J146" s="4">
        <v>-0.20673496984024323</v>
      </c>
      <c r="K146" s="4">
        <v>-0.10261425040275078</v>
      </c>
      <c r="L146" s="4">
        <v>-0.17819886523464828</v>
      </c>
      <c r="M146" s="4">
        <v>-0.22685398864174383</v>
      </c>
      <c r="N146" s="4">
        <v>-0.12443869921932456</v>
      </c>
      <c r="O146" s="4">
        <v>-0.17837929961249382</v>
      </c>
      <c r="P146" s="17">
        <v>-5.8509987806197102E-2</v>
      </c>
      <c r="Q146" s="17">
        <v>-6.4932843642996368E-2</v>
      </c>
      <c r="R146" s="4">
        <v>-0.20999203044164383</v>
      </c>
      <c r="S146" s="4">
        <v>-0.10129226651183924</v>
      </c>
      <c r="T146" s="4">
        <v>2.5461344869277164E-2</v>
      </c>
      <c r="U146" s="17">
        <v>-8.1725820443103239E-2</v>
      </c>
      <c r="V146" s="4">
        <v>-7.9846152006104926E-2</v>
      </c>
      <c r="W146" s="4">
        <v>-7.4988501785632405E-2</v>
      </c>
      <c r="X146" s="4">
        <v>-0.17138574225285369</v>
      </c>
      <c r="Y146">
        <v>-8.5236019887586945E-2</v>
      </c>
    </row>
    <row r="147" spans="1:25" x14ac:dyDescent="0.3">
      <c r="A147" s="6" t="s">
        <v>70</v>
      </c>
      <c r="B147" s="10">
        <v>136</v>
      </c>
      <c r="C147" s="10" t="s">
        <v>3029</v>
      </c>
      <c r="D147" s="17">
        <v>-9.6828350733855872E-2</v>
      </c>
      <c r="E147" s="4">
        <v>-7.9591862155043908E-2</v>
      </c>
      <c r="F147" s="17">
        <v>-9.7896023239667673E-2</v>
      </c>
      <c r="G147" s="4">
        <v>-0.12088338288604658</v>
      </c>
      <c r="H147" s="17">
        <v>-9.5700615080646631E-2</v>
      </c>
      <c r="I147" s="4">
        <v>-9.8935962952287945E-2</v>
      </c>
      <c r="J147" s="4">
        <v>-0.13032959589283247</v>
      </c>
      <c r="K147" s="4">
        <v>-2.1617649497143707E-2</v>
      </c>
      <c r="L147" s="4">
        <v>-0.17819886523464828</v>
      </c>
      <c r="M147" s="4">
        <v>-0.18983899241371152</v>
      </c>
      <c r="N147" s="4">
        <v>-9.3032227863883571E-2</v>
      </c>
      <c r="O147" s="4">
        <v>-0.11074666394673444</v>
      </c>
      <c r="P147" s="17">
        <v>-9.8033790715331331E-2</v>
      </c>
      <c r="Q147" s="17">
        <v>-9.9490904906967478E-2</v>
      </c>
      <c r="R147" s="4">
        <v>-0.12982189582454476</v>
      </c>
      <c r="S147" s="4">
        <v>-0.11046939267238098</v>
      </c>
      <c r="T147" s="4">
        <v>-7.4064258717525797E-2</v>
      </c>
      <c r="U147" s="17">
        <v>-0.10689484758771435</v>
      </c>
      <c r="V147" s="4">
        <v>-9.4850655843938619E-2</v>
      </c>
      <c r="W147" s="4">
        <v>-9.2869582110393895E-2</v>
      </c>
      <c r="X147" s="4">
        <v>-0.13211182772048075</v>
      </c>
      <c r="Y147">
        <v>-0.12972831859396822</v>
      </c>
    </row>
    <row r="148" spans="1:25" x14ac:dyDescent="0.3">
      <c r="A148" s="6" t="s">
        <v>70</v>
      </c>
      <c r="B148" s="10">
        <v>137</v>
      </c>
      <c r="C148" s="10" t="s">
        <v>3029</v>
      </c>
      <c r="D148" s="17">
        <v>-0.14301129835384474</v>
      </c>
      <c r="E148" s="4">
        <v>-0.15377103230815445</v>
      </c>
      <c r="F148" s="17">
        <v>-0.1346560330317505</v>
      </c>
      <c r="G148" s="4">
        <v>-0.16130149325115711</v>
      </c>
      <c r="H148" s="17">
        <v>-0.13958751861295399</v>
      </c>
      <c r="I148" s="4">
        <v>-0.13531188036960529</v>
      </c>
      <c r="J148" s="4">
        <v>-0.13500747593042906</v>
      </c>
      <c r="K148" s="4">
        <v>-0.17371126675322812</v>
      </c>
      <c r="L148" s="4">
        <v>-0.17819886523464828</v>
      </c>
      <c r="M148" s="4">
        <v>-0.20603305326347565</v>
      </c>
      <c r="N148" s="4">
        <v>-0.15689205295328024</v>
      </c>
      <c r="O148" s="4">
        <v>-0.17115639677440303</v>
      </c>
      <c r="P148" s="17">
        <v>-0.13921626640842205</v>
      </c>
      <c r="Q148" s="17">
        <v>-0.13980864304826712</v>
      </c>
      <c r="R148" s="4">
        <v>-0.15043707329751307</v>
      </c>
      <c r="S148" s="4">
        <v>-0.14075866398981671</v>
      </c>
      <c r="T148" s="4">
        <v>-0.13601296477912445</v>
      </c>
      <c r="U148" s="17">
        <v>-0.14215690884991194</v>
      </c>
      <c r="V148" s="4">
        <v>-0.13598703458280567</v>
      </c>
      <c r="W148" s="4">
        <v>-0.13414303464083652</v>
      </c>
      <c r="X148" s="4">
        <v>-0.17061566549731697</v>
      </c>
      <c r="Y148">
        <v>-0.15378219815993888</v>
      </c>
    </row>
    <row r="149" spans="1:25" x14ac:dyDescent="0.3">
      <c r="A149" s="6" t="s">
        <v>70</v>
      </c>
      <c r="B149" s="10">
        <v>138</v>
      </c>
      <c r="C149" s="10" t="s">
        <v>3029</v>
      </c>
      <c r="D149" s="17">
        <v>-0.1460954676261835</v>
      </c>
      <c r="E149" s="4">
        <v>-0.10906259341226164</v>
      </c>
      <c r="F149" s="17">
        <v>-0.14842502624655504</v>
      </c>
      <c r="G149" s="4">
        <v>-0.19777637333674467</v>
      </c>
      <c r="H149" s="17">
        <v>-0.15343211181471259</v>
      </c>
      <c r="I149" s="4">
        <v>0.2460485441667862</v>
      </c>
      <c r="J149" s="4">
        <v>-8.5110088862732233E-2</v>
      </c>
      <c r="K149" s="4">
        <v>-0.1809109646115043</v>
      </c>
      <c r="L149" s="4">
        <v>-0.17819886523464828</v>
      </c>
      <c r="M149" s="4">
        <v>-0.18521211788520747</v>
      </c>
      <c r="N149" s="4">
        <v>-0.12757934635486864</v>
      </c>
      <c r="O149" s="4">
        <v>-9.6629172035920585E-2</v>
      </c>
      <c r="P149" s="17">
        <v>-0.15521061111085946</v>
      </c>
      <c r="Q149" s="17">
        <v>-0.15805741519531311</v>
      </c>
      <c r="R149" s="4">
        <v>-0.20999203044164383</v>
      </c>
      <c r="S149" s="4">
        <v>-0.15459567804534854</v>
      </c>
      <c r="T149" s="4">
        <v>-0.15604216015812486</v>
      </c>
      <c r="U149" s="17">
        <v>-0.17284278335854386</v>
      </c>
      <c r="V149" s="4">
        <v>-0.17084245822676561</v>
      </c>
      <c r="W149" s="4">
        <v>-0.17206888765842424</v>
      </c>
      <c r="X149" s="4">
        <v>-0.14751336283121524</v>
      </c>
      <c r="Y149">
        <v>-0.17650794940631603</v>
      </c>
    </row>
    <row r="150" spans="1:25" x14ac:dyDescent="0.3">
      <c r="A150" s="6" t="s">
        <v>70</v>
      </c>
      <c r="B150" s="10">
        <v>139</v>
      </c>
      <c r="C150" s="10" t="s">
        <v>3029</v>
      </c>
      <c r="D150" s="17">
        <v>-9.2450820153762131E-2</v>
      </c>
      <c r="E150" s="4">
        <v>-0.10269959461808963</v>
      </c>
      <c r="F150" s="17">
        <v>-8.2878214361194816E-2</v>
      </c>
      <c r="G150" s="4">
        <v>-0.11708098225936371</v>
      </c>
      <c r="H150" s="17">
        <v>-8.6059660738827926E-2</v>
      </c>
      <c r="I150" s="4">
        <v>-0.18107513131397227</v>
      </c>
      <c r="J150" s="4">
        <v>-0.20673496984024323</v>
      </c>
      <c r="K150" s="4">
        <v>-0.14761236201697694</v>
      </c>
      <c r="L150" s="4">
        <v>-0.17819886523464828</v>
      </c>
      <c r="M150" s="4">
        <v>-3.5995414340952193E-2</v>
      </c>
      <c r="N150" s="4">
        <v>-0.1195532481195893</v>
      </c>
      <c r="O150" s="4">
        <v>-9.7614113332023869E-2</v>
      </c>
      <c r="P150" s="17">
        <v>-8.649416720409131E-2</v>
      </c>
      <c r="Q150" s="17">
        <v>-8.3387318535661212E-2</v>
      </c>
      <c r="R150" s="4">
        <v>-0.14184741601710962</v>
      </c>
      <c r="S150" s="4">
        <v>-8.1939466784686443E-2</v>
      </c>
      <c r="T150" s="4">
        <v>-7.6811626225264787E-2</v>
      </c>
      <c r="U150" s="17">
        <v>-9.016634267745767E-2</v>
      </c>
      <c r="V150" s="4">
        <v>-0.10124792492208477</v>
      </c>
      <c r="W150" s="4">
        <v>-0.10029962005355963</v>
      </c>
      <c r="X150" s="4">
        <v>-0.11902052287635644</v>
      </c>
      <c r="Y150">
        <v>-6.9003340425888959E-2</v>
      </c>
    </row>
    <row r="151" spans="1:25" x14ac:dyDescent="0.3">
      <c r="A151" s="6" t="s">
        <v>70</v>
      </c>
      <c r="B151" s="10">
        <v>140.01</v>
      </c>
      <c r="C151" s="10" t="s">
        <v>3029</v>
      </c>
      <c r="D151" s="17">
        <v>-0.12327261501087663</v>
      </c>
      <c r="E151" s="4">
        <v>-0.14338929743345274</v>
      </c>
      <c r="F151" s="17">
        <v>-0.10923142695604164</v>
      </c>
      <c r="G151" s="4">
        <v>-0.15088009894098925</v>
      </c>
      <c r="H151" s="17">
        <v>-0.12572007954782616</v>
      </c>
      <c r="I151" s="4">
        <v>-3.8892109909103769E-3</v>
      </c>
      <c r="J151" s="4">
        <v>-0.16463404950187405</v>
      </c>
      <c r="K151" s="4">
        <v>-0.13681281522956268</v>
      </c>
      <c r="L151" s="4">
        <v>-0.17819886523464828</v>
      </c>
      <c r="M151" s="4">
        <v>-0.10886868816489081</v>
      </c>
      <c r="N151" s="4">
        <v>-9.8615600549295301E-2</v>
      </c>
      <c r="O151" s="4">
        <v>-8.8093014136358713E-2</v>
      </c>
      <c r="P151" s="17">
        <v>-0.12717904106199507</v>
      </c>
      <c r="Q151" s="17">
        <v>-0.1436582230019918</v>
      </c>
      <c r="R151" s="4">
        <v>-0.17219753840786856</v>
      </c>
      <c r="S151" s="4">
        <v>-0.15050638866811233</v>
      </c>
      <c r="T151" s="4">
        <v>-0.1260869918479384</v>
      </c>
      <c r="U151" s="17">
        <v>-0.11851327728982271</v>
      </c>
      <c r="V151" s="4">
        <v>-0.11159986943035763</v>
      </c>
      <c r="W151" s="4">
        <v>-0.11507804717128488</v>
      </c>
      <c r="X151" s="4">
        <v>-4.58632311003676E-2</v>
      </c>
      <c r="Y151">
        <v>-0.13157294126007027</v>
      </c>
    </row>
    <row r="152" spans="1:25" x14ac:dyDescent="0.3">
      <c r="A152" s="6" t="s">
        <v>70</v>
      </c>
      <c r="B152" s="10">
        <v>140.02000000000001</v>
      </c>
      <c r="C152" s="10" t="s">
        <v>3029</v>
      </c>
      <c r="D152" s="17">
        <v>-7.722895245479984E-2</v>
      </c>
      <c r="E152" s="4">
        <v>-0.11232781647769201</v>
      </c>
      <c r="F152" s="17">
        <v>-4.9544442415586608E-2</v>
      </c>
      <c r="G152" s="4">
        <v>-0.13975455636662085</v>
      </c>
      <c r="H152" s="17">
        <v>-8.2564243643334423E-2</v>
      </c>
      <c r="I152" s="4">
        <v>0.17329670933215152</v>
      </c>
      <c r="J152" s="4">
        <v>-5.7042808637152762E-2</v>
      </c>
      <c r="K152" s="4">
        <v>-5.671617655624011E-2</v>
      </c>
      <c r="L152" s="4">
        <v>-7.7143893474047168E-2</v>
      </c>
      <c r="M152" s="4">
        <v>-4.7562600662212288E-2</v>
      </c>
      <c r="N152" s="4">
        <v>-8.744885517847184E-2</v>
      </c>
      <c r="O152" s="4">
        <v>3.568127540728834E-2</v>
      </c>
      <c r="P152" s="17">
        <v>-8.8058058686107402E-2</v>
      </c>
      <c r="Q152" s="17">
        <v>-0.11124534751376038</v>
      </c>
      <c r="R152" s="4">
        <v>-0.18994949678736905</v>
      </c>
      <c r="S152" s="4">
        <v>-0.13486247930635983</v>
      </c>
      <c r="T152" s="4">
        <v>-5.4744061405038666E-2</v>
      </c>
      <c r="U152" s="17">
        <v>-6.84294555980208E-2</v>
      </c>
      <c r="V152" s="4">
        <v>-5.4373389676759344E-2</v>
      </c>
      <c r="W152" s="4">
        <v>-6.0455020973725807E-2</v>
      </c>
      <c r="X152" s="4">
        <v>6.0407361163700393E-2</v>
      </c>
      <c r="Y152">
        <v>-9.5123197377893889E-2</v>
      </c>
    </row>
    <row r="153" spans="1:25" x14ac:dyDescent="0.3">
      <c r="A153" s="6" t="s">
        <v>70</v>
      </c>
      <c r="B153" s="10">
        <v>141</v>
      </c>
      <c r="C153" s="10" t="s">
        <v>3029</v>
      </c>
      <c r="D153" s="17">
        <v>-8.0134040930680231E-2</v>
      </c>
      <c r="E153" s="4">
        <v>-6.427043084802446E-2</v>
      </c>
      <c r="F153" s="17">
        <v>-8.6880828667824039E-2</v>
      </c>
      <c r="G153" s="4">
        <v>-7.6944531199933386E-2</v>
      </c>
      <c r="H153" s="17">
        <v>-7.0890007461653498E-2</v>
      </c>
      <c r="I153" s="4">
        <v>-0.18107513131397227</v>
      </c>
      <c r="J153" s="4">
        <v>-0.20673496984024323</v>
      </c>
      <c r="K153" s="4">
        <v>-0.10981394826102697</v>
      </c>
      <c r="L153" s="4">
        <v>-0.17819886523464828</v>
      </c>
      <c r="M153" s="4">
        <v>-0.22685398864174383</v>
      </c>
      <c r="N153" s="4">
        <v>-9.2334306278207115E-2</v>
      </c>
      <c r="O153" s="4">
        <v>-0.1678732591207254</v>
      </c>
      <c r="P153" s="17">
        <v>-6.630574989079252E-2</v>
      </c>
      <c r="Q153" s="17">
        <v>-7.7833344403951565E-2</v>
      </c>
      <c r="R153" s="4">
        <v>-0.1372662654675611</v>
      </c>
      <c r="S153" s="4">
        <v>-8.4412060361619967E-2</v>
      </c>
      <c r="T153" s="4">
        <v>-5.6162057538065246E-2</v>
      </c>
      <c r="U153" s="17">
        <v>-9.016634267745767E-2</v>
      </c>
      <c r="V153" s="4">
        <v>-9.1671406968738711E-2</v>
      </c>
      <c r="W153" s="4">
        <v>-8.8664670527173722E-2</v>
      </c>
      <c r="X153" s="4">
        <v>-0.14828343958675197</v>
      </c>
      <c r="Y153">
        <v>-8.7228212366977143E-2</v>
      </c>
    </row>
    <row r="154" spans="1:25" x14ac:dyDescent="0.3">
      <c r="A154" s="6" t="s">
        <v>70</v>
      </c>
      <c r="B154" s="10">
        <v>142</v>
      </c>
      <c r="C154" s="10" t="s">
        <v>3029</v>
      </c>
      <c r="D154" s="17">
        <v>-0.13439552225756934</v>
      </c>
      <c r="E154" s="4">
        <v>-0.144812599795307</v>
      </c>
      <c r="F154" s="17">
        <v>-0.13215840170441387</v>
      </c>
      <c r="G154" s="4">
        <v>-0.12637573934681073</v>
      </c>
      <c r="H154" s="17">
        <v>-0.12633691785879561</v>
      </c>
      <c r="I154" s="4">
        <v>-0.18107513131397227</v>
      </c>
      <c r="J154" s="4">
        <v>-0.20517567649437771</v>
      </c>
      <c r="K154" s="4">
        <v>-0.18361085130835786</v>
      </c>
      <c r="L154" s="4">
        <v>-0.17819886523464828</v>
      </c>
      <c r="M154" s="4">
        <v>-0.20950320915985368</v>
      </c>
      <c r="N154" s="4">
        <v>-0.17399113180235365</v>
      </c>
      <c r="O154" s="4">
        <v>-0.18757208504279124</v>
      </c>
      <c r="P154" s="17">
        <v>-0.12419343005087342</v>
      </c>
      <c r="Q154" s="17">
        <v>-0.13446037166217636</v>
      </c>
      <c r="R154" s="4">
        <v>-0.14127477219841605</v>
      </c>
      <c r="S154" s="4">
        <v>-0.12444905635735132</v>
      </c>
      <c r="T154" s="4">
        <v>-0.15169954700073096</v>
      </c>
      <c r="U154" s="17">
        <v>-0.13099609782316013</v>
      </c>
      <c r="V154" s="4">
        <v>-0.13214867313591799</v>
      </c>
      <c r="W154" s="4">
        <v>-0.13030554251634432</v>
      </c>
      <c r="X154" s="4">
        <v>-0.16676528171963337</v>
      </c>
      <c r="Y154">
        <v>-0.12869532990095109</v>
      </c>
    </row>
    <row r="155" spans="1:25" x14ac:dyDescent="0.3">
      <c r="A155" s="6" t="s">
        <v>70</v>
      </c>
      <c r="B155" s="10">
        <v>143</v>
      </c>
      <c r="C155" s="10" t="s">
        <v>3029</v>
      </c>
      <c r="D155" s="17">
        <v>-0.14305109408639105</v>
      </c>
      <c r="E155" s="4">
        <v>-0.14079386371477731</v>
      </c>
      <c r="F155" s="17">
        <v>-0.13904289831181613</v>
      </c>
      <c r="G155" s="4">
        <v>-0.16411808630795924</v>
      </c>
      <c r="H155" s="17">
        <v>-0.13801115404047654</v>
      </c>
      <c r="I155" s="4">
        <v>-0.17755488124132865</v>
      </c>
      <c r="J155" s="4">
        <v>-0.17243051623120167</v>
      </c>
      <c r="K155" s="4">
        <v>-0.19711028479262571</v>
      </c>
      <c r="L155" s="4">
        <v>-0.17819886523464828</v>
      </c>
      <c r="M155" s="4">
        <v>-0.20024946010284561</v>
      </c>
      <c r="N155" s="4">
        <v>-0.15340244502489789</v>
      </c>
      <c r="O155" s="4">
        <v>-0.20530102837265049</v>
      </c>
      <c r="P155" s="17">
        <v>-0.13566196758565818</v>
      </c>
      <c r="Q155" s="17">
        <v>-0.14163058165232001</v>
      </c>
      <c r="R155" s="4">
        <v>-0.14413799129188387</v>
      </c>
      <c r="S155" s="4">
        <v>-0.13937971757191145</v>
      </c>
      <c r="T155" s="4">
        <v>-0.14505269012716887</v>
      </c>
      <c r="U155" s="17">
        <v>-0.14368230443443381</v>
      </c>
      <c r="V155" s="4">
        <v>-0.14060082258462017</v>
      </c>
      <c r="W155" s="4">
        <v>-0.14185884327412401</v>
      </c>
      <c r="X155" s="4">
        <v>-0.11671029260974626</v>
      </c>
      <c r="Y155">
        <v>-0.14942888866793805</v>
      </c>
    </row>
    <row r="156" spans="1:25" x14ac:dyDescent="0.3">
      <c r="A156" s="6" t="s">
        <v>70</v>
      </c>
      <c r="B156" s="10">
        <v>144</v>
      </c>
      <c r="C156" s="10" t="s">
        <v>3029</v>
      </c>
      <c r="D156" s="17">
        <v>-0.1125874608221933</v>
      </c>
      <c r="E156" s="4">
        <v>-0.10789046205544048</v>
      </c>
      <c r="F156" s="17">
        <v>-0.10945557335721288</v>
      </c>
      <c r="G156" s="4">
        <v>-0.13398054060017647</v>
      </c>
      <c r="H156" s="17">
        <v>-0.11180694875595984</v>
      </c>
      <c r="I156" s="4">
        <v>-0.17990171462309107</v>
      </c>
      <c r="J156" s="4">
        <v>-5.8602101983018288E-2</v>
      </c>
      <c r="K156" s="4">
        <v>-0.13771277746184718</v>
      </c>
      <c r="L156" s="4">
        <v>-8.0403731272776238E-2</v>
      </c>
      <c r="M156" s="4">
        <v>-0.1759583688281994</v>
      </c>
      <c r="N156" s="4">
        <v>-8.500612962860421E-2</v>
      </c>
      <c r="O156" s="4">
        <v>-4.3114028280975041E-2</v>
      </c>
      <c r="P156" s="17">
        <v>-0.11526029234299356</v>
      </c>
      <c r="Q156" s="17">
        <v>-0.10842428128813009</v>
      </c>
      <c r="R156" s="4">
        <v>-0.1435653474731903</v>
      </c>
      <c r="S156" s="4">
        <v>-8.8548899615335672E-2</v>
      </c>
      <c r="T156" s="4">
        <v>-0.1397352046283192</v>
      </c>
      <c r="U156" s="17">
        <v>-0.11345404860115846</v>
      </c>
      <c r="V156" s="4">
        <v>-0.10396191786432858</v>
      </c>
      <c r="W156" s="4">
        <v>-0.10352474641350519</v>
      </c>
      <c r="X156" s="4">
        <v>-0.11208983207652591</v>
      </c>
      <c r="Y156">
        <v>-0.1314253714467821</v>
      </c>
    </row>
    <row r="157" spans="1:25" x14ac:dyDescent="0.3">
      <c r="A157" s="6" t="s">
        <v>70</v>
      </c>
      <c r="B157" s="10">
        <v>145</v>
      </c>
      <c r="C157" s="10" t="s">
        <v>3029</v>
      </c>
      <c r="D157" s="17">
        <v>-0.16525711284723016</v>
      </c>
      <c r="E157" s="4">
        <v>-0.17352981803742543</v>
      </c>
      <c r="F157" s="17">
        <v>-0.15841555155590159</v>
      </c>
      <c r="G157" s="4">
        <v>-0.18101764464877201</v>
      </c>
      <c r="H157" s="17">
        <v>-0.16967552067024125</v>
      </c>
      <c r="I157" s="4">
        <v>-1.3276544517960013E-2</v>
      </c>
      <c r="J157" s="4">
        <v>-0.12565171585523591</v>
      </c>
      <c r="K157" s="4">
        <v>-0.18181092684378883</v>
      </c>
      <c r="L157" s="4">
        <v>-8.3663569071505309E-2</v>
      </c>
      <c r="M157" s="4">
        <v>-0.12274931175040293</v>
      </c>
      <c r="N157" s="4">
        <v>-0.15793893533179493</v>
      </c>
      <c r="O157" s="4">
        <v>-0.17345459313197736</v>
      </c>
      <c r="P157" s="17">
        <v>-0.16855107935896652</v>
      </c>
      <c r="Q157" s="17">
        <v>-0.16261226170544535</v>
      </c>
      <c r="R157" s="4">
        <v>-0.11092464980765711</v>
      </c>
      <c r="S157" s="4">
        <v>-0.16053941260528493</v>
      </c>
      <c r="T157" s="4">
        <v>-0.17403298609589957</v>
      </c>
      <c r="U157" s="17">
        <v>-0.16285144227992551</v>
      </c>
      <c r="V157" s="4">
        <v>-0.16273925072778048</v>
      </c>
      <c r="W157" s="4">
        <v>-0.16529203986410823</v>
      </c>
      <c r="X157" s="4">
        <v>-0.11440006234313609</v>
      </c>
      <c r="Y157">
        <v>-0.162931526583805</v>
      </c>
    </row>
    <row r="158" spans="1:25" x14ac:dyDescent="0.3">
      <c r="A158" s="6" t="s">
        <v>70</v>
      </c>
      <c r="B158" s="10">
        <v>9410</v>
      </c>
      <c r="C158" s="10" t="s">
        <v>3030</v>
      </c>
      <c r="D158" s="17">
        <v>-0.16479946192294764</v>
      </c>
      <c r="E158" s="4">
        <v>-0.15444082165490941</v>
      </c>
      <c r="F158" s="17">
        <v>-0.16824597229298296</v>
      </c>
      <c r="G158" s="4">
        <v>-0.16665302005908114</v>
      </c>
      <c r="H158" s="17">
        <v>-0.18655861370010857</v>
      </c>
      <c r="I158" s="4">
        <v>-0.17168779778692264</v>
      </c>
      <c r="J158" s="4">
        <v>1.439878803393752</v>
      </c>
      <c r="K158" s="4">
        <v>-0.20251005818633286</v>
      </c>
      <c r="L158" s="4">
        <v>-0.13256113605244133</v>
      </c>
      <c r="M158" s="4">
        <v>-0.21760023958473576</v>
      </c>
      <c r="N158" s="4">
        <v>-0.15340244502489789</v>
      </c>
      <c r="O158" s="4">
        <v>-0.19085522269646887</v>
      </c>
      <c r="P158" s="17">
        <v>-0.18599083891599458</v>
      </c>
      <c r="Q158" s="17">
        <v>-0.1673140387481625</v>
      </c>
      <c r="R158" s="4">
        <v>-0.16360788112746508</v>
      </c>
      <c r="S158" s="4">
        <v>-0.16030166322288747</v>
      </c>
      <c r="T158" s="4">
        <v>-0.18050259345283332</v>
      </c>
      <c r="U158" s="17">
        <v>-0.16798694074781587</v>
      </c>
      <c r="V158" s="4">
        <v>-0.17126894283197536</v>
      </c>
      <c r="W158" s="4">
        <v>-0.17129322435666516</v>
      </c>
      <c r="X158" s="4">
        <v>-0.17061566549731697</v>
      </c>
      <c r="Y158">
        <v>-0.16160339826421152</v>
      </c>
    </row>
    <row r="159" spans="1:25" x14ac:dyDescent="0.3">
      <c r="A159" s="6" t="s">
        <v>70</v>
      </c>
      <c r="B159" s="10">
        <v>9501.01</v>
      </c>
      <c r="C159" s="10" t="s">
        <v>3030</v>
      </c>
      <c r="D159" s="17">
        <v>-0.1224369046274042</v>
      </c>
      <c r="E159" s="4">
        <v>-0.10202980527133468</v>
      </c>
      <c r="F159" s="17">
        <v>-0.13715366435908713</v>
      </c>
      <c r="G159" s="4">
        <v>-9.1731644748144561E-2</v>
      </c>
      <c r="H159" s="17">
        <v>-0.11776971909533113</v>
      </c>
      <c r="I159" s="4">
        <v>-0.17755488124132865</v>
      </c>
      <c r="J159" s="4">
        <v>-6.7957862058211443E-2</v>
      </c>
      <c r="K159" s="4">
        <v>-0.18811066246978048</v>
      </c>
      <c r="L159" s="4">
        <v>-0.17819886523464828</v>
      </c>
      <c r="M159" s="4">
        <v>-0.20950320915985368</v>
      </c>
      <c r="N159" s="4">
        <v>-0.12513662080500101</v>
      </c>
      <c r="O159" s="4">
        <v>-0.14653286437182073</v>
      </c>
      <c r="P159" s="17">
        <v>-0.11881459116575743</v>
      </c>
      <c r="Q159" s="17">
        <v>-0.12414584827471559</v>
      </c>
      <c r="R159" s="4">
        <v>-8.17198150542853E-2</v>
      </c>
      <c r="S159" s="4">
        <v>-0.11707882550303023</v>
      </c>
      <c r="T159" s="4">
        <v>-0.14354606923582813</v>
      </c>
      <c r="U159" s="17">
        <v>-0.12847919510869901</v>
      </c>
      <c r="V159" s="4">
        <v>-0.14118239250081527</v>
      </c>
      <c r="W159" s="4">
        <v>-0.14128730189388047</v>
      </c>
      <c r="X159" s="4">
        <v>-0.13904251852031127</v>
      </c>
      <c r="Y159">
        <v>-0.10419874089511595</v>
      </c>
    </row>
    <row r="160" spans="1:25" x14ac:dyDescent="0.3">
      <c r="A160" s="6" t="s">
        <v>70</v>
      </c>
      <c r="B160" s="10">
        <v>9501.02</v>
      </c>
      <c r="C160" s="10" t="s">
        <v>3030</v>
      </c>
      <c r="D160" s="17">
        <v>-0.14143936691826564</v>
      </c>
      <c r="E160" s="4">
        <v>-0.1539384796448432</v>
      </c>
      <c r="F160" s="17">
        <v>-0.14647175046491998</v>
      </c>
      <c r="G160" s="4">
        <v>-9.7928149473109238E-2</v>
      </c>
      <c r="H160" s="17">
        <v>-0.13456142867172149</v>
      </c>
      <c r="I160" s="4">
        <v>-0.16464729764163541</v>
      </c>
      <c r="J160" s="4">
        <v>-0.20673496984024323</v>
      </c>
      <c r="K160" s="4">
        <v>-0.20251005818633286</v>
      </c>
      <c r="L160" s="4">
        <v>-0.16189967624100296</v>
      </c>
      <c r="M160" s="4">
        <v>-0.21644352095260974</v>
      </c>
      <c r="N160" s="4">
        <v>-0.16875671990978017</v>
      </c>
      <c r="O160" s="4">
        <v>-0.1924967915233077</v>
      </c>
      <c r="P160" s="17">
        <v>-0.13179962953158811</v>
      </c>
      <c r="Q160" s="17">
        <v>-0.13260904695160647</v>
      </c>
      <c r="R160" s="4">
        <v>-0.14012948456102892</v>
      </c>
      <c r="S160" s="4">
        <v>-0.12411620722199487</v>
      </c>
      <c r="T160" s="4">
        <v>-0.14691381005176626</v>
      </c>
      <c r="U160" s="17">
        <v>-0.13608074977156642</v>
      </c>
      <c r="V160" s="4">
        <v>-0.13831331424758608</v>
      </c>
      <c r="W160" s="4">
        <v>-0.13834794622405669</v>
      </c>
      <c r="X160" s="4">
        <v>-0.13750236500923782</v>
      </c>
      <c r="Y160">
        <v>-0.13172051107335844</v>
      </c>
    </row>
    <row r="161" spans="1:25" x14ac:dyDescent="0.3">
      <c r="A161" s="6" t="s">
        <v>70</v>
      </c>
      <c r="B161" s="10">
        <v>9502</v>
      </c>
      <c r="C161" s="10" t="s">
        <v>3030</v>
      </c>
      <c r="D161" s="17">
        <v>-0.12496393364409468</v>
      </c>
      <c r="E161" s="4">
        <v>-0.10696950170365242</v>
      </c>
      <c r="F161" s="17">
        <v>-0.12978885403488935</v>
      </c>
      <c r="G161" s="4">
        <v>-0.13369888129449625</v>
      </c>
      <c r="H161" s="17">
        <v>-0.11914047089748543</v>
      </c>
      <c r="I161" s="4">
        <v>-0.18107513131397227</v>
      </c>
      <c r="J161" s="4">
        <v>-0.14748182269735327</v>
      </c>
      <c r="K161" s="4">
        <v>-0.17821107791465074</v>
      </c>
      <c r="L161" s="4">
        <v>-0.17819886523464828</v>
      </c>
      <c r="M161" s="4">
        <v>-0.22685398864174383</v>
      </c>
      <c r="N161" s="4">
        <v>-0.12827726794054511</v>
      </c>
      <c r="O161" s="4">
        <v>-0.17739435831639055</v>
      </c>
      <c r="P161" s="17">
        <v>-0.11805634075023447</v>
      </c>
      <c r="Q161" s="17">
        <v>-0.12520374810932694</v>
      </c>
      <c r="R161" s="4">
        <v>-7.1984870136494683E-2</v>
      </c>
      <c r="S161" s="4">
        <v>-0.11465378180257618</v>
      </c>
      <c r="T161" s="4">
        <v>-0.1527630441005009</v>
      </c>
      <c r="U161" s="17">
        <v>-0.12954697201786436</v>
      </c>
      <c r="V161" s="4">
        <v>-0.13300164234633746</v>
      </c>
      <c r="W161" s="4">
        <v>-0.13177522035125622</v>
      </c>
      <c r="X161" s="4">
        <v>-0.15598420714211922</v>
      </c>
      <c r="Y161">
        <v>-0.12286632227606863</v>
      </c>
    </row>
    <row r="162" spans="1:25" x14ac:dyDescent="0.3">
      <c r="A162" s="6" t="s">
        <v>70</v>
      </c>
      <c r="B162" s="10">
        <v>9503</v>
      </c>
      <c r="C162" s="10" t="s">
        <v>3030</v>
      </c>
      <c r="D162" s="17">
        <v>-0.14462302552197015</v>
      </c>
      <c r="E162" s="4">
        <v>-0.144812599795307</v>
      </c>
      <c r="F162" s="17">
        <v>-0.14861715173327325</v>
      </c>
      <c r="G162" s="4">
        <v>-0.12637573934681073</v>
      </c>
      <c r="H162" s="17">
        <v>-0.14255748085095502</v>
      </c>
      <c r="I162" s="4">
        <v>-0.16582071433251661</v>
      </c>
      <c r="J162" s="4">
        <v>-0.17243051623120167</v>
      </c>
      <c r="K162" s="4">
        <v>-0.20251005818633286</v>
      </c>
      <c r="L162" s="4">
        <v>-0.17819886523464828</v>
      </c>
      <c r="M162" s="4">
        <v>-0.21875695821686175</v>
      </c>
      <c r="N162" s="4">
        <v>-0.10733962037025113</v>
      </c>
      <c r="O162" s="4">
        <v>-0.15178588461770495</v>
      </c>
      <c r="P162" s="17">
        <v>-0.14258100262730516</v>
      </c>
      <c r="Q162" s="17">
        <v>-0.14268848148693139</v>
      </c>
      <c r="R162" s="4">
        <v>-0.16532581258354578</v>
      </c>
      <c r="S162" s="4">
        <v>-0.13362618251789304</v>
      </c>
      <c r="T162" s="4">
        <v>-0.1556876611248682</v>
      </c>
      <c r="U162" s="17">
        <v>-0.14322468575907726</v>
      </c>
      <c r="V162" s="4">
        <v>-0.15130170904261009</v>
      </c>
      <c r="W162" s="4">
        <v>-0.15153422235396069</v>
      </c>
      <c r="X162" s="4">
        <v>-0.14674328607567852</v>
      </c>
      <c r="Y162">
        <v>-0.12773612611457802</v>
      </c>
    </row>
    <row r="163" spans="1:25" x14ac:dyDescent="0.3">
      <c r="A163" s="6" t="s">
        <v>70</v>
      </c>
      <c r="B163" s="10">
        <v>9505</v>
      </c>
      <c r="C163" s="10" t="s">
        <v>3030</v>
      </c>
      <c r="D163" s="17">
        <v>-0.15118932139211075</v>
      </c>
      <c r="E163" s="4">
        <v>-0.14606845482047254</v>
      </c>
      <c r="F163" s="17">
        <v>-0.15960032539066385</v>
      </c>
      <c r="G163" s="4">
        <v>-0.12243250906728775</v>
      </c>
      <c r="H163" s="17">
        <v>-0.14534467618200211</v>
      </c>
      <c r="I163" s="4">
        <v>-0.18107513131397227</v>
      </c>
      <c r="J163" s="4">
        <v>-0.20673496984024323</v>
      </c>
      <c r="K163" s="4">
        <v>-0.19171051139891856</v>
      </c>
      <c r="L163" s="4">
        <v>-0.17819886523464828</v>
      </c>
      <c r="M163" s="4">
        <v>-0.22685398864174383</v>
      </c>
      <c r="N163" s="4">
        <v>-0.16945464149545661</v>
      </c>
      <c r="O163" s="4">
        <v>-0.20037632189213403</v>
      </c>
      <c r="P163" s="17">
        <v>-0.14381315955252999</v>
      </c>
      <c r="Q163" s="17">
        <v>-0.14924158324021841</v>
      </c>
      <c r="R163" s="4">
        <v>-0.1928127158808369</v>
      </c>
      <c r="S163" s="4">
        <v>-0.14204251065476295</v>
      </c>
      <c r="T163" s="4">
        <v>-0.15551041160823989</v>
      </c>
      <c r="U163" s="17">
        <v>-0.153546529214342</v>
      </c>
      <c r="V163" s="4">
        <v>-0.16184751018961466</v>
      </c>
      <c r="W163" s="4">
        <v>-0.16071970882216008</v>
      </c>
      <c r="X163" s="4">
        <v>-0.18293689358590456</v>
      </c>
      <c r="Y163">
        <v>-0.13762330360488498</v>
      </c>
    </row>
    <row r="164" spans="1:25" x14ac:dyDescent="0.3">
      <c r="A164" s="6" t="s">
        <v>70</v>
      </c>
      <c r="B164" s="10">
        <v>9506</v>
      </c>
      <c r="C164" s="10" t="s">
        <v>3030</v>
      </c>
      <c r="D164" s="17">
        <v>-0.14981636861926317</v>
      </c>
      <c r="E164" s="4">
        <v>-0.15008719090100223</v>
      </c>
      <c r="F164" s="17">
        <v>-0.15236359872427821</v>
      </c>
      <c r="G164" s="4">
        <v>-0.13778294122685936</v>
      </c>
      <c r="H164" s="17">
        <v>-0.14906855191118801</v>
      </c>
      <c r="I164" s="4">
        <v>-0.18107513131397227</v>
      </c>
      <c r="J164" s="4">
        <v>-0.18490486299812586</v>
      </c>
      <c r="K164" s="4">
        <v>-0.1422125886232698</v>
      </c>
      <c r="L164" s="4">
        <v>-0.14886032504608668</v>
      </c>
      <c r="M164" s="4">
        <v>-0.22685398864174383</v>
      </c>
      <c r="N164" s="4">
        <v>-0.11571467939836873</v>
      </c>
      <c r="O164" s="4">
        <v>-0.13963827529909767</v>
      </c>
      <c r="P164" s="17">
        <v>-0.15184587489197632</v>
      </c>
      <c r="Q164" s="17">
        <v>-0.14677315029279192</v>
      </c>
      <c r="R164" s="4">
        <v>-0.13268511491801258</v>
      </c>
      <c r="S164" s="4">
        <v>-0.14266065904899633</v>
      </c>
      <c r="T164" s="4">
        <v>-0.15621940967475317</v>
      </c>
      <c r="U164" s="17">
        <v>-0.14980931003226339</v>
      </c>
      <c r="V164" s="4">
        <v>-0.15672969492709773</v>
      </c>
      <c r="W164" s="4">
        <v>-0.15696386546627411</v>
      </c>
      <c r="X164" s="4">
        <v>-0.15213382336443559</v>
      </c>
      <c r="Y164">
        <v>-0.13651653000522374</v>
      </c>
    </row>
    <row r="165" spans="1:25" x14ac:dyDescent="0.3">
      <c r="A165" s="6" t="s">
        <v>70</v>
      </c>
      <c r="B165" s="10">
        <v>9507</v>
      </c>
      <c r="C165" s="10" t="s">
        <v>3030</v>
      </c>
      <c r="D165" s="17">
        <v>-0.15280104856023619</v>
      </c>
      <c r="E165" s="4">
        <v>-0.16013403110232646</v>
      </c>
      <c r="F165" s="17">
        <v>-0.15191530592193572</v>
      </c>
      <c r="G165" s="4">
        <v>-0.14397944595182402</v>
      </c>
      <c r="H165" s="17">
        <v>-0.15110183375105024</v>
      </c>
      <c r="I165" s="4">
        <v>-0.14587263058753613</v>
      </c>
      <c r="J165" s="4">
        <v>-0.17710839626879823</v>
      </c>
      <c r="K165" s="4">
        <v>-0.19441039809577215</v>
      </c>
      <c r="L165" s="4">
        <v>-6.0844704480401836E-2</v>
      </c>
      <c r="M165" s="4">
        <v>-0.19215242967796353</v>
      </c>
      <c r="N165" s="4">
        <v>-0.14886595471800088</v>
      </c>
      <c r="O165" s="4">
        <v>-0.16885820041682867</v>
      </c>
      <c r="P165" s="17">
        <v>-0.15104023382548318</v>
      </c>
      <c r="Q165" s="17">
        <v>-0.15003500811617693</v>
      </c>
      <c r="R165" s="4">
        <v>-0.15330029239098092</v>
      </c>
      <c r="S165" s="4">
        <v>-0.13899931856007552</v>
      </c>
      <c r="T165" s="4">
        <v>-0.16969037293850567</v>
      </c>
      <c r="U165" s="17">
        <v>-0.15080081716220262</v>
      </c>
      <c r="V165" s="4">
        <v>-0.15289133348021006</v>
      </c>
      <c r="W165" s="4">
        <v>-0.15308554895747881</v>
      </c>
      <c r="X165" s="4">
        <v>-0.14905351634228869</v>
      </c>
      <c r="Y165">
        <v>-0.14669884712210701</v>
      </c>
    </row>
    <row r="166" spans="1:25" x14ac:dyDescent="0.3">
      <c r="A166" s="6" t="s">
        <v>70</v>
      </c>
      <c r="B166" s="10">
        <v>9508</v>
      </c>
      <c r="C166" s="10" t="s">
        <v>3030</v>
      </c>
      <c r="D166" s="17">
        <v>-0.1391113165643067</v>
      </c>
      <c r="E166" s="4">
        <v>-0.15335241396643259</v>
      </c>
      <c r="F166" s="17">
        <v>-0.14147648781024671</v>
      </c>
      <c r="G166" s="4">
        <v>-0.10440631350375414</v>
      </c>
      <c r="H166" s="17">
        <v>-0.13303075582598251</v>
      </c>
      <c r="I166" s="4">
        <v>-0.13531188036960529</v>
      </c>
      <c r="J166" s="4">
        <v>-0.18646415634399141</v>
      </c>
      <c r="K166" s="4">
        <v>-0.19081054916663406</v>
      </c>
      <c r="L166" s="4">
        <v>-0.17819886523464828</v>
      </c>
      <c r="M166" s="4">
        <v>-0.22685398864174383</v>
      </c>
      <c r="N166" s="4">
        <v>-0.16422022960288313</v>
      </c>
      <c r="O166" s="4">
        <v>-0.21383718627221235</v>
      </c>
      <c r="P166" s="17">
        <v>-0.13006987077117635</v>
      </c>
      <c r="Q166" s="17">
        <v>-0.12905332806305161</v>
      </c>
      <c r="R166" s="4">
        <v>-0.13153982728062544</v>
      </c>
      <c r="S166" s="4">
        <v>-0.12211911240985626</v>
      </c>
      <c r="T166" s="4">
        <v>-0.14124182551965994</v>
      </c>
      <c r="U166" s="17">
        <v>-0.13491127982343298</v>
      </c>
      <c r="V166" s="4">
        <v>-0.14587372315812244</v>
      </c>
      <c r="W166" s="4">
        <v>-0.14553303786140376</v>
      </c>
      <c r="X166" s="4">
        <v>-0.15213382336443559</v>
      </c>
      <c r="Y166">
        <v>-0.11393834857213474</v>
      </c>
    </row>
    <row r="167" spans="1:25" x14ac:dyDescent="0.3">
      <c r="A167" s="6" t="s">
        <v>70</v>
      </c>
      <c r="B167" s="10">
        <v>9509</v>
      </c>
      <c r="C167" s="10" t="s">
        <v>3030</v>
      </c>
      <c r="D167" s="17">
        <v>-0.1708285154037131</v>
      </c>
      <c r="E167" s="4">
        <v>-0.17721365944457765</v>
      </c>
      <c r="F167" s="17">
        <v>-0.17276092123086073</v>
      </c>
      <c r="G167" s="4">
        <v>-0.15116175824666944</v>
      </c>
      <c r="H167" s="17">
        <v>-0.1686474568186255</v>
      </c>
      <c r="I167" s="4">
        <v>-0.16816754771427903</v>
      </c>
      <c r="J167" s="4">
        <v>-0.19426062307331904</v>
      </c>
      <c r="K167" s="4">
        <v>-0.19261047363120309</v>
      </c>
      <c r="L167" s="4">
        <v>-0.17819886523464828</v>
      </c>
      <c r="M167" s="4">
        <v>-0.21644352095260974</v>
      </c>
      <c r="N167" s="4">
        <v>-0.16736087673842723</v>
      </c>
      <c r="O167" s="4">
        <v>-0.20924079355706365</v>
      </c>
      <c r="P167" s="17">
        <v>-0.16710566450437586</v>
      </c>
      <c r="Q167" s="17">
        <v>-0.16663815829827192</v>
      </c>
      <c r="R167" s="4">
        <v>-0.18193248332565917</v>
      </c>
      <c r="S167" s="4">
        <v>-0.16087226174064134</v>
      </c>
      <c r="T167" s="4">
        <v>-0.17456473464578454</v>
      </c>
      <c r="U167" s="17">
        <v>-0.16897844787775509</v>
      </c>
      <c r="V167" s="4">
        <v>-0.17506853295111668</v>
      </c>
      <c r="W167" s="4">
        <v>-0.17476329702242938</v>
      </c>
      <c r="X167" s="4">
        <v>-0.18062666331929439</v>
      </c>
      <c r="Y167">
        <v>-0.15725008877221069</v>
      </c>
    </row>
    <row r="168" spans="1:25" x14ac:dyDescent="0.3">
      <c r="A168" s="6" t="s">
        <v>70</v>
      </c>
      <c r="B168" s="10">
        <v>9511</v>
      </c>
      <c r="C168" s="10" t="s">
        <v>3030</v>
      </c>
      <c r="D168" s="17">
        <v>-0.13425623719365729</v>
      </c>
      <c r="E168" s="4">
        <v>-0.13568671994577083</v>
      </c>
      <c r="F168" s="17">
        <v>-0.14093213226454512</v>
      </c>
      <c r="G168" s="4">
        <v>-0.10215303905831243</v>
      </c>
      <c r="H168" s="17">
        <v>-0.12754774861736526</v>
      </c>
      <c r="I168" s="4">
        <v>-0.12709796353343686</v>
      </c>
      <c r="J168" s="4">
        <v>-0.15215970273494983</v>
      </c>
      <c r="K168" s="4">
        <v>-0.19441039809577215</v>
      </c>
      <c r="L168" s="4">
        <v>-0.17819886523464828</v>
      </c>
      <c r="M168" s="4">
        <v>-0.22454055137749182</v>
      </c>
      <c r="N168" s="4">
        <v>-0.17224632783816249</v>
      </c>
      <c r="O168" s="4">
        <v>-0.21285224497610908</v>
      </c>
      <c r="P168" s="17">
        <v>-0.12445407863120944</v>
      </c>
      <c r="Q168" s="17">
        <v>-0.12946473355428936</v>
      </c>
      <c r="R168" s="4">
        <v>-6.5113144312171911E-2</v>
      </c>
      <c r="S168" s="4">
        <v>-0.11579497883808397</v>
      </c>
      <c r="T168" s="4">
        <v>-0.16455013695628432</v>
      </c>
      <c r="U168" s="17">
        <v>-0.13384350291426766</v>
      </c>
      <c r="V168" s="4">
        <v>-0.15405447331260025</v>
      </c>
      <c r="W168" s="4">
        <v>-0.15345296841620679</v>
      </c>
      <c r="X168" s="4">
        <v>-0.16522512820855992</v>
      </c>
      <c r="Y168">
        <v>-9.5270767191182062E-2</v>
      </c>
    </row>
    <row r="169" spans="1:25" x14ac:dyDescent="0.3">
      <c r="A169" s="6" t="s">
        <v>70</v>
      </c>
      <c r="B169" s="10">
        <v>9513.01</v>
      </c>
      <c r="C169" s="10" t="s">
        <v>3030</v>
      </c>
      <c r="D169" s="17">
        <v>-0.14390670233613664</v>
      </c>
      <c r="E169" s="4">
        <v>-0.13007723416669814</v>
      </c>
      <c r="F169" s="17">
        <v>-0.14704812692507457</v>
      </c>
      <c r="G169" s="4">
        <v>-0.15299254373359084</v>
      </c>
      <c r="H169" s="17">
        <v>-0.13981597724664638</v>
      </c>
      <c r="I169" s="4">
        <v>-0.18107513131397227</v>
      </c>
      <c r="J169" s="4">
        <v>-0.17243051623120167</v>
      </c>
      <c r="K169" s="4">
        <v>-0.1611117955012448</v>
      </c>
      <c r="L169" s="4">
        <v>-0.14234064944862854</v>
      </c>
      <c r="M169" s="4">
        <v>-0.22685398864174383</v>
      </c>
      <c r="N169" s="4">
        <v>-0.14956387630367735</v>
      </c>
      <c r="O169" s="4">
        <v>-0.19906306683066297</v>
      </c>
      <c r="P169" s="17">
        <v>-0.13803150013416743</v>
      </c>
      <c r="Q169" s="17">
        <v>-0.14856570279032782</v>
      </c>
      <c r="R169" s="4">
        <v>-0.14642856656665812</v>
      </c>
      <c r="S169" s="4">
        <v>-0.14655974892031459</v>
      </c>
      <c r="T169" s="4">
        <v>-0.15223129555061593</v>
      </c>
      <c r="U169" s="17">
        <v>-0.14846187726593574</v>
      </c>
      <c r="V169" s="4">
        <v>-0.14916928601656138</v>
      </c>
      <c r="W169" s="4">
        <v>-0.15255483196153841</v>
      </c>
      <c r="X169" s="4">
        <v>-8.5137145632740552E-2</v>
      </c>
      <c r="Y169">
        <v>-0.14699398674868336</v>
      </c>
    </row>
    <row r="170" spans="1:25" x14ac:dyDescent="0.3">
      <c r="A170" s="6" t="s">
        <v>70</v>
      </c>
      <c r="B170" s="10">
        <v>9513.02</v>
      </c>
      <c r="C170" s="10" t="s">
        <v>3030</v>
      </c>
      <c r="D170" s="17">
        <v>-0.17234075324047274</v>
      </c>
      <c r="E170" s="4">
        <v>-0.17905558014815376</v>
      </c>
      <c r="F170" s="17">
        <v>-0.1709037081925848</v>
      </c>
      <c r="G170" s="4">
        <v>-0.16693467936476136</v>
      </c>
      <c r="H170" s="17">
        <v>-0.16862461095525627</v>
      </c>
      <c r="I170" s="4">
        <v>-0.18107513131397227</v>
      </c>
      <c r="J170" s="4">
        <v>-0.20517567649437771</v>
      </c>
      <c r="K170" s="4">
        <v>-0.18361085130835786</v>
      </c>
      <c r="L170" s="4">
        <v>-0.17819886523464828</v>
      </c>
      <c r="M170" s="4">
        <v>-0.22685398864174383</v>
      </c>
      <c r="N170" s="4">
        <v>-0.18829852430872121</v>
      </c>
      <c r="O170" s="4">
        <v>-0.19939138059603073</v>
      </c>
      <c r="P170" s="17">
        <v>-0.16802978219829448</v>
      </c>
      <c r="Q170" s="17">
        <v>-0.16807807751760404</v>
      </c>
      <c r="R170" s="4">
        <v>-0.20140237316124038</v>
      </c>
      <c r="S170" s="4">
        <v>-0.16638804741226229</v>
      </c>
      <c r="T170" s="4">
        <v>-0.16561363405605425</v>
      </c>
      <c r="U170" s="17">
        <v>-0.17042757368305089</v>
      </c>
      <c r="V170" s="4">
        <v>-0.16952423308339004</v>
      </c>
      <c r="W170" s="4">
        <v>-0.16855799060835691</v>
      </c>
      <c r="X170" s="4">
        <v>-0.18755735411912491</v>
      </c>
      <c r="Y170">
        <v>-0.17200707010102706</v>
      </c>
    </row>
    <row r="171" spans="1:25" x14ac:dyDescent="0.3">
      <c r="A171" s="6" t="s">
        <v>70</v>
      </c>
      <c r="B171" s="10">
        <v>9514.01</v>
      </c>
      <c r="C171" s="10" t="s">
        <v>3030</v>
      </c>
      <c r="D171" s="17">
        <v>-0.13634551315233837</v>
      </c>
      <c r="E171" s="4">
        <v>-0.14154737672987663</v>
      </c>
      <c r="F171" s="17">
        <v>-0.13814631270713118</v>
      </c>
      <c r="G171" s="4">
        <v>-0.11933425670480541</v>
      </c>
      <c r="H171" s="17">
        <v>-0.12784474484116534</v>
      </c>
      <c r="I171" s="4">
        <v>-0.18107513131397227</v>
      </c>
      <c r="J171" s="4">
        <v>-0.15060040938908431</v>
      </c>
      <c r="K171" s="4">
        <v>-0.20251005818633286</v>
      </c>
      <c r="L171" s="4">
        <v>-0.17819886523464828</v>
      </c>
      <c r="M171" s="4">
        <v>-0.22685398864174383</v>
      </c>
      <c r="N171" s="4">
        <v>-0.18480891638033889</v>
      </c>
      <c r="O171" s="4">
        <v>-0.15933710122116351</v>
      </c>
      <c r="P171" s="17">
        <v>-0.12862445591658572</v>
      </c>
      <c r="Q171" s="17">
        <v>-0.13125728605182529</v>
      </c>
      <c r="R171" s="4">
        <v>-0.1372662654675611</v>
      </c>
      <c r="S171" s="4">
        <v>-0.12221421216281524</v>
      </c>
      <c r="T171" s="4">
        <v>-0.14682518529345209</v>
      </c>
      <c r="U171" s="17">
        <v>-0.13302995860252265</v>
      </c>
      <c r="V171" s="4">
        <v>-0.15118539505937106</v>
      </c>
      <c r="W171" s="4">
        <v>-0.15524924132554357</v>
      </c>
      <c r="X171" s="4">
        <v>-7.4356071055226403E-2</v>
      </c>
      <c r="Y171">
        <v>-9.8369733270233489E-2</v>
      </c>
    </row>
    <row r="172" spans="1:25" x14ac:dyDescent="0.3">
      <c r="A172" s="6" t="s">
        <v>70</v>
      </c>
      <c r="B172" s="10">
        <v>9514.02</v>
      </c>
      <c r="C172" s="10" t="s">
        <v>3030</v>
      </c>
      <c r="D172" s="17">
        <v>-0.11175175043872086</v>
      </c>
      <c r="E172" s="4">
        <v>-0.11643027622656607</v>
      </c>
      <c r="F172" s="17">
        <v>-0.11368233406501335</v>
      </c>
      <c r="G172" s="4">
        <v>-9.5111556416307114E-2</v>
      </c>
      <c r="H172" s="17">
        <v>-0.10264575754489516</v>
      </c>
      <c r="I172" s="4">
        <v>-0.18107513131397227</v>
      </c>
      <c r="J172" s="4">
        <v>-0.20673496984024323</v>
      </c>
      <c r="K172" s="4">
        <v>-0.15661198433982218</v>
      </c>
      <c r="L172" s="4">
        <v>-0.17819886523464828</v>
      </c>
      <c r="M172" s="4">
        <v>-0.22685398864174383</v>
      </c>
      <c r="N172" s="4">
        <v>-0.14363154282542737</v>
      </c>
      <c r="O172" s="4">
        <v>-0.13438525505321344</v>
      </c>
      <c r="P172" s="17">
        <v>-0.10428935664339575</v>
      </c>
      <c r="Q172" s="17">
        <v>-0.11156859468544718</v>
      </c>
      <c r="R172" s="4">
        <v>-0.17047960695178785</v>
      </c>
      <c r="S172" s="4">
        <v>-9.8439273923069781E-2</v>
      </c>
      <c r="T172" s="4">
        <v>-0.12661874039782336</v>
      </c>
      <c r="U172" s="17">
        <v>-0.11075918306850312</v>
      </c>
      <c r="V172" s="4">
        <v>-0.11074690021993815</v>
      </c>
      <c r="W172" s="4">
        <v>-0.10809707745545334</v>
      </c>
      <c r="X172" s="4">
        <v>-0.16060466767533957</v>
      </c>
      <c r="Y172">
        <v>-0.11069181267979514</v>
      </c>
    </row>
    <row r="173" spans="1:25" x14ac:dyDescent="0.3">
      <c r="A173" s="6" t="s">
        <v>70</v>
      </c>
      <c r="B173" s="10">
        <v>1</v>
      </c>
      <c r="C173" s="10" t="s">
        <v>3031</v>
      </c>
      <c r="D173" s="17">
        <v>-0.14486179991724801</v>
      </c>
      <c r="E173" s="4">
        <v>-0.17352981803742543</v>
      </c>
      <c r="F173" s="17">
        <v>-0.12322456657201743</v>
      </c>
      <c r="G173" s="4">
        <v>-0.19143903895893988</v>
      </c>
      <c r="H173" s="17">
        <v>-0.14717234525154121</v>
      </c>
      <c r="I173" s="4">
        <v>-0.10949671317021879</v>
      </c>
      <c r="J173" s="4">
        <v>-0.20673496984024323</v>
      </c>
      <c r="K173" s="4">
        <v>-3.7816969678265124E-2</v>
      </c>
      <c r="L173" s="4">
        <v>-0.17819886523464828</v>
      </c>
      <c r="M173" s="4">
        <v>-0.15976430797843524</v>
      </c>
      <c r="N173" s="4">
        <v>-0.13176687586892746</v>
      </c>
      <c r="O173" s="4">
        <v>-0.17837929961249382</v>
      </c>
      <c r="P173" s="17">
        <v>-0.145614004289397</v>
      </c>
      <c r="Q173" s="17">
        <v>-0.17589478185112131</v>
      </c>
      <c r="R173" s="4">
        <v>-0.19968444170515967</v>
      </c>
      <c r="S173" s="4">
        <v>-0.18108095924442499</v>
      </c>
      <c r="T173" s="4">
        <v>-0.16206864372348781</v>
      </c>
      <c r="U173" s="17">
        <v>-0.13755529883660425</v>
      </c>
      <c r="V173" s="4">
        <v>-0.1453309245696737</v>
      </c>
      <c r="W173" s="4">
        <v>-0.14512479401837267</v>
      </c>
      <c r="X173" s="4">
        <v>-0.14905351634228869</v>
      </c>
      <c r="Y173">
        <v>-0.12264496755613638</v>
      </c>
    </row>
    <row r="174" spans="1:25" x14ac:dyDescent="0.3">
      <c r="A174" s="6" t="s">
        <v>70</v>
      </c>
      <c r="B174" s="10">
        <v>2.0099999999999998</v>
      </c>
      <c r="C174" s="10" t="s">
        <v>3031</v>
      </c>
      <c r="D174" s="17">
        <v>-0.11071706139251689</v>
      </c>
      <c r="E174" s="4">
        <v>-0.12388168270921487</v>
      </c>
      <c r="F174" s="17">
        <v>-9.8856650673258689E-2</v>
      </c>
      <c r="G174" s="4">
        <v>-0.14045870463082136</v>
      </c>
      <c r="H174" s="17">
        <v>-0.11445706890679153</v>
      </c>
      <c r="I174" s="4">
        <v>-0.13531188036960529</v>
      </c>
      <c r="J174" s="4">
        <v>-0.17866768961466378</v>
      </c>
      <c r="K174" s="4">
        <v>0.1844737016960121</v>
      </c>
      <c r="L174" s="4">
        <v>-0.17819886523464828</v>
      </c>
      <c r="M174" s="4">
        <v>-0.22685398864174383</v>
      </c>
      <c r="N174" s="4">
        <v>-9.7219757377942376E-2</v>
      </c>
      <c r="O174" s="4">
        <v>-0.10483701617011468</v>
      </c>
      <c r="P174" s="17">
        <v>-0.11677679317403948</v>
      </c>
      <c r="Q174" s="17">
        <v>-0.11850371582345499</v>
      </c>
      <c r="R174" s="4">
        <v>-0.11951430708806059</v>
      </c>
      <c r="S174" s="4">
        <v>-0.14765339607934289</v>
      </c>
      <c r="T174" s="4">
        <v>-6.3695161994768948E-2</v>
      </c>
      <c r="U174" s="17">
        <v>-0.10778466167868545</v>
      </c>
      <c r="V174" s="4">
        <v>-0.10136423890532378</v>
      </c>
      <c r="W174" s="4">
        <v>-9.9279010445981919E-2</v>
      </c>
      <c r="X174" s="4">
        <v>-0.14058267203138472</v>
      </c>
      <c r="Y174">
        <v>-0.11991492601030536</v>
      </c>
    </row>
    <row r="175" spans="1:25" x14ac:dyDescent="0.3">
      <c r="A175" s="6" t="s">
        <v>70</v>
      </c>
      <c r="B175" s="10">
        <v>2.02</v>
      </c>
      <c r="C175" s="10" t="s">
        <v>3031</v>
      </c>
      <c r="D175" s="17">
        <v>-0.14711025880611434</v>
      </c>
      <c r="E175" s="4">
        <v>-0.14874761220749233</v>
      </c>
      <c r="F175" s="17">
        <v>-0.13769801990478872</v>
      </c>
      <c r="G175" s="4">
        <v>-0.18538336388681531</v>
      </c>
      <c r="H175" s="17">
        <v>-0.14915993536466496</v>
      </c>
      <c r="I175" s="4">
        <v>-0.11888404669726843</v>
      </c>
      <c r="J175" s="4">
        <v>-0.20673496984024323</v>
      </c>
      <c r="K175" s="4">
        <v>-8.5514967989344853E-2</v>
      </c>
      <c r="L175" s="4">
        <v>-0.17819886523464828</v>
      </c>
      <c r="M175" s="4">
        <v>-0.1759583688281994</v>
      </c>
      <c r="N175" s="4">
        <v>-0.11466779701985402</v>
      </c>
      <c r="O175" s="4">
        <v>-0.16130698381337011</v>
      </c>
      <c r="P175" s="17">
        <v>-0.14793614618693607</v>
      </c>
      <c r="Q175" s="17">
        <v>-0.1484481583642599</v>
      </c>
      <c r="R175" s="4">
        <v>-0.16475316876485221</v>
      </c>
      <c r="S175" s="4">
        <v>-0.16134776050543626</v>
      </c>
      <c r="T175" s="4">
        <v>-0.12147850441560201</v>
      </c>
      <c r="U175" s="17">
        <v>-0.14691105842167182</v>
      </c>
      <c r="V175" s="4">
        <v>-0.13319549898506916</v>
      </c>
      <c r="W175" s="4">
        <v>-0.13369396641350231</v>
      </c>
      <c r="X175" s="4">
        <v>-0.12364098340957679</v>
      </c>
      <c r="Y175">
        <v>-0.17289248898075604</v>
      </c>
    </row>
    <row r="176" spans="1:25" x14ac:dyDescent="0.3">
      <c r="A176" s="6" t="s">
        <v>70</v>
      </c>
      <c r="B176" s="10">
        <v>3</v>
      </c>
      <c r="C176" s="10" t="s">
        <v>3031</v>
      </c>
      <c r="D176" s="17">
        <v>-8.130801504079628E-2</v>
      </c>
      <c r="E176" s="4">
        <v>-8.5619966275838441E-2</v>
      </c>
      <c r="F176" s="17">
        <v>-7.2855668137395233E-2</v>
      </c>
      <c r="G176" s="4">
        <v>-0.11102530718723913</v>
      </c>
      <c r="H176" s="17">
        <v>-8.6448040416104988E-2</v>
      </c>
      <c r="I176" s="4">
        <v>-0.11888404669726843</v>
      </c>
      <c r="J176" s="4">
        <v>-0.1802269829605293</v>
      </c>
      <c r="K176" s="4">
        <v>0.26007052920791202</v>
      </c>
      <c r="L176" s="4">
        <v>-0.13256113605244133</v>
      </c>
      <c r="M176" s="4">
        <v>4.8445045804246537E-2</v>
      </c>
      <c r="N176" s="4">
        <v>-0.13106895428325099</v>
      </c>
      <c r="O176" s="4">
        <v>-0.123879214561445</v>
      </c>
      <c r="P176" s="17">
        <v>-8.1755102107072805E-2</v>
      </c>
      <c r="Q176" s="17">
        <v>-7.7275008380128907E-2</v>
      </c>
      <c r="R176" s="4">
        <v>-0.19567593497430472</v>
      </c>
      <c r="S176" s="4">
        <v>-0.1308207398056031</v>
      </c>
      <c r="T176" s="4">
        <v>4.1059302332569526E-2</v>
      </c>
      <c r="U176" s="17">
        <v>-8.0937699391100251E-2</v>
      </c>
      <c r="V176" s="4">
        <v>-6.7633183766007729E-2</v>
      </c>
      <c r="W176" s="4">
        <v>-6.3149430337730961E-2</v>
      </c>
      <c r="X176" s="4">
        <v>-0.15213382336443559</v>
      </c>
      <c r="Y176">
        <v>-0.10619093337450615</v>
      </c>
    </row>
    <row r="177" spans="1:25" x14ac:dyDescent="0.3">
      <c r="A177" s="6" t="s">
        <v>70</v>
      </c>
      <c r="B177" s="10">
        <v>4</v>
      </c>
      <c r="C177" s="10" t="s">
        <v>3031</v>
      </c>
      <c r="D177" s="17">
        <v>-0.11811906764612994</v>
      </c>
      <c r="E177" s="4">
        <v>-0.12162114366391692</v>
      </c>
      <c r="F177" s="17">
        <v>-0.11845345031851538</v>
      </c>
      <c r="G177" s="4">
        <v>-0.1104619885758787</v>
      </c>
      <c r="H177" s="17">
        <v>-0.12704513962324199</v>
      </c>
      <c r="I177" s="4">
        <v>-0.14000554713313013</v>
      </c>
      <c r="J177" s="4">
        <v>-0.19737920976505008</v>
      </c>
      <c r="K177" s="4">
        <v>0.23127173777480728</v>
      </c>
      <c r="L177" s="4">
        <v>-0.17819886523464828</v>
      </c>
      <c r="M177" s="4">
        <v>-0.18636883651733349</v>
      </c>
      <c r="N177" s="4">
        <v>-5.9531991751413202E-2</v>
      </c>
      <c r="O177" s="4">
        <v>-0.17082808300903526</v>
      </c>
      <c r="P177" s="17">
        <v>-0.12547297762706841</v>
      </c>
      <c r="Q177" s="17">
        <v>-0.11962038787110031</v>
      </c>
      <c r="R177" s="4">
        <v>-0.19109478442475619</v>
      </c>
      <c r="S177" s="4">
        <v>-0.15202798471545603</v>
      </c>
      <c r="T177" s="4">
        <v>-4.7831330256534098E-2</v>
      </c>
      <c r="U177" s="17">
        <v>-0.11744550038065739</v>
      </c>
      <c r="V177" s="4">
        <v>-0.11559331618823068</v>
      </c>
      <c r="W177" s="4">
        <v>-0.11303682795612946</v>
      </c>
      <c r="X177" s="4">
        <v>-0.16368497469748647</v>
      </c>
      <c r="Y177">
        <v>-0.12087412979667841</v>
      </c>
    </row>
    <row r="178" spans="1:25" x14ac:dyDescent="0.3">
      <c r="A178" s="6" t="s">
        <v>70</v>
      </c>
      <c r="B178" s="10">
        <v>5</v>
      </c>
      <c r="C178" s="10" t="s">
        <v>3031</v>
      </c>
      <c r="D178" s="17">
        <v>-0.18324478395816077</v>
      </c>
      <c r="E178" s="4">
        <v>-0.18667443396749128</v>
      </c>
      <c r="F178" s="17">
        <v>-0.17874883223357807</v>
      </c>
      <c r="G178" s="4">
        <v>-0.19679056576686391</v>
      </c>
      <c r="H178" s="17">
        <v>-0.18308604246798429</v>
      </c>
      <c r="I178" s="4">
        <v>-0.18107513131397227</v>
      </c>
      <c r="J178" s="4">
        <v>-0.20673496984024323</v>
      </c>
      <c r="K178" s="4">
        <v>-0.10171428817046627</v>
      </c>
      <c r="L178" s="4">
        <v>-0.17819886523464828</v>
      </c>
      <c r="M178" s="4">
        <v>-0.21991367684898777</v>
      </c>
      <c r="N178" s="4">
        <v>-0.19213709302994178</v>
      </c>
      <c r="O178" s="4">
        <v>-0.21383718627221235</v>
      </c>
      <c r="P178" s="17">
        <v>-0.18198632890901395</v>
      </c>
      <c r="Q178" s="17">
        <v>-0.18876589650555953</v>
      </c>
      <c r="R178" s="4">
        <v>-0.20598352371078887</v>
      </c>
      <c r="S178" s="4">
        <v>-0.19078113404624114</v>
      </c>
      <c r="T178" s="4">
        <v>-0.18183196482754574</v>
      </c>
      <c r="U178" s="17">
        <v>-0.18260531509948394</v>
      </c>
      <c r="V178" s="4">
        <v>-0.18673870260276512</v>
      </c>
      <c r="W178" s="4">
        <v>-0.18672484162324016</v>
      </c>
      <c r="X178" s="4">
        <v>-0.18678727736358819</v>
      </c>
      <c r="Y178">
        <v>-0.17458954183356992</v>
      </c>
    </row>
    <row r="179" spans="1:25" x14ac:dyDescent="0.3">
      <c r="A179" s="6" t="s">
        <v>70</v>
      </c>
      <c r="B179" s="10">
        <v>6.01</v>
      </c>
      <c r="C179" s="10" t="s">
        <v>3031</v>
      </c>
      <c r="D179" s="17">
        <v>-0.11742264232656956</v>
      </c>
      <c r="E179" s="4">
        <v>-0.15778976838868414</v>
      </c>
      <c r="F179" s="17">
        <v>-8.531180385962539E-2</v>
      </c>
      <c r="G179" s="4">
        <v>-0.19045323138905912</v>
      </c>
      <c r="H179" s="17">
        <v>-0.13698309018886079</v>
      </c>
      <c r="I179" s="4">
        <v>0.10171829118839804</v>
      </c>
      <c r="J179" s="4">
        <v>-0.17398980957706719</v>
      </c>
      <c r="K179" s="4">
        <v>0.58225700836577132</v>
      </c>
      <c r="L179" s="4">
        <v>-0.14234064944862854</v>
      </c>
      <c r="M179" s="4">
        <v>-0.16439118250693929</v>
      </c>
      <c r="N179" s="4">
        <v>-0.11920428732675106</v>
      </c>
      <c r="O179" s="4">
        <v>-0.14981600202549836</v>
      </c>
      <c r="P179" s="17">
        <v>-0.13637282735021095</v>
      </c>
      <c r="Q179" s="17">
        <v>-0.15691135704115078</v>
      </c>
      <c r="R179" s="4">
        <v>-0.1813598395069656</v>
      </c>
      <c r="S179" s="4">
        <v>-0.18084320986202754</v>
      </c>
      <c r="T179" s="4">
        <v>-0.10809616591016367</v>
      </c>
      <c r="U179" s="17">
        <v>-0.10564910786035481</v>
      </c>
      <c r="V179" s="4">
        <v>-0.11830730913047449</v>
      </c>
      <c r="W179" s="4">
        <v>-0.1273253624622174</v>
      </c>
      <c r="X179" s="4">
        <v>5.1936516852796419E-2</v>
      </c>
      <c r="Y179">
        <v>-8.1472989648738781E-2</v>
      </c>
    </row>
    <row r="180" spans="1:25" x14ac:dyDescent="0.3">
      <c r="A180" s="6" t="s">
        <v>70</v>
      </c>
      <c r="B180" s="10">
        <v>6.02</v>
      </c>
      <c r="C180" s="10" t="s">
        <v>3031</v>
      </c>
      <c r="D180" s="17">
        <v>-0.12420781472571485</v>
      </c>
      <c r="E180" s="4">
        <v>-0.16833895060007459</v>
      </c>
      <c r="F180" s="17">
        <v>-9.3477137045149011E-2</v>
      </c>
      <c r="G180" s="4">
        <v>-0.18482004527545487</v>
      </c>
      <c r="H180" s="17">
        <v>-0.13554380079659875</v>
      </c>
      <c r="I180" s="4">
        <v>-5.082587862615856E-2</v>
      </c>
      <c r="J180" s="4">
        <v>-0.19737920976505008</v>
      </c>
      <c r="K180" s="4">
        <v>0.1538749857983383</v>
      </c>
      <c r="L180" s="4">
        <v>-8.0403731272776238E-2</v>
      </c>
      <c r="M180" s="4">
        <v>2.0683798633222297E-2</v>
      </c>
      <c r="N180" s="4">
        <v>-0.10594377719889821</v>
      </c>
      <c r="O180" s="4">
        <v>-0.10056893722033375</v>
      </c>
      <c r="P180" s="17">
        <v>-0.13461937326431411</v>
      </c>
      <c r="Q180" s="17">
        <v>-0.15738153474542249</v>
      </c>
      <c r="R180" s="4">
        <v>-0.18880420914998194</v>
      </c>
      <c r="S180" s="4">
        <v>-0.16814739284200345</v>
      </c>
      <c r="T180" s="4">
        <v>-0.13202485065498717</v>
      </c>
      <c r="U180" s="17">
        <v>-0.11154730412050609</v>
      </c>
      <c r="V180" s="4">
        <v>-0.10636574018460168</v>
      </c>
      <c r="W180" s="4">
        <v>-0.11062818928224606</v>
      </c>
      <c r="X180" s="4">
        <v>-2.5841235456412759E-2</v>
      </c>
      <c r="Y180">
        <v>-0.12131683923654291</v>
      </c>
    </row>
    <row r="181" spans="1:25" x14ac:dyDescent="0.3">
      <c r="A181" s="6" t="s">
        <v>70</v>
      </c>
      <c r="B181" s="10">
        <v>7</v>
      </c>
      <c r="C181" s="10" t="s">
        <v>3031</v>
      </c>
      <c r="D181" s="17">
        <v>-0.13513174330967603</v>
      </c>
      <c r="E181" s="4">
        <v>-0.14263578441835342</v>
      </c>
      <c r="F181" s="17">
        <v>-0.13635314149776129</v>
      </c>
      <c r="G181" s="4">
        <v>-0.11679932295368349</v>
      </c>
      <c r="H181" s="17">
        <v>-0.12905557559973499</v>
      </c>
      <c r="I181" s="4">
        <v>-0.16934096440516022</v>
      </c>
      <c r="J181" s="4">
        <v>-0.19114203638158797</v>
      </c>
      <c r="K181" s="4">
        <v>-0.1809109646115043</v>
      </c>
      <c r="L181" s="4">
        <v>-0.17819886523464828</v>
      </c>
      <c r="M181" s="4">
        <v>-0.20718977189560167</v>
      </c>
      <c r="N181" s="4">
        <v>-0.15375140581773614</v>
      </c>
      <c r="O181" s="4">
        <v>-0.19381004658477874</v>
      </c>
      <c r="P181" s="17">
        <v>-0.12649187662292738</v>
      </c>
      <c r="Q181" s="17">
        <v>-0.12931780302170445</v>
      </c>
      <c r="R181" s="4">
        <v>-0.17906926423219133</v>
      </c>
      <c r="S181" s="4">
        <v>-0.12915649412882091</v>
      </c>
      <c r="T181" s="4">
        <v>-0.12156712917391617</v>
      </c>
      <c r="U181" s="17">
        <v>-0.13285199578432844</v>
      </c>
      <c r="V181" s="4">
        <v>-0.13304041367408381</v>
      </c>
      <c r="W181" s="4">
        <v>-0.13079543512798161</v>
      </c>
      <c r="X181" s="4">
        <v>-0.17523612603053731</v>
      </c>
      <c r="Y181">
        <v>-0.13238457523315517</v>
      </c>
    </row>
    <row r="182" spans="1:25" x14ac:dyDescent="0.3">
      <c r="A182" s="6" t="s">
        <v>70</v>
      </c>
      <c r="B182" s="10">
        <v>8</v>
      </c>
      <c r="C182" s="10" t="s">
        <v>3031</v>
      </c>
      <c r="D182" s="17">
        <v>-0.14118069465671462</v>
      </c>
      <c r="E182" s="4">
        <v>-0.14330557376510838</v>
      </c>
      <c r="F182" s="17">
        <v>-0.14570324851804717</v>
      </c>
      <c r="G182" s="4">
        <v>-0.11736264156504392</v>
      </c>
      <c r="H182" s="17">
        <v>-0.13748569918298403</v>
      </c>
      <c r="I182" s="4">
        <v>-0.18107513131397227</v>
      </c>
      <c r="J182" s="4">
        <v>-0.18334556965226034</v>
      </c>
      <c r="K182" s="4">
        <v>-0.18811066246978048</v>
      </c>
      <c r="L182" s="4">
        <v>-0.17819886523464828</v>
      </c>
      <c r="M182" s="4">
        <v>-0.12621946764678096</v>
      </c>
      <c r="N182" s="4">
        <v>-0.15095971947503026</v>
      </c>
      <c r="O182" s="4">
        <v>-0.18264737856227478</v>
      </c>
      <c r="P182" s="17">
        <v>-0.13516436575047122</v>
      </c>
      <c r="Q182" s="17">
        <v>-0.13598844920105943</v>
      </c>
      <c r="R182" s="4">
        <v>-0.14184741601710962</v>
      </c>
      <c r="S182" s="4">
        <v>-0.13281783461774171</v>
      </c>
      <c r="T182" s="4">
        <v>-0.1406214522114608</v>
      </c>
      <c r="U182" s="17">
        <v>-0.14047897370693785</v>
      </c>
      <c r="V182" s="4">
        <v>-0.13943768275222995</v>
      </c>
      <c r="W182" s="4">
        <v>-0.13826629745545047</v>
      </c>
      <c r="X182" s="4">
        <v>-0.16137474443087629</v>
      </c>
      <c r="Y182">
        <v>-0.14234553763010621</v>
      </c>
    </row>
    <row r="183" spans="1:25" x14ac:dyDescent="0.3">
      <c r="A183" s="6" t="s">
        <v>70</v>
      </c>
      <c r="B183" s="10">
        <v>9</v>
      </c>
      <c r="C183" s="10" t="s">
        <v>3031</v>
      </c>
      <c r="D183" s="17">
        <v>-0.12675474160867847</v>
      </c>
      <c r="E183" s="4">
        <v>-0.12672828743292341</v>
      </c>
      <c r="F183" s="17">
        <v>-0.13007704226496666</v>
      </c>
      <c r="G183" s="4">
        <v>-0.11187028510427977</v>
      </c>
      <c r="H183" s="17">
        <v>-0.11994007611540879</v>
      </c>
      <c r="I183" s="4">
        <v>-0.1599536308781106</v>
      </c>
      <c r="J183" s="4">
        <v>-0.16775263619360509</v>
      </c>
      <c r="K183" s="4">
        <v>-0.19711028479262571</v>
      </c>
      <c r="L183" s="4">
        <v>-0.16841935183846107</v>
      </c>
      <c r="M183" s="4">
        <v>-0.17017477566756933</v>
      </c>
      <c r="N183" s="4">
        <v>-0.16003270008882434</v>
      </c>
      <c r="O183" s="4">
        <v>-0.15112925708696942</v>
      </c>
      <c r="P183" s="17">
        <v>-0.11980979483613131</v>
      </c>
      <c r="Q183" s="17">
        <v>-0.12267654294886647</v>
      </c>
      <c r="R183" s="4">
        <v>-8.5155677966446686E-2</v>
      </c>
      <c r="S183" s="4">
        <v>-0.11655577686175582</v>
      </c>
      <c r="T183" s="4">
        <v>-0.13955795511169089</v>
      </c>
      <c r="U183" s="17">
        <v>-0.12596229239423792</v>
      </c>
      <c r="V183" s="4">
        <v>-0.13594826325505932</v>
      </c>
      <c r="W183" s="4">
        <v>-0.13536776616992977</v>
      </c>
      <c r="X183" s="4">
        <v>-0.14674328607567852</v>
      </c>
      <c r="Y183">
        <v>-0.10685499753430289</v>
      </c>
    </row>
    <row r="184" spans="1:25" x14ac:dyDescent="0.3">
      <c r="A184" s="6" t="s">
        <v>70</v>
      </c>
      <c r="B184" s="10">
        <v>10</v>
      </c>
      <c r="C184" s="10" t="s">
        <v>3031</v>
      </c>
      <c r="D184" s="17">
        <v>-0.15912857003509895</v>
      </c>
      <c r="E184" s="4">
        <v>-0.1608038204490814</v>
      </c>
      <c r="F184" s="17">
        <v>-0.15844757247035463</v>
      </c>
      <c r="G184" s="4">
        <v>-0.15890738915287531</v>
      </c>
      <c r="H184" s="17">
        <v>-0.15491709293371311</v>
      </c>
      <c r="I184" s="4">
        <v>-0.18107513131397227</v>
      </c>
      <c r="J184" s="4">
        <v>-0.16775263619360509</v>
      </c>
      <c r="K184" s="4">
        <v>-0.20251005818633286</v>
      </c>
      <c r="L184" s="4">
        <v>-0.17819886523464828</v>
      </c>
      <c r="M184" s="4">
        <v>-0.22454055137749182</v>
      </c>
      <c r="N184" s="4">
        <v>-0.16770983753126545</v>
      </c>
      <c r="O184" s="4">
        <v>-0.19545161541161757</v>
      </c>
      <c r="P184" s="17">
        <v>-0.15324389909559677</v>
      </c>
      <c r="Q184" s="17">
        <v>-0.15694074314766776</v>
      </c>
      <c r="R184" s="4">
        <v>-0.16761638785832003</v>
      </c>
      <c r="S184" s="4">
        <v>-0.15763887014003597</v>
      </c>
      <c r="T184" s="4">
        <v>-0.15356066692532835</v>
      </c>
      <c r="U184" s="17">
        <v>-0.15850406486403815</v>
      </c>
      <c r="V184" s="4">
        <v>-0.15576041173343921</v>
      </c>
      <c r="W184" s="4">
        <v>-0.1539428610278441</v>
      </c>
      <c r="X184" s="4">
        <v>-0.18986758438573509</v>
      </c>
      <c r="Y184">
        <v>-0.16359559074360175</v>
      </c>
    </row>
    <row r="185" spans="1:25" x14ac:dyDescent="0.3">
      <c r="A185" s="6" t="s">
        <v>70</v>
      </c>
      <c r="B185" s="6"/>
      <c r="C185" s="10" t="s">
        <v>3023</v>
      </c>
      <c r="D185" s="17">
        <v>0.11946145565532079</v>
      </c>
      <c r="E185" s="4">
        <v>0.28929462057024397</v>
      </c>
      <c r="F185" s="17">
        <v>7.8763361797719908E-2</v>
      </c>
      <c r="G185" s="4">
        <v>1.2482298353534161E-2</v>
      </c>
      <c r="H185" s="17">
        <v>2.6113528404133644E-2</v>
      </c>
      <c r="I185" s="4">
        <v>-8.4854962661713496E-2</v>
      </c>
      <c r="J185" s="4">
        <v>0.12539451282911374</v>
      </c>
      <c r="K185" s="4">
        <v>-0.10441417486731984</v>
      </c>
      <c r="L185" s="4">
        <v>9.8887347657322502E-2</v>
      </c>
      <c r="M185" s="4">
        <v>5.4595748068897212</v>
      </c>
      <c r="N185" s="4">
        <v>7.6213756662659476E-2</v>
      </c>
      <c r="O185" s="4">
        <v>2.9346918236046449</v>
      </c>
      <c r="P185" s="17">
        <v>-5.6803924371270444E-2</v>
      </c>
      <c r="Q185" s="17">
        <v>5.3640096153026992E-2</v>
      </c>
      <c r="R185" s="4">
        <v>1.1236954232956688</v>
      </c>
      <c r="S185" s="4">
        <v>3.246553602496869E-2</v>
      </c>
      <c r="T185" s="4">
        <v>-7.2646262584499216E-2</v>
      </c>
      <c r="U185" s="17">
        <v>7.4779766528842231E-2</v>
      </c>
      <c r="V185" s="4">
        <v>7.5588100928973334E-2</v>
      </c>
      <c r="W185" s="4">
        <v>7.377555461489467E-2</v>
      </c>
      <c r="X185" s="4">
        <v>0.10969227351805076</v>
      </c>
      <c r="Y185">
        <v>7.3180174677256529E-2</v>
      </c>
    </row>
    <row r="186" spans="1:25" x14ac:dyDescent="0.3">
      <c r="A186" s="6" t="s">
        <v>70</v>
      </c>
      <c r="B186" s="6"/>
      <c r="C186" s="10" t="s">
        <v>3024</v>
      </c>
      <c r="D186" s="17">
        <v>0.20116209457288836</v>
      </c>
      <c r="E186" s="4">
        <v>0.17425830026508157</v>
      </c>
      <c r="F186" s="17">
        <v>0.17934105409469914</v>
      </c>
      <c r="G186" s="4">
        <v>0.34188285634654303</v>
      </c>
      <c r="H186" s="17">
        <v>0.22446131417586326</v>
      </c>
      <c r="I186" s="4">
        <v>-8.0161295898188684E-2</v>
      </c>
      <c r="J186" s="4">
        <v>7.3937832415551394E-2</v>
      </c>
      <c r="K186" s="4">
        <v>7.1811419359610338E-3</v>
      </c>
      <c r="L186" s="4">
        <v>2.717091608528301E-2</v>
      </c>
      <c r="M186" s="4">
        <v>3.3330191513321486E-3</v>
      </c>
      <c r="N186" s="4">
        <v>9.9943090575659324E-2</v>
      </c>
      <c r="O186" s="4">
        <v>9.1166301754440474E-2</v>
      </c>
      <c r="P186" s="17">
        <v>0.22848779446924283</v>
      </c>
      <c r="Q186" s="17">
        <v>0.21617465129845578</v>
      </c>
      <c r="R186" s="4">
        <v>0.46572767561676276</v>
      </c>
      <c r="S186" s="4">
        <v>0.24586938166492392</v>
      </c>
      <c r="T186" s="4">
        <v>0.121619207640142</v>
      </c>
      <c r="U186" s="17">
        <v>0.21201452261632786</v>
      </c>
      <c r="V186" s="4">
        <v>0.18112365505451161</v>
      </c>
      <c r="W186" s="4">
        <v>0.17791855897212425</v>
      </c>
      <c r="X186" s="4">
        <v>0.24137539871483069</v>
      </c>
      <c r="Y186">
        <v>0.27062858485681923</v>
      </c>
    </row>
    <row r="187" spans="1:25" x14ac:dyDescent="0.3">
      <c r="A187" s="6" t="s">
        <v>70</v>
      </c>
      <c r="B187" s="6"/>
      <c r="C187" s="10" t="s">
        <v>3032</v>
      </c>
      <c r="D187" s="17">
        <v>-9.2411024421215834E-2</v>
      </c>
      <c r="E187" s="4">
        <v>-0.12396540637755925</v>
      </c>
      <c r="F187" s="17">
        <v>-9.978525719239667E-2</v>
      </c>
      <c r="G187" s="4">
        <v>-6.6705344327203063E-3</v>
      </c>
      <c r="H187" s="17">
        <v>-0.10253152822804897</v>
      </c>
      <c r="I187" s="4">
        <v>-0.17755488124132865</v>
      </c>
      <c r="J187" s="4">
        <v>0.86294026542350744</v>
      </c>
      <c r="K187" s="4">
        <v>-0.18271088907607336</v>
      </c>
      <c r="L187" s="4">
        <v>-0.17167918963719014</v>
      </c>
      <c r="M187" s="4">
        <v>-0.22685398864174383</v>
      </c>
      <c r="N187" s="4">
        <v>-3.719850100976628E-2</v>
      </c>
      <c r="O187" s="4">
        <v>-0.10746352629305679</v>
      </c>
      <c r="P187" s="17">
        <v>-0.10514238836085908</v>
      </c>
      <c r="Q187" s="17">
        <v>-7.507105039135524E-2</v>
      </c>
      <c r="R187" s="4">
        <v>-6.4540500493478342E-2</v>
      </c>
      <c r="S187" s="4">
        <v>-6.8673051246908479E-2</v>
      </c>
      <c r="T187" s="4">
        <v>-8.8421469564419902E-2</v>
      </c>
      <c r="U187" s="17">
        <v>-8.2946136910720739E-2</v>
      </c>
      <c r="V187" s="4">
        <v>-0.11280178059049417</v>
      </c>
      <c r="W187" s="4">
        <v>-0.11373084248928229</v>
      </c>
      <c r="X187" s="4">
        <v>-9.5148143454717976E-2</v>
      </c>
      <c r="Y187">
        <v>-2.6060524759033397E-2</v>
      </c>
    </row>
    <row r="188" spans="1:25" x14ac:dyDescent="0.3">
      <c r="A188" s="6" t="s">
        <v>70</v>
      </c>
      <c r="B188" s="6"/>
      <c r="C188" s="10" t="s">
        <v>3026</v>
      </c>
      <c r="D188" s="17">
        <v>-0.15656174528586217</v>
      </c>
      <c r="E188" s="4">
        <v>-0.15561295301173056</v>
      </c>
      <c r="F188" s="17">
        <v>-0.15944022081839868</v>
      </c>
      <c r="G188" s="4">
        <v>-0.14510608317454488</v>
      </c>
      <c r="H188" s="17">
        <v>-0.15306657800080478</v>
      </c>
      <c r="I188" s="4">
        <v>-0.18107513131397227</v>
      </c>
      <c r="J188" s="4">
        <v>-0.20673496984024323</v>
      </c>
      <c r="K188" s="4">
        <v>-0.16471164443038289</v>
      </c>
      <c r="L188" s="4">
        <v>-0.17819886523464828</v>
      </c>
      <c r="M188" s="4">
        <v>-0.22685398864174383</v>
      </c>
      <c r="N188" s="4">
        <v>-0.15619413136760377</v>
      </c>
      <c r="O188" s="4">
        <v>-0.20365945954581166</v>
      </c>
      <c r="P188" s="17">
        <v>-0.15151414033518504</v>
      </c>
      <c r="Q188" s="17">
        <v>-0.15320870762001101</v>
      </c>
      <c r="R188" s="4">
        <v>-0.17047960695178785</v>
      </c>
      <c r="S188" s="4">
        <v>-0.14860439360893268</v>
      </c>
      <c r="T188" s="4">
        <v>-0.15870090290754968</v>
      </c>
      <c r="U188" s="17">
        <v>-0.15593631563009297</v>
      </c>
      <c r="V188" s="4">
        <v>-0.15797037741498063</v>
      </c>
      <c r="W188" s="4">
        <v>-0.15847436768548911</v>
      </c>
      <c r="X188" s="4">
        <v>-0.14828343958675197</v>
      </c>
      <c r="Y188">
        <v>-0.15193757549383682</v>
      </c>
    </row>
    <row r="189" spans="1:25" x14ac:dyDescent="0.3">
      <c r="A189" s="6" t="s">
        <v>70</v>
      </c>
      <c r="B189" s="6"/>
      <c r="C189" s="10" t="s">
        <v>3027</v>
      </c>
      <c r="D189" s="17">
        <v>-5.9547954643646246E-3</v>
      </c>
      <c r="E189" s="4">
        <v>-1.1440796122727899E-2</v>
      </c>
      <c r="F189" s="17">
        <v>-2.6649488581667428E-2</v>
      </c>
      <c r="G189" s="4">
        <v>9.4304326653635973E-2</v>
      </c>
      <c r="H189" s="17">
        <v>8.5450594731891517E-3</v>
      </c>
      <c r="I189" s="4">
        <v>-0.12475113015167445</v>
      </c>
      <c r="J189" s="4">
        <v>6.77006590320893E-2</v>
      </c>
      <c r="K189" s="4">
        <v>-0.15391209764296859</v>
      </c>
      <c r="L189" s="4">
        <v>-8.3663569071505309E-2</v>
      </c>
      <c r="M189" s="4">
        <v>-0.15860758934630925</v>
      </c>
      <c r="N189" s="4">
        <v>-9.6521835792265906E-2</v>
      </c>
      <c r="O189" s="4">
        <v>-0.11402980160041208</v>
      </c>
      <c r="P189" s="17">
        <v>1.1983605511952985E-2</v>
      </c>
      <c r="Q189" s="17">
        <v>1.7442320440363482E-3</v>
      </c>
      <c r="R189" s="4">
        <v>4.5979756514379688E-2</v>
      </c>
      <c r="S189" s="4">
        <v>1.5870629133626364E-2</v>
      </c>
      <c r="T189" s="4">
        <v>-3.1435749968414285E-2</v>
      </c>
      <c r="U189" s="17">
        <v>-2.3798267882231502E-3</v>
      </c>
      <c r="V189" s="4">
        <v>-2.7543630876291861E-2</v>
      </c>
      <c r="W189" s="4">
        <v>-2.5305226088749459E-2</v>
      </c>
      <c r="X189" s="4">
        <v>-6.9735610522006067E-2</v>
      </c>
      <c r="Y189">
        <v>4.5510834685725879E-2</v>
      </c>
    </row>
    <row r="190" spans="1:25" x14ac:dyDescent="0.3">
      <c r="A190" s="6" t="s">
        <v>70</v>
      </c>
      <c r="B190" s="6"/>
      <c r="C190" s="10" t="s">
        <v>3028</v>
      </c>
      <c r="D190" s="17">
        <v>1.272930096612635E-2</v>
      </c>
      <c r="E190" s="4">
        <v>-3.8483540997958941E-2</v>
      </c>
      <c r="F190" s="17">
        <v>-6.5403543051621889E-3</v>
      </c>
      <c r="G190" s="4">
        <v>0.18359032655426341</v>
      </c>
      <c r="H190" s="17">
        <v>1.9648149070639116E-2</v>
      </c>
      <c r="I190" s="4">
        <v>-0.18107513131397227</v>
      </c>
      <c r="J190" s="4">
        <v>0.15658037974642428</v>
      </c>
      <c r="K190" s="4">
        <v>-9.6314514776759119E-2</v>
      </c>
      <c r="L190" s="4">
        <v>-0.16841935183846107</v>
      </c>
      <c r="M190" s="4">
        <v>-4.9876037926464313E-2</v>
      </c>
      <c r="N190" s="4">
        <v>1.2353931573262816E-2</v>
      </c>
      <c r="O190" s="4">
        <v>-0.11698462548872196</v>
      </c>
      <c r="P190" s="17">
        <v>2.6200800803008465E-2</v>
      </c>
      <c r="Q190" s="17">
        <v>3.377508814754699E-2</v>
      </c>
      <c r="R190" s="4">
        <v>0.11412437093891392</v>
      </c>
      <c r="S190" s="4">
        <v>5.8665517965168182E-2</v>
      </c>
      <c r="T190" s="4">
        <v>-2.5143392128108847E-2</v>
      </c>
      <c r="U190" s="17">
        <v>3.041617827899739E-2</v>
      </c>
      <c r="V190" s="4">
        <v>-2.2929842874477364E-2</v>
      </c>
      <c r="W190" s="4">
        <v>-2.4121318943959316E-2</v>
      </c>
      <c r="X190" s="4">
        <v>-4.2870252370084998E-4</v>
      </c>
      <c r="Y190">
        <v>0.13191296036594558</v>
      </c>
    </row>
    <row r="191" spans="1:25" x14ac:dyDescent="0.3">
      <c r="A191" s="6" t="s">
        <v>70</v>
      </c>
      <c r="B191" s="6"/>
      <c r="C191" s="10" t="s">
        <v>3033</v>
      </c>
      <c r="D191" s="17">
        <v>8.9854333224493406</v>
      </c>
      <c r="E191" s="4">
        <v>9.0217569525562293</v>
      </c>
      <c r="F191" s="17">
        <v>8.9903759795637512</v>
      </c>
      <c r="G191" s="4">
        <v>8.8801030487365118</v>
      </c>
      <c r="H191" s="17">
        <v>9.0007454191956136</v>
      </c>
      <c r="I191" s="4">
        <v>8.8612738886165907</v>
      </c>
      <c r="J191" s="4">
        <v>7.9499285223823222</v>
      </c>
      <c r="K191" s="4">
        <v>8.8439103007376936</v>
      </c>
      <c r="L191" s="4">
        <v>8.6070640023401896</v>
      </c>
      <c r="M191" s="4">
        <v>8.2009979650283658</v>
      </c>
      <c r="N191" s="4">
        <v>8.8613017163651779</v>
      </c>
      <c r="O191" s="4">
        <v>8.7346828025915659</v>
      </c>
      <c r="P191" s="17">
        <v>9.0031511655048035</v>
      </c>
      <c r="Q191" s="17">
        <v>8.975526509667489</v>
      </c>
      <c r="R191" s="4">
        <v>8.5875349561475947</v>
      </c>
      <c r="S191" s="4">
        <v>8.9444535853170724</v>
      </c>
      <c r="T191" s="4">
        <v>9.0690861822795377</v>
      </c>
      <c r="U191" s="17">
        <v>8.9718274760709349</v>
      </c>
      <c r="V191" s="4">
        <v>9.0293997593410555</v>
      </c>
      <c r="W191" s="4">
        <v>9.0332582313122813</v>
      </c>
      <c r="X191" s="4">
        <v>8.9463230433019643</v>
      </c>
      <c r="Y191">
        <v>8.8549121936425745</v>
      </c>
    </row>
    <row r="192" spans="1:25" x14ac:dyDescent="0.3">
      <c r="A192" s="6" t="s">
        <v>70</v>
      </c>
      <c r="B192" s="6"/>
      <c r="C192" s="10" t="s">
        <v>3034</v>
      </c>
      <c r="D192" s="17">
        <v>0.5552446249036519</v>
      </c>
      <c r="E192" s="4">
        <v>0.5401307309299721</v>
      </c>
      <c r="F192" s="17">
        <v>0.49228145104419863</v>
      </c>
      <c r="G192" s="4">
        <v>0.85619274851861149</v>
      </c>
      <c r="H192" s="17">
        <v>0.5839181284274636</v>
      </c>
      <c r="I192" s="4">
        <v>1.1365205990545283E-2</v>
      </c>
      <c r="J192" s="4">
        <v>1.9029889271158131</v>
      </c>
      <c r="K192" s="4">
        <v>5.1279291317902667E-2</v>
      </c>
      <c r="L192" s="4">
        <v>6.6288969670031825E-2</v>
      </c>
      <c r="M192" s="4">
        <v>-0.13431649807166304</v>
      </c>
      <c r="N192" s="4">
        <v>0.40284105875924564</v>
      </c>
      <c r="O192" s="4">
        <v>0.29767566017076408</v>
      </c>
      <c r="P192" s="17">
        <v>0.58325420763204727</v>
      </c>
      <c r="Q192" s="17">
        <v>0.57891675014408461</v>
      </c>
      <c r="R192" s="4">
        <v>0.80416017246465965</v>
      </c>
      <c r="S192" s="4">
        <v>0.68570573910021482</v>
      </c>
      <c r="T192" s="4">
        <v>0.34344697770048732</v>
      </c>
      <c r="U192" s="17">
        <v>0.56494021435520814</v>
      </c>
      <c r="V192" s="4">
        <v>0.42546056251194814</v>
      </c>
      <c r="W192" s="4">
        <v>0.42294651355938095</v>
      </c>
      <c r="X192" s="4">
        <v>0.47239842537584803</v>
      </c>
      <c r="Y192">
        <v>0.82991817721895866</v>
      </c>
    </row>
    <row r="193" spans="1:25" x14ac:dyDescent="0.3">
      <c r="A193" s="6" t="s">
        <v>70</v>
      </c>
      <c r="B193" s="6"/>
      <c r="C193" s="10" t="s">
        <v>3035</v>
      </c>
      <c r="D193" s="17">
        <v>0.54469875577888061</v>
      </c>
      <c r="E193" s="4">
        <v>0.37544627529659919</v>
      </c>
      <c r="F193" s="17">
        <v>0.65116922856015247</v>
      </c>
      <c r="G193" s="4">
        <v>0.35976822225723654</v>
      </c>
      <c r="H193" s="17">
        <v>0.49870305806020354</v>
      </c>
      <c r="I193" s="4">
        <v>0.54761663372325575</v>
      </c>
      <c r="J193" s="4">
        <v>1.6243978618526948E-2</v>
      </c>
      <c r="K193" s="4">
        <v>2.6458704069941827</v>
      </c>
      <c r="L193" s="4">
        <v>1.0871727091637667E-2</v>
      </c>
      <c r="M193" s="4">
        <v>0.70314779158756824</v>
      </c>
      <c r="N193" s="4">
        <v>0.52951382655952428</v>
      </c>
      <c r="O193" s="4">
        <v>0.42571802866419206</v>
      </c>
      <c r="P193" s="17">
        <v>0.50659982968777306</v>
      </c>
      <c r="Q193" s="17">
        <v>0.43492482821087164</v>
      </c>
      <c r="R193" s="4">
        <v>0.2893533794591448</v>
      </c>
      <c r="S193" s="4">
        <v>0.26593542953926907</v>
      </c>
      <c r="T193" s="4">
        <v>0.7712386860829431</v>
      </c>
      <c r="U193" s="17">
        <v>0.59270241399350654</v>
      </c>
      <c r="V193" s="4">
        <v>0.57298546458677302</v>
      </c>
      <c r="W193" s="4">
        <v>0.5732210721791231</v>
      </c>
      <c r="X193" s="4">
        <v>0.56788794306240187</v>
      </c>
      <c r="Y193">
        <v>0.62973972549356494</v>
      </c>
    </row>
    <row r="194" spans="1:25" x14ac:dyDescent="0.3">
      <c r="A194" s="6" t="s">
        <v>70</v>
      </c>
      <c r="B194" s="6"/>
      <c r="C194" s="10" t="s">
        <v>3036</v>
      </c>
      <c r="D194" s="17">
        <v>3.6919243663372692</v>
      </c>
      <c r="E194" s="4">
        <v>3.5604620664530682</v>
      </c>
      <c r="F194" s="17">
        <v>3.8233211188499481</v>
      </c>
      <c r="G194" s="4">
        <v>3.3259223703755572</v>
      </c>
      <c r="H194" s="17">
        <v>3.5440337993163413</v>
      </c>
      <c r="I194" s="4">
        <v>5.2717922312109859</v>
      </c>
      <c r="J194" s="4">
        <v>4.0142721174177352</v>
      </c>
      <c r="K194" s="4">
        <v>4.4466948337955134</v>
      </c>
      <c r="L194" s="4">
        <v>5.7384067394586102</v>
      </c>
      <c r="M194" s="4">
        <v>4.0379676080068547</v>
      </c>
      <c r="N194" s="4">
        <v>4.5910684944037188</v>
      </c>
      <c r="O194" s="4">
        <v>4.0778803546151998</v>
      </c>
      <c r="P194" s="17">
        <v>3.5346965594041944</v>
      </c>
      <c r="Q194" s="17">
        <v>3.6961949294655607</v>
      </c>
      <c r="R194" s="4">
        <v>4.5458148838084131</v>
      </c>
      <c r="S194" s="4">
        <v>3.5666101053631305</v>
      </c>
      <c r="T194" s="4">
        <v>3.796178936861891</v>
      </c>
      <c r="U194" s="17">
        <v>3.7234751581857086</v>
      </c>
      <c r="V194" s="4">
        <v>3.8298157666071044</v>
      </c>
      <c r="W194" s="4">
        <v>3.8181064341273929</v>
      </c>
      <c r="X194" s="4">
        <v>4.0463246478217867</v>
      </c>
      <c r="Y194">
        <v>3.5180498960761444</v>
      </c>
    </row>
    <row r="195" spans="1:25" x14ac:dyDescent="0.3">
      <c r="A195" s="6" t="s">
        <v>70</v>
      </c>
      <c r="B195" s="6"/>
      <c r="C195" s="10" t="s">
        <v>3037</v>
      </c>
      <c r="D195" s="17">
        <v>9.734667579098657</v>
      </c>
      <c r="E195" s="4">
        <v>9.7541716032327646</v>
      </c>
      <c r="F195" s="17">
        <v>9.6763280089766415</v>
      </c>
      <c r="G195" s="4">
        <v>9.9340721705918682</v>
      </c>
      <c r="H195" s="17">
        <v>9.7773905444328797</v>
      </c>
      <c r="I195" s="4">
        <v>9.0537142259211087</v>
      </c>
      <c r="J195" s="4">
        <v>10.059652419338379</v>
      </c>
      <c r="K195" s="4">
        <v>9.0976996502419301</v>
      </c>
      <c r="L195" s="4">
        <v>8.8515518372448696</v>
      </c>
      <c r="M195" s="4">
        <v>8.2935354555984464</v>
      </c>
      <c r="N195" s="4">
        <v>9.4562798681543647</v>
      </c>
      <c r="O195" s="4">
        <v>9.2461956490345418</v>
      </c>
      <c r="P195" s="17">
        <v>9.7783911294005748</v>
      </c>
      <c r="Q195" s="17">
        <v>9.7474113695490612</v>
      </c>
      <c r="R195" s="4">
        <v>9.6016871590538972</v>
      </c>
      <c r="S195" s="4">
        <v>9.8224145046343931</v>
      </c>
      <c r="T195" s="4">
        <v>9.6036707244305575</v>
      </c>
      <c r="U195" s="17">
        <v>9.7313982073836076</v>
      </c>
      <c r="V195" s="4">
        <v>9.6468331537015253</v>
      </c>
      <c r="W195" s="4">
        <v>9.6480734589170929</v>
      </c>
      <c r="X195" s="4">
        <v>9.6124394368412318</v>
      </c>
      <c r="Y195">
        <v>9.8843592111408025</v>
      </c>
    </row>
    <row r="197" spans="1:25" x14ac:dyDescent="0.3">
      <c r="A197" s="12" t="s">
        <v>3038</v>
      </c>
      <c r="B197" s="12"/>
      <c r="C197" s="12"/>
      <c r="D197" s="13"/>
      <c r="E197" s="13"/>
      <c r="F197" s="13"/>
      <c r="G197" s="13"/>
      <c r="H197" s="13"/>
      <c r="I197" s="13"/>
      <c r="J197" s="13"/>
      <c r="K197" s="13"/>
      <c r="L197" s="13"/>
      <c r="M197" s="13"/>
      <c r="N197" s="13"/>
      <c r="O197" s="13"/>
      <c r="P197" s="13"/>
      <c r="Q197" s="13"/>
      <c r="R197" s="13"/>
      <c r="S197" s="13"/>
      <c r="T197" s="13"/>
      <c r="U197" s="13"/>
      <c r="V197" s="13">
        <v>0</v>
      </c>
      <c r="W197" s="13">
        <v>0</v>
      </c>
      <c r="X197" s="13">
        <v>0</v>
      </c>
      <c r="Y197" s="12"/>
    </row>
    <row r="198" spans="1:25" x14ac:dyDescent="0.3">
      <c r="A198" s="12" t="s">
        <v>3039</v>
      </c>
      <c r="B198" s="12"/>
      <c r="C198" s="12"/>
      <c r="D198" s="14"/>
      <c r="E198" s="14"/>
      <c r="F198" s="14"/>
      <c r="G198" s="14"/>
      <c r="H198" s="14"/>
      <c r="I198" s="14"/>
      <c r="J198" s="14"/>
      <c r="K198" s="14"/>
      <c r="L198" s="14"/>
      <c r="M198" s="14"/>
      <c r="N198" s="14"/>
      <c r="O198" s="14"/>
      <c r="P198" s="14"/>
      <c r="Q198" s="14"/>
      <c r="R198" s="14"/>
      <c r="S198" s="14"/>
      <c r="T198" s="14"/>
      <c r="U198" s="14"/>
      <c r="V198" s="14">
        <v>1</v>
      </c>
      <c r="W198" s="14">
        <v>1</v>
      </c>
      <c r="X198" s="14">
        <v>1</v>
      </c>
      <c r="Y198" s="12"/>
    </row>
  </sheetData>
  <autoFilter ref="A1:Y1" xr:uid="{C1F26251-B507-4DAA-B0FB-BE9B7FB74F9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94E6-4561-415D-9D68-68C3ED074AE5}">
  <dimension ref="A1:W16"/>
  <sheetViews>
    <sheetView workbookViewId="0">
      <selection activeCell="F24" sqref="F24"/>
    </sheetView>
  </sheetViews>
  <sheetFormatPr defaultRowHeight="14.4" x14ac:dyDescent="0.3"/>
  <cols>
    <col min="1" max="2" width="24.33203125" bestFit="1" customWidth="1"/>
    <col min="5" max="5" width="16" bestFit="1" customWidth="1"/>
    <col min="7" max="7" width="12.6640625" bestFit="1" customWidth="1"/>
    <col min="8" max="8" width="25.77734375" bestFit="1" customWidth="1"/>
    <col min="9" max="9" width="12.6640625" bestFit="1" customWidth="1"/>
    <col min="10" max="10" width="27.88671875" bestFit="1" customWidth="1"/>
    <col min="11" max="11" width="12.6640625" bestFit="1" customWidth="1"/>
    <col min="12" max="12" width="17" bestFit="1" customWidth="1"/>
    <col min="13" max="13" width="14.77734375" bestFit="1" customWidth="1"/>
    <col min="14" max="15" width="12.6640625" bestFit="1" customWidth="1"/>
    <col min="16" max="16" width="19.6640625" bestFit="1" customWidth="1"/>
    <col min="17" max="17" width="30.77734375" bestFit="1" customWidth="1"/>
    <col min="18" max="19" width="12.6640625" bestFit="1" customWidth="1"/>
  </cols>
  <sheetData>
    <row r="1" spans="1:23" x14ac:dyDescent="0.3">
      <c r="A1" s="21" t="s">
        <v>3040</v>
      </c>
      <c r="B1" s="21" t="s">
        <v>3040</v>
      </c>
      <c r="C1" s="21" t="s">
        <v>3101</v>
      </c>
      <c r="D1" s="21" t="s">
        <v>3103</v>
      </c>
      <c r="E1" s="21" t="s">
        <v>3102</v>
      </c>
      <c r="F1" s="21" t="s">
        <v>3043</v>
      </c>
      <c r="G1" s="21" t="s">
        <v>3044</v>
      </c>
      <c r="H1" s="21" t="s">
        <v>3045</v>
      </c>
      <c r="I1" s="21" t="s">
        <v>3046</v>
      </c>
      <c r="J1" s="21" t="s">
        <v>3047</v>
      </c>
      <c r="K1" s="21" t="s">
        <v>3048</v>
      </c>
      <c r="L1" s="21" t="s">
        <v>3049</v>
      </c>
      <c r="M1" s="21" t="s">
        <v>3050</v>
      </c>
      <c r="N1" s="21" t="s">
        <v>3043</v>
      </c>
      <c r="O1" s="21" t="s">
        <v>3052</v>
      </c>
      <c r="P1" s="21" t="s">
        <v>3053</v>
      </c>
      <c r="Q1" s="21" t="s">
        <v>3054</v>
      </c>
      <c r="R1" s="21" t="s">
        <v>3055</v>
      </c>
      <c r="S1" s="21" t="s">
        <v>3057</v>
      </c>
      <c r="T1" s="21" t="s">
        <v>3058</v>
      </c>
      <c r="U1" s="21" t="s">
        <v>3059</v>
      </c>
      <c r="V1" s="21" t="s">
        <v>3060</v>
      </c>
      <c r="W1" s="21" t="s">
        <v>3061</v>
      </c>
    </row>
    <row r="2" spans="1:23" x14ac:dyDescent="0.3">
      <c r="A2" s="19"/>
      <c r="B2" s="19"/>
      <c r="C2" s="19"/>
      <c r="D2" s="19"/>
      <c r="E2" s="19"/>
      <c r="F2" s="19"/>
      <c r="G2" s="19"/>
      <c r="H2" s="19"/>
      <c r="I2" s="19"/>
      <c r="J2" s="19"/>
      <c r="K2" s="19"/>
      <c r="L2" s="19"/>
      <c r="M2" s="19"/>
      <c r="N2" s="19"/>
      <c r="O2" s="19"/>
      <c r="P2" s="19"/>
      <c r="Q2" s="19"/>
      <c r="R2" s="19"/>
      <c r="S2" s="19"/>
      <c r="T2" s="19"/>
      <c r="U2" s="19"/>
      <c r="V2" s="19"/>
      <c r="W2" s="19"/>
    </row>
    <row r="3" spans="1:23" x14ac:dyDescent="0.3">
      <c r="A3" s="19" t="s">
        <v>3038</v>
      </c>
      <c r="B3" s="19">
        <v>0</v>
      </c>
      <c r="C3" s="19">
        <v>0</v>
      </c>
      <c r="D3" s="19">
        <v>0</v>
      </c>
      <c r="E3" s="19">
        <v>-9.156478553609538E-17</v>
      </c>
      <c r="F3" s="19">
        <v>1.3734717830414308E-16</v>
      </c>
      <c r="G3" s="19">
        <v>0</v>
      </c>
      <c r="H3" s="19">
        <v>0</v>
      </c>
      <c r="I3" s="19">
        <v>0</v>
      </c>
      <c r="J3" s="19">
        <v>-1.0987774264331447E-16</v>
      </c>
      <c r="K3" s="19">
        <v>0</v>
      </c>
      <c r="L3" s="19">
        <v>0</v>
      </c>
      <c r="M3" s="19">
        <v>0</v>
      </c>
      <c r="N3" s="19">
        <v>0</v>
      </c>
      <c r="O3" s="19">
        <v>0</v>
      </c>
      <c r="P3" s="19">
        <v>0</v>
      </c>
      <c r="Q3" s="19">
        <v>0</v>
      </c>
      <c r="R3" s="19">
        <v>7.3251828428876306E-17</v>
      </c>
      <c r="S3" s="19">
        <v>0</v>
      </c>
      <c r="T3" s="19">
        <v>5.1020408163265129E-3</v>
      </c>
      <c r="U3" s="19">
        <v>5.1020408163265666E-3</v>
      </c>
      <c r="V3" s="19">
        <v>5.1020408163265302E-3</v>
      </c>
      <c r="W3" s="19">
        <v>0</v>
      </c>
    </row>
    <row r="4" spans="1:23" x14ac:dyDescent="0.3">
      <c r="A4" s="19" t="s">
        <v>3067</v>
      </c>
      <c r="B4" s="19">
        <v>7.1795815861773818E-2</v>
      </c>
      <c r="C4" s="19">
        <v>7.1795815861773818E-2</v>
      </c>
      <c r="D4" s="19">
        <v>7.1795815861773818E-2</v>
      </c>
      <c r="E4" s="19">
        <v>7.179581586177379E-2</v>
      </c>
      <c r="F4" s="19">
        <v>7.179581586177379E-2</v>
      </c>
      <c r="G4" s="19">
        <v>7.1795815861773818E-2</v>
      </c>
      <c r="H4" s="19">
        <v>7.1795815861773818E-2</v>
      </c>
      <c r="I4" s="19">
        <v>7.1795815861773818E-2</v>
      </c>
      <c r="J4" s="19">
        <v>7.1795815861773818E-2</v>
      </c>
      <c r="K4" s="19">
        <v>7.1795815861773818E-2</v>
      </c>
      <c r="L4" s="19">
        <v>7.1795815861773818E-2</v>
      </c>
      <c r="M4" s="19">
        <v>7.1795815861773818E-2</v>
      </c>
      <c r="N4" s="19">
        <v>7.1795815861773818E-2</v>
      </c>
      <c r="O4" s="19">
        <v>7.1795815861773818E-2</v>
      </c>
      <c r="P4" s="19">
        <v>7.1795815861773818E-2</v>
      </c>
      <c r="Q4" s="19">
        <v>7.1795815861773818E-2</v>
      </c>
      <c r="R4" s="19">
        <v>7.1795815861773818E-2</v>
      </c>
      <c r="S4" s="19">
        <v>7.1795815861773818E-2</v>
      </c>
      <c r="T4" s="19">
        <v>7.1244248982362063E-2</v>
      </c>
      <c r="U4" s="19">
        <v>7.1244248982362049E-2</v>
      </c>
      <c r="V4" s="19">
        <v>7.1244248982362063E-2</v>
      </c>
      <c r="W4" s="19">
        <v>7.179581586177379E-2</v>
      </c>
    </row>
    <row r="5" spans="1:23" x14ac:dyDescent="0.3">
      <c r="A5" s="19" t="s">
        <v>3089</v>
      </c>
      <c r="B5" s="19">
        <v>-0.130197072473934</v>
      </c>
      <c r="C5" s="19">
        <v>-0.12907255014656571</v>
      </c>
      <c r="D5" s="19">
        <v>-0.13174212981652442</v>
      </c>
      <c r="E5" s="19">
        <v>-0.1298964806678134</v>
      </c>
      <c r="F5" s="19">
        <v>-0.1276962467292653</v>
      </c>
      <c r="G5" s="19">
        <v>-0.16112704756899179</v>
      </c>
      <c r="H5" s="19">
        <v>-0.17710839626879823</v>
      </c>
      <c r="I5" s="19">
        <v>-0.16066181438510252</v>
      </c>
      <c r="J5" s="19">
        <v>-0.17819886523464828</v>
      </c>
      <c r="K5" s="19">
        <v>-0.19215242967796353</v>
      </c>
      <c r="L5" s="19">
        <v>-0.13281375824744213</v>
      </c>
      <c r="M5" s="19">
        <v>-0.15703890486358918</v>
      </c>
      <c r="N5" s="19">
        <v>-0.12817424473236894</v>
      </c>
      <c r="O5" s="19">
        <v>-0.13037570285631583</v>
      </c>
      <c r="P5" s="19">
        <v>-0.14642856656665812</v>
      </c>
      <c r="Q5" s="19">
        <v>-0.12975086758481455</v>
      </c>
      <c r="R5" s="19">
        <v>-0.14026695317820417</v>
      </c>
      <c r="S5" s="19">
        <v>-0.13182235376477616</v>
      </c>
      <c r="T5" s="19">
        <v>-0.12941529452980099</v>
      </c>
      <c r="U5" s="19">
        <v>-0.12920328414016038</v>
      </c>
      <c r="V5" s="19">
        <v>-0.13942755689807962</v>
      </c>
      <c r="W5" s="19">
        <v>-0.13186808088664659</v>
      </c>
    </row>
    <row r="6" spans="1:23" x14ac:dyDescent="0.3">
      <c r="A6" s="19" t="s">
        <v>3090</v>
      </c>
      <c r="B6" s="19">
        <v>-0.12496393364409468</v>
      </c>
      <c r="C6" s="19">
        <v>-0.17085066065040563</v>
      </c>
      <c r="D6" s="19">
        <v>-0.15819140515473035</v>
      </c>
      <c r="E6" s="19">
        <v>-0.17510279922948754</v>
      </c>
      <c r="F6" s="19">
        <v>-0.12656537649248797</v>
      </c>
      <c r="G6" s="19">
        <v>-0.18107513131397227</v>
      </c>
      <c r="H6" s="19">
        <v>-0.20673496984024323</v>
      </c>
      <c r="I6" s="19">
        <v>-0.20251005818633286</v>
      </c>
      <c r="J6" s="19">
        <v>-0.17819886523464828</v>
      </c>
      <c r="K6" s="19">
        <v>-0.22685398864174383</v>
      </c>
      <c r="L6" s="19">
        <v>-0.19213709302994178</v>
      </c>
      <c r="M6" s="19">
        <v>-0.21383718627221235</v>
      </c>
      <c r="N6" s="19">
        <v>-0.15151414033518504</v>
      </c>
      <c r="O6" s="19">
        <v>-0.15320870762001101</v>
      </c>
      <c r="P6" s="19">
        <v>-0.17047960695178785</v>
      </c>
      <c r="Q6" s="19">
        <v>-0.16053941260528493</v>
      </c>
      <c r="R6" s="19">
        <v>-0.16534775978111177</v>
      </c>
      <c r="S6" s="19">
        <v>-0.15593631563009297</v>
      </c>
      <c r="T6" s="19">
        <v>-0.15188327895880518</v>
      </c>
      <c r="U6" s="19">
        <v>-0.13079543512798161</v>
      </c>
      <c r="V6" s="19">
        <v>-0.14828343958675197</v>
      </c>
      <c r="W6" s="19">
        <v>-0.15193757549383682</v>
      </c>
    </row>
    <row r="7" spans="1:23" x14ac:dyDescent="0.3">
      <c r="A7" s="19" t="s">
        <v>3091</v>
      </c>
      <c r="B7" s="19">
        <v>1</v>
      </c>
      <c r="C7" s="19">
        <v>1</v>
      </c>
      <c r="D7" s="19">
        <v>1</v>
      </c>
      <c r="E7" s="19">
        <v>0.99999999999999978</v>
      </c>
      <c r="F7" s="19">
        <v>0.99999999999999978</v>
      </c>
      <c r="G7" s="19">
        <v>1</v>
      </c>
      <c r="H7" s="19">
        <v>1</v>
      </c>
      <c r="I7" s="19">
        <v>1</v>
      </c>
      <c r="J7" s="19">
        <v>1</v>
      </c>
      <c r="K7" s="19">
        <v>1</v>
      </c>
      <c r="L7" s="19">
        <v>1</v>
      </c>
      <c r="M7" s="19">
        <v>1</v>
      </c>
      <c r="N7" s="19">
        <v>1</v>
      </c>
      <c r="O7" s="19">
        <v>1</v>
      </c>
      <c r="P7" s="19">
        <v>1</v>
      </c>
      <c r="Q7" s="19">
        <v>1</v>
      </c>
      <c r="R7" s="19">
        <v>1</v>
      </c>
      <c r="S7" s="19">
        <v>1</v>
      </c>
      <c r="T7" s="19">
        <v>0.99741948575306894</v>
      </c>
      <c r="U7" s="19">
        <v>0.99741948575306871</v>
      </c>
      <c r="V7" s="19">
        <v>0.99741948575306882</v>
      </c>
      <c r="W7" s="19">
        <v>0.99999999999999978</v>
      </c>
    </row>
    <row r="8" spans="1:23" x14ac:dyDescent="0.3">
      <c r="A8" s="19" t="s">
        <v>3092</v>
      </c>
      <c r="B8" s="19">
        <v>0.99999999999999989</v>
      </c>
      <c r="C8" s="19">
        <v>1</v>
      </c>
      <c r="D8" s="19">
        <v>1</v>
      </c>
      <c r="E8" s="19">
        <v>0.99999999999999967</v>
      </c>
      <c r="F8" s="19">
        <v>0.99999999999999967</v>
      </c>
      <c r="G8" s="19">
        <v>1</v>
      </c>
      <c r="H8" s="19">
        <v>1</v>
      </c>
      <c r="I8" s="19">
        <v>1</v>
      </c>
      <c r="J8" s="19">
        <v>1</v>
      </c>
      <c r="K8" s="19">
        <v>1.0000000000000002</v>
      </c>
      <c r="L8" s="19">
        <v>1.0000000000000002</v>
      </c>
      <c r="M8" s="19">
        <v>1.0000000000000002</v>
      </c>
      <c r="N8" s="19">
        <v>1</v>
      </c>
      <c r="O8" s="19">
        <v>0.99999999999999989</v>
      </c>
      <c r="P8" s="19">
        <v>1</v>
      </c>
      <c r="Q8" s="19">
        <v>1</v>
      </c>
      <c r="R8" s="19">
        <v>0.99999999999999989</v>
      </c>
      <c r="S8" s="19">
        <v>1</v>
      </c>
      <c r="T8" s="19">
        <v>0.99484563055991659</v>
      </c>
      <c r="U8" s="19">
        <v>0.99484563055991615</v>
      </c>
      <c r="V8" s="19">
        <v>0.99484563055991626</v>
      </c>
      <c r="W8" s="19">
        <v>0.99999999999999967</v>
      </c>
    </row>
    <row r="9" spans="1:23" x14ac:dyDescent="0.3">
      <c r="A9" s="19" t="s">
        <v>3093</v>
      </c>
      <c r="B9" s="19">
        <v>80.787578557513342</v>
      </c>
      <c r="C9" s="19">
        <v>81.605808083183874</v>
      </c>
      <c r="D9" s="19">
        <v>79.873378376143989</v>
      </c>
      <c r="E9" s="19">
        <v>82.900809878570755</v>
      </c>
      <c r="F9" s="19">
        <v>81.724035208306091</v>
      </c>
      <c r="G9" s="19">
        <v>69.950973013388776</v>
      </c>
      <c r="H9" s="19">
        <v>74.525835061004358</v>
      </c>
      <c r="I9" s="19">
        <v>68.620034287297074</v>
      </c>
      <c r="J9" s="19">
        <v>64.918821233764135</v>
      </c>
      <c r="K9" s="19">
        <v>52.614543758690054</v>
      </c>
      <c r="L9" s="19">
        <v>75.023595759555064</v>
      </c>
      <c r="M9" s="19">
        <v>69.009085765096003</v>
      </c>
      <c r="N9" s="19">
        <v>81.772723027203526</v>
      </c>
      <c r="O9" s="19">
        <v>80.89042812756675</v>
      </c>
      <c r="P9" s="19">
        <v>73.744250791647076</v>
      </c>
      <c r="Q9" s="19">
        <v>81.782587192732393</v>
      </c>
      <c r="R9" s="19">
        <v>79.68941499902013</v>
      </c>
      <c r="S9" s="19">
        <v>80.547188054332366</v>
      </c>
      <c r="T9" s="19">
        <v>79.719455664400044</v>
      </c>
      <c r="U9" s="19">
        <v>79.789927663063224</v>
      </c>
      <c r="V9" s="19">
        <v>78.058972539058331</v>
      </c>
      <c r="W9" s="19">
        <v>81.656151517812646</v>
      </c>
    </row>
    <row r="10" spans="1:23" x14ac:dyDescent="0.3">
      <c r="A10" s="19" t="s">
        <v>3094</v>
      </c>
      <c r="B10" s="19">
        <v>8.8905050430653425</v>
      </c>
      <c r="C10" s="19">
        <v>8.9380569747594265</v>
      </c>
      <c r="D10" s="19">
        <v>8.8399018537370821</v>
      </c>
      <c r="E10" s="19">
        <v>8.9922681170831353</v>
      </c>
      <c r="F10" s="19">
        <v>8.9433745587528097</v>
      </c>
      <c r="G10" s="19">
        <v>8.2927814604204855</v>
      </c>
      <c r="H10" s="19">
        <v>8.3510313164155434</v>
      </c>
      <c r="I10" s="19">
        <v>8.1180444355288977</v>
      </c>
      <c r="J10" s="19">
        <v>7.9716823827633867</v>
      </c>
      <c r="K10" s="19">
        <v>7.0874339701475968</v>
      </c>
      <c r="L10" s="19">
        <v>8.5747161814798396</v>
      </c>
      <c r="M10" s="19">
        <v>8.114498221690102</v>
      </c>
      <c r="N10" s="19">
        <v>8.946133781451433</v>
      </c>
      <c r="O10" s="19">
        <v>8.8975803696466382</v>
      </c>
      <c r="P10" s="19">
        <v>8.4489425637290925</v>
      </c>
      <c r="Q10" s="19">
        <v>8.9446971554299601</v>
      </c>
      <c r="R10" s="19">
        <v>8.8287026953537282</v>
      </c>
      <c r="S10" s="19">
        <v>8.8755082032904369</v>
      </c>
      <c r="T10" s="19">
        <v>8.8134236519337392</v>
      </c>
      <c r="U10" s="19">
        <v>8.8174707380942081</v>
      </c>
      <c r="V10" s="19">
        <v>8.710584508213481</v>
      </c>
      <c r="W10" s="19">
        <v>8.9206101845050707</v>
      </c>
    </row>
    <row r="11" spans="1:23" x14ac:dyDescent="0.3">
      <c r="A11" s="19" t="s">
        <v>3095</v>
      </c>
      <c r="B11" s="19">
        <v>9.9203200048758688</v>
      </c>
      <c r="C11" s="19">
        <v>9.9464555229793277</v>
      </c>
      <c r="D11" s="19">
        <v>9.8565818241895116</v>
      </c>
      <c r="E11" s="19">
        <v>10.131848543928612</v>
      </c>
      <c r="F11" s="19">
        <v>9.9639491581329889</v>
      </c>
      <c r="G11" s="19">
        <v>9.2347893572350817</v>
      </c>
      <c r="H11" s="19">
        <v>10.266387389178622</v>
      </c>
      <c r="I11" s="19">
        <v>9.3002097084282624</v>
      </c>
      <c r="J11" s="19">
        <v>9.0297507024795181</v>
      </c>
      <c r="K11" s="19">
        <v>8.5203894442401911</v>
      </c>
      <c r="L11" s="19">
        <v>9.6484169611843065</v>
      </c>
      <c r="M11" s="19">
        <v>9.4600328353067535</v>
      </c>
      <c r="N11" s="19">
        <v>9.9670358447708995</v>
      </c>
      <c r="O11" s="19">
        <v>9.9371763936761983</v>
      </c>
      <c r="P11" s="19">
        <v>9.8116791894955409</v>
      </c>
      <c r="Q11" s="19">
        <v>10.013195638680635</v>
      </c>
      <c r="R11" s="19">
        <v>9.7910860490318949</v>
      </c>
      <c r="S11" s="19">
        <v>9.915376378509162</v>
      </c>
      <c r="T11" s="19">
        <v>9.8335718563042906</v>
      </c>
      <c r="U11" s="19">
        <v>9.8347983005403332</v>
      </c>
      <c r="V11" s="19">
        <v>9.8061574050046509</v>
      </c>
      <c r="W11" s="19">
        <v>10.075697926782579</v>
      </c>
    </row>
    <row r="12" spans="1:23" x14ac:dyDescent="0.3">
      <c r="A12" s="19" t="s">
        <v>3096</v>
      </c>
      <c r="B12" s="19">
        <v>-0.18565242577721233</v>
      </c>
      <c r="C12" s="19">
        <v>-0.19228391974656397</v>
      </c>
      <c r="D12" s="19">
        <v>-0.18025381521287065</v>
      </c>
      <c r="E12" s="19">
        <v>-0.19777637333674467</v>
      </c>
      <c r="F12" s="19">
        <v>-0.18655861370010857</v>
      </c>
      <c r="G12" s="19">
        <v>-0.18107513131397227</v>
      </c>
      <c r="H12" s="19">
        <v>-0.20673496984024323</v>
      </c>
      <c r="I12" s="19">
        <v>-0.20251005818633286</v>
      </c>
      <c r="J12" s="19">
        <v>-0.17819886523464828</v>
      </c>
      <c r="K12" s="19">
        <v>-0.22685398864174383</v>
      </c>
      <c r="L12" s="19">
        <v>-0.19213709302994178</v>
      </c>
      <c r="M12" s="19">
        <v>-0.21383718627221235</v>
      </c>
      <c r="N12" s="19">
        <v>-0.18864471537032493</v>
      </c>
      <c r="O12" s="19">
        <v>-0.18976502412713694</v>
      </c>
      <c r="P12" s="19">
        <v>-0.20999203044164383</v>
      </c>
      <c r="Q12" s="19">
        <v>-0.19078113404624114</v>
      </c>
      <c r="R12" s="19">
        <v>-0.18741532460133789</v>
      </c>
      <c r="S12" s="19">
        <v>-0.18397817112555362</v>
      </c>
      <c r="T12" s="19">
        <v>-0.18673870260276512</v>
      </c>
      <c r="U12" s="19">
        <v>-0.18672484162324016</v>
      </c>
      <c r="V12" s="19">
        <v>-0.19371796816341871</v>
      </c>
      <c r="W12" s="19">
        <v>-0.19133871564177646</v>
      </c>
    </row>
    <row r="13" spans="1:23" x14ac:dyDescent="0.3">
      <c r="A13" s="19" t="s">
        <v>3097</v>
      </c>
      <c r="B13" s="19">
        <v>9.734667579098657</v>
      </c>
      <c r="C13" s="19">
        <v>9.7541716032327646</v>
      </c>
      <c r="D13" s="19">
        <v>9.6763280089766415</v>
      </c>
      <c r="E13" s="19">
        <v>9.9340721705918682</v>
      </c>
      <c r="F13" s="19">
        <v>9.7773905444328797</v>
      </c>
      <c r="G13" s="19">
        <v>9.0537142259211087</v>
      </c>
      <c r="H13" s="19">
        <v>10.059652419338379</v>
      </c>
      <c r="I13" s="19">
        <v>9.0976996502419301</v>
      </c>
      <c r="J13" s="19">
        <v>8.8515518372448696</v>
      </c>
      <c r="K13" s="19">
        <v>8.2935354555984464</v>
      </c>
      <c r="L13" s="19">
        <v>9.4562798681543647</v>
      </c>
      <c r="M13" s="19">
        <v>9.2461956490345418</v>
      </c>
      <c r="N13" s="19">
        <v>9.7783911294005748</v>
      </c>
      <c r="O13" s="19">
        <v>9.7474113695490612</v>
      </c>
      <c r="P13" s="19">
        <v>9.6016871590538972</v>
      </c>
      <c r="Q13" s="19">
        <v>9.8224145046343931</v>
      </c>
      <c r="R13" s="19">
        <v>9.6036707244305575</v>
      </c>
      <c r="S13" s="19">
        <v>9.7313982073836076</v>
      </c>
      <c r="T13" s="19">
        <v>9.6468331537015253</v>
      </c>
      <c r="U13" s="19">
        <v>9.6480734589170929</v>
      </c>
      <c r="V13" s="19">
        <v>9.6124394368412318</v>
      </c>
      <c r="W13" s="19">
        <v>9.8843592111408025</v>
      </c>
    </row>
    <row r="14" spans="1:23" x14ac:dyDescent="0.3">
      <c r="A14" s="19" t="s">
        <v>3098</v>
      </c>
      <c r="B14" s="19">
        <v>0</v>
      </c>
      <c r="C14" s="19">
        <v>0</v>
      </c>
      <c r="D14" s="19">
        <v>0</v>
      </c>
      <c r="E14" s="19">
        <v>-1.7763568394002505E-14</v>
      </c>
      <c r="F14" s="19">
        <v>2.6645352591003757E-14</v>
      </c>
      <c r="G14" s="19">
        <v>0</v>
      </c>
      <c r="H14" s="19">
        <v>0</v>
      </c>
      <c r="I14" s="19">
        <v>0</v>
      </c>
      <c r="J14" s="19">
        <v>-2.1316282072803006E-14</v>
      </c>
      <c r="K14" s="19">
        <v>0</v>
      </c>
      <c r="L14" s="19">
        <v>0</v>
      </c>
      <c r="M14" s="19">
        <v>0</v>
      </c>
      <c r="N14" s="19">
        <v>0</v>
      </c>
      <c r="O14" s="19">
        <v>0</v>
      </c>
      <c r="P14" s="19">
        <v>0</v>
      </c>
      <c r="Q14" s="19">
        <v>0</v>
      </c>
      <c r="R14" s="19">
        <v>1.4210854715202004E-14</v>
      </c>
      <c r="S14" s="19">
        <v>0</v>
      </c>
      <c r="T14" s="19">
        <v>0.99999999999999645</v>
      </c>
      <c r="U14" s="19">
        <v>1.0000000000000071</v>
      </c>
      <c r="V14" s="19">
        <v>1</v>
      </c>
      <c r="W14" s="19">
        <v>0</v>
      </c>
    </row>
    <row r="15" spans="1:23" x14ac:dyDescent="0.3">
      <c r="A15" s="19" t="s">
        <v>3099</v>
      </c>
      <c r="B15" s="19">
        <v>194</v>
      </c>
      <c r="C15" s="19">
        <v>194</v>
      </c>
      <c r="D15" s="19">
        <v>194</v>
      </c>
      <c r="E15" s="19">
        <v>194</v>
      </c>
      <c r="F15" s="19">
        <v>194</v>
      </c>
      <c r="G15" s="19">
        <v>194</v>
      </c>
      <c r="H15" s="19">
        <v>194</v>
      </c>
      <c r="I15" s="19">
        <v>194</v>
      </c>
      <c r="J15" s="19">
        <v>194</v>
      </c>
      <c r="K15" s="19">
        <v>194</v>
      </c>
      <c r="L15" s="19">
        <v>194</v>
      </c>
      <c r="M15" s="19">
        <v>194</v>
      </c>
      <c r="N15" s="19">
        <v>194</v>
      </c>
      <c r="O15" s="19">
        <v>194</v>
      </c>
      <c r="P15" s="19">
        <v>194</v>
      </c>
      <c r="Q15" s="19">
        <v>194</v>
      </c>
      <c r="R15" s="19">
        <v>194</v>
      </c>
      <c r="S15" s="19">
        <v>194</v>
      </c>
      <c r="T15" s="19">
        <v>196</v>
      </c>
      <c r="U15" s="19">
        <v>196</v>
      </c>
      <c r="V15" s="19">
        <v>196</v>
      </c>
      <c r="W15" s="19">
        <v>194</v>
      </c>
    </row>
    <row r="16" spans="1:23" ht="15" thickBot="1" x14ac:dyDescent="0.35">
      <c r="A16" s="20" t="s">
        <v>3100</v>
      </c>
      <c r="B16" s="20">
        <v>0.14160516181377536</v>
      </c>
      <c r="C16" s="20">
        <v>0.14160516181377536</v>
      </c>
      <c r="D16" s="20">
        <v>0.14160516181377536</v>
      </c>
      <c r="E16" s="20">
        <v>0.1416051618137753</v>
      </c>
      <c r="F16" s="20">
        <v>0.1416051618137753</v>
      </c>
      <c r="G16" s="20">
        <v>0.14160516181377536</v>
      </c>
      <c r="H16" s="20">
        <v>0.14160516181377536</v>
      </c>
      <c r="I16" s="20">
        <v>0.14160516181377536</v>
      </c>
      <c r="J16" s="20">
        <v>0.14160516181377536</v>
      </c>
      <c r="K16" s="20">
        <v>0.14160516181377536</v>
      </c>
      <c r="L16" s="20">
        <v>0.14160516181377536</v>
      </c>
      <c r="M16" s="20">
        <v>0.14160516181377536</v>
      </c>
      <c r="N16" s="20">
        <v>0.14160516181377536</v>
      </c>
      <c r="O16" s="20">
        <v>0.14160516181377536</v>
      </c>
      <c r="P16" s="20">
        <v>0.14160516181377536</v>
      </c>
      <c r="Q16" s="20">
        <v>0.14160516181377536</v>
      </c>
      <c r="R16" s="20">
        <v>0.14160516181377536</v>
      </c>
      <c r="S16" s="20">
        <v>0.14160516181377536</v>
      </c>
      <c r="T16" s="20">
        <v>0.14050819647259233</v>
      </c>
      <c r="U16" s="20">
        <v>0.1405081964725923</v>
      </c>
      <c r="V16" s="20">
        <v>0.14050819647259233</v>
      </c>
      <c r="W16" s="20">
        <v>0.1416051618137753</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2E4D8-7E3E-4E60-8024-54A3D1085CE4}">
  <dimension ref="A1:I18"/>
  <sheetViews>
    <sheetView workbookViewId="0">
      <selection activeCell="L10" sqref="L10"/>
    </sheetView>
  </sheetViews>
  <sheetFormatPr defaultRowHeight="14.4" x14ac:dyDescent="0.3"/>
  <cols>
    <col min="1" max="1" width="17.44140625" bestFit="1" customWidth="1"/>
    <col min="2" max="2" width="12.6640625" bestFit="1" customWidth="1"/>
    <col min="5" max="5" width="12" bestFit="1" customWidth="1"/>
  </cols>
  <sheetData>
    <row r="1" spans="1:9" x14ac:dyDescent="0.3">
      <c r="A1" t="s">
        <v>3062</v>
      </c>
    </row>
    <row r="2" spans="1:9" ht="15" thickBot="1" x14ac:dyDescent="0.35"/>
    <row r="3" spans="1:9" x14ac:dyDescent="0.3">
      <c r="A3" s="22" t="s">
        <v>3063</v>
      </c>
      <c r="B3" s="22"/>
    </row>
    <row r="4" spans="1:9" x14ac:dyDescent="0.3">
      <c r="A4" s="19" t="s">
        <v>3064</v>
      </c>
      <c r="B4" s="19">
        <v>0.99933824371859903</v>
      </c>
    </row>
    <row r="5" spans="1:9" x14ac:dyDescent="0.3">
      <c r="A5" s="19" t="s">
        <v>3065</v>
      </c>
      <c r="B5" s="19">
        <v>0.99867692535857411</v>
      </c>
    </row>
    <row r="6" spans="1:9" x14ac:dyDescent="0.3">
      <c r="A6" s="19" t="s">
        <v>3066</v>
      </c>
      <c r="B6" s="19">
        <v>0.9986700343448166</v>
      </c>
    </row>
    <row r="7" spans="1:9" x14ac:dyDescent="0.3">
      <c r="A7" s="19" t="s">
        <v>3067</v>
      </c>
      <c r="B7" s="19">
        <v>3.6468694179849138E-2</v>
      </c>
    </row>
    <row r="8" spans="1:9" ht="15" thickBot="1" x14ac:dyDescent="0.35">
      <c r="A8" s="20" t="s">
        <v>3068</v>
      </c>
      <c r="B8" s="20">
        <v>194</v>
      </c>
    </row>
    <row r="10" spans="1:9" ht="15" thickBot="1" x14ac:dyDescent="0.35">
      <c r="A10" t="s">
        <v>3069</v>
      </c>
    </row>
    <row r="11" spans="1:9" x14ac:dyDescent="0.3">
      <c r="A11" s="21"/>
      <c r="B11" s="21" t="s">
        <v>3073</v>
      </c>
      <c r="C11" s="21" t="s">
        <v>3074</v>
      </c>
      <c r="D11" s="21" t="s">
        <v>3075</v>
      </c>
      <c r="E11" s="21" t="s">
        <v>3076</v>
      </c>
      <c r="F11" s="21" t="s">
        <v>3077</v>
      </c>
    </row>
    <row r="12" spans="1:9" x14ac:dyDescent="0.3">
      <c r="A12" s="19" t="s">
        <v>3070</v>
      </c>
      <c r="B12" s="19">
        <v>1</v>
      </c>
      <c r="C12" s="19">
        <v>192.74464659420477</v>
      </c>
      <c r="D12" s="19">
        <v>192.74464659420477</v>
      </c>
      <c r="E12" s="19">
        <v>144924.52932375239</v>
      </c>
      <c r="F12" s="19">
        <v>2.7046163661398949E-278</v>
      </c>
    </row>
    <row r="13" spans="1:9" x14ac:dyDescent="0.3">
      <c r="A13" s="19" t="s">
        <v>3071</v>
      </c>
      <c r="B13" s="19">
        <v>192</v>
      </c>
      <c r="C13" s="19">
        <v>0.2553534057952056</v>
      </c>
      <c r="D13" s="19">
        <v>1.3299656551833624E-3</v>
      </c>
      <c r="E13" s="19"/>
      <c r="F13" s="19"/>
    </row>
    <row r="14" spans="1:9" ht="15" thickBot="1" x14ac:dyDescent="0.35">
      <c r="A14" s="20" t="s">
        <v>69</v>
      </c>
      <c r="B14" s="20">
        <v>193</v>
      </c>
      <c r="C14" s="20">
        <v>192.99999999999997</v>
      </c>
      <c r="D14" s="20"/>
      <c r="E14" s="20"/>
      <c r="F14" s="20"/>
    </row>
    <row r="15" spans="1:9" ht="15" thickBot="1" x14ac:dyDescent="0.35"/>
    <row r="16" spans="1:9" x14ac:dyDescent="0.3">
      <c r="A16" s="21"/>
      <c r="B16" s="21" t="s">
        <v>3078</v>
      </c>
      <c r="C16" s="21" t="s">
        <v>3067</v>
      </c>
      <c r="D16" s="21" t="s">
        <v>3079</v>
      </c>
      <c r="E16" s="21" t="s">
        <v>3080</v>
      </c>
      <c r="F16" s="21" t="s">
        <v>3081</v>
      </c>
      <c r="G16" s="21" t="s">
        <v>3082</v>
      </c>
      <c r="H16" s="21" t="s">
        <v>3083</v>
      </c>
      <c r="I16" s="21" t="s">
        <v>3084</v>
      </c>
    </row>
    <row r="17" spans="1:9" x14ac:dyDescent="0.3">
      <c r="A17" s="19" t="s">
        <v>3072</v>
      </c>
      <c r="B17" s="19">
        <v>-3.657743935685125E-17</v>
      </c>
      <c r="C17" s="19">
        <v>2.6182996520557915E-3</v>
      </c>
      <c r="D17" s="19">
        <v>-1.3969921024177658E-14</v>
      </c>
      <c r="E17" s="19">
        <v>1</v>
      </c>
      <c r="F17" s="19">
        <v>-5.16432504692769E-3</v>
      </c>
      <c r="G17" s="19">
        <v>5.1643250469276172E-3</v>
      </c>
      <c r="H17" s="19">
        <v>-5.16432504692769E-3</v>
      </c>
      <c r="I17" s="19">
        <v>5.1643250469276172E-3</v>
      </c>
    </row>
    <row r="18" spans="1:9" ht="15" thickBot="1" x14ac:dyDescent="0.35">
      <c r="A18" s="20" t="s">
        <v>3085</v>
      </c>
      <c r="B18" s="20">
        <v>0.99933824371859925</v>
      </c>
      <c r="C18" s="20">
        <v>2.625074047989266E-3</v>
      </c>
      <c r="D18" s="20">
        <v>380.68954454220619</v>
      </c>
      <c r="E18" s="26">
        <v>2.7046163661398899E-278</v>
      </c>
      <c r="F18" s="20">
        <v>0.99416055687690164</v>
      </c>
      <c r="G18" s="20">
        <v>1.0045159305602969</v>
      </c>
      <c r="H18" s="20">
        <v>0.99416055687690164</v>
      </c>
      <c r="I18" s="20">
        <v>1.0045159305602969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67D9-F56E-4AD8-ACFA-72149694E2F8}">
  <dimension ref="A1:B17"/>
  <sheetViews>
    <sheetView workbookViewId="0">
      <selection activeCell="B24" sqref="B24"/>
    </sheetView>
  </sheetViews>
  <sheetFormatPr defaultRowHeight="14.4" x14ac:dyDescent="0.3"/>
  <cols>
    <col min="1" max="1" width="22" bestFit="1" customWidth="1"/>
    <col min="2" max="2" width="23.88671875" bestFit="1" customWidth="1"/>
    <col min="3" max="3" width="22.33203125" bestFit="1" customWidth="1"/>
  </cols>
  <sheetData>
    <row r="1" spans="1:2" x14ac:dyDescent="0.3">
      <c r="A1" s="24" t="s">
        <v>3086</v>
      </c>
      <c r="B1" t="s">
        <v>3088</v>
      </c>
    </row>
    <row r="2" spans="1:2" x14ac:dyDescent="0.3">
      <c r="A2" s="25" t="s">
        <v>3023</v>
      </c>
      <c r="B2" s="23">
        <v>8</v>
      </c>
    </row>
    <row r="3" spans="1:2" x14ac:dyDescent="0.3">
      <c r="A3" s="25" t="s">
        <v>3024</v>
      </c>
      <c r="B3" s="23">
        <v>7</v>
      </c>
    </row>
    <row r="4" spans="1:2" x14ac:dyDescent="0.3">
      <c r="A4" s="25" t="s">
        <v>3025</v>
      </c>
      <c r="B4" s="23">
        <v>3</v>
      </c>
    </row>
    <row r="5" spans="1:2" x14ac:dyDescent="0.3">
      <c r="A5" s="25" t="s">
        <v>3032</v>
      </c>
      <c r="B5" s="23">
        <v>1</v>
      </c>
    </row>
    <row r="6" spans="1:2" x14ac:dyDescent="0.3">
      <c r="A6" s="25" t="s">
        <v>3026</v>
      </c>
      <c r="B6" s="23">
        <v>2</v>
      </c>
    </row>
    <row r="7" spans="1:2" x14ac:dyDescent="0.3">
      <c r="A7" s="25" t="s">
        <v>3027</v>
      </c>
      <c r="B7" s="23">
        <v>5</v>
      </c>
    </row>
    <row r="8" spans="1:2" x14ac:dyDescent="0.3">
      <c r="A8" s="25" t="s">
        <v>3028</v>
      </c>
      <c r="B8" s="23">
        <v>6</v>
      </c>
    </row>
    <row r="9" spans="1:2" x14ac:dyDescent="0.3">
      <c r="A9" s="25" t="s">
        <v>3029</v>
      </c>
      <c r="B9" s="23">
        <v>130</v>
      </c>
    </row>
    <row r="10" spans="1:2" x14ac:dyDescent="0.3">
      <c r="A10" s="25" t="s">
        <v>3037</v>
      </c>
      <c r="B10" s="23">
        <v>1</v>
      </c>
    </row>
    <row r="11" spans="1:2" x14ac:dyDescent="0.3">
      <c r="A11" s="25" t="s">
        <v>3036</v>
      </c>
      <c r="B11" s="23">
        <v>1</v>
      </c>
    </row>
    <row r="12" spans="1:2" x14ac:dyDescent="0.3">
      <c r="A12" s="25" t="s">
        <v>3033</v>
      </c>
      <c r="B12" s="23">
        <v>1</v>
      </c>
    </row>
    <row r="13" spans="1:2" x14ac:dyDescent="0.3">
      <c r="A13" s="25" t="s">
        <v>3030</v>
      </c>
      <c r="B13" s="23">
        <v>15</v>
      </c>
    </row>
    <row r="14" spans="1:2" x14ac:dyDescent="0.3">
      <c r="A14" s="25" t="s">
        <v>3034</v>
      </c>
      <c r="B14" s="23">
        <v>1</v>
      </c>
    </row>
    <row r="15" spans="1:2" x14ac:dyDescent="0.3">
      <c r="A15" s="25" t="s">
        <v>3031</v>
      </c>
      <c r="B15" s="23">
        <v>12</v>
      </c>
    </row>
    <row r="16" spans="1:2" x14ac:dyDescent="0.3">
      <c r="A16" s="25" t="s">
        <v>3035</v>
      </c>
      <c r="B16" s="23">
        <v>1</v>
      </c>
    </row>
    <row r="17" spans="1:2" x14ac:dyDescent="0.3">
      <c r="A17" s="25" t="s">
        <v>3087</v>
      </c>
      <c r="B17" s="23">
        <v>194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BroadBand Internet subscription</vt:lpstr>
      <vt:lpstr>No MOE</vt:lpstr>
      <vt:lpstr>Standardized</vt:lpstr>
      <vt:lpstr>Basic statistics</vt:lpstr>
      <vt:lpstr>bachlor degree &amp; Employed</vt:lpstr>
      <vt:lpstr>Count 65yrs &amp; over</vt:lpstr>
      <vt:lpstr>'BroadBand Internet subscription'!Print_Titles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2022-10-26T20:01:17Z</dcterms:created>
  <dcterms:modified xsi:type="dcterms:W3CDTF">2022-10-27T18:24:43Z</dcterms:modified>
</cp:coreProperties>
</file>