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820" yWindow="180" windowWidth="25360" windowHeight="14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E21" i="1"/>
  <c r="F21" i="1"/>
  <c r="C21" i="1"/>
  <c r="D19" i="1"/>
  <c r="E19" i="1"/>
  <c r="F19" i="1"/>
  <c r="C19" i="1"/>
  <c r="D17" i="1"/>
  <c r="E17" i="1"/>
  <c r="F17" i="1"/>
  <c r="C17" i="1"/>
  <c r="D15" i="1"/>
  <c r="E15" i="1"/>
  <c r="F15" i="1"/>
  <c r="C15" i="1"/>
  <c r="D13" i="1"/>
  <c r="E13" i="1"/>
  <c r="F13" i="1"/>
  <c r="C13" i="1"/>
  <c r="D11" i="1"/>
  <c r="E11" i="1"/>
  <c r="F11" i="1"/>
  <c r="C11" i="1"/>
  <c r="D9" i="1"/>
  <c r="E9" i="1"/>
  <c r="F9" i="1"/>
  <c r="C9" i="1"/>
  <c r="D7" i="1"/>
  <c r="E7" i="1"/>
  <c r="F7" i="1"/>
  <c r="C7" i="1"/>
  <c r="D5" i="1"/>
  <c r="E5" i="1"/>
  <c r="F5" i="1"/>
  <c r="C5" i="1"/>
  <c r="D3" i="1"/>
  <c r="E3" i="1"/>
  <c r="F3" i="1"/>
  <c r="C3" i="1"/>
</calcChain>
</file>

<file path=xl/sharedStrings.xml><?xml version="1.0" encoding="utf-8"?>
<sst xmlns="http://schemas.openxmlformats.org/spreadsheetml/2006/main" count="35" uniqueCount="17">
  <si>
    <t>Energy</t>
  </si>
  <si>
    <t>AZ</t>
  </si>
  <si>
    <t>CA</t>
  </si>
  <si>
    <t>NM</t>
  </si>
  <si>
    <t>TX</t>
  </si>
  <si>
    <t>Total</t>
  </si>
  <si>
    <t>Amount</t>
  </si>
  <si>
    <t>Percent</t>
  </si>
  <si>
    <t>Coal</t>
  </si>
  <si>
    <t>Natural gas</t>
  </si>
  <si>
    <t>Motor gas</t>
  </si>
  <si>
    <t>Distillate fuel oil</t>
  </si>
  <si>
    <t>Jet fuel</t>
  </si>
  <si>
    <t>LPG</t>
  </si>
  <si>
    <t>Residual fuel</t>
  </si>
  <si>
    <t>Other petroleum</t>
  </si>
  <si>
    <t>Nuclear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</si>
</sst>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2" fillId="0" borderId="0" xfId="0" applyFont="1" applyAlignment="1">
      <alignment vertical="center" wrapText="1"/>
    </xf>
    <xf numFmtId="164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H14" sqref="H14"/>
    </sheetView>
  </sheetViews>
  <sheetFormatPr baseColWidth="10" defaultRowHeight="15" x14ac:dyDescent="0"/>
  <cols>
    <col min="1" max="1" width="15.33203125" customWidth="1"/>
    <col min="3" max="3" width="12.83203125" bestFit="1" customWidth="1"/>
    <col min="4" max="4" width="11.33203125" bestFit="1" customWidth="1"/>
    <col min="6" max="6" width="11.33203125" bestFit="1" customWidth="1"/>
  </cols>
  <sheetData>
    <row r="1" spans="1:7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/>
    </row>
    <row r="2" spans="1:7">
      <c r="A2" s="2" t="s">
        <v>5</v>
      </c>
      <c r="B2" t="s">
        <v>6</v>
      </c>
      <c r="C2" s="3">
        <v>17539.306830000001</v>
      </c>
      <c r="D2" s="3">
        <v>104711.68859999999</v>
      </c>
      <c r="E2" s="3">
        <v>6454.2705299999998</v>
      </c>
      <c r="F2" s="3">
        <v>115217.0438</v>
      </c>
    </row>
    <row r="3" spans="1:7">
      <c r="A3" s="2"/>
      <c r="B3" t="s">
        <v>7</v>
      </c>
      <c r="C3" s="4">
        <f>C2/C2</f>
        <v>1</v>
      </c>
      <c r="D3" s="4">
        <f t="shared" ref="D3:F3" si="0">D2/D2</f>
        <v>1</v>
      </c>
      <c r="E3" s="4">
        <f t="shared" si="0"/>
        <v>1</v>
      </c>
      <c r="F3" s="4">
        <f t="shared" si="0"/>
        <v>1</v>
      </c>
    </row>
    <row r="4" spans="1:7">
      <c r="A4" s="5" t="s">
        <v>8</v>
      </c>
      <c r="B4" t="s">
        <v>6</v>
      </c>
      <c r="C4" s="3">
        <v>754.41837999999996</v>
      </c>
      <c r="D4" s="3">
        <v>139.51382000000001</v>
      </c>
      <c r="E4" s="3">
        <v>582.16733999999997</v>
      </c>
      <c r="F4" s="3">
        <v>2836.3449900000001</v>
      </c>
    </row>
    <row r="5" spans="1:7">
      <c r="A5" s="2"/>
      <c r="B5" t="s">
        <v>7</v>
      </c>
      <c r="C5" s="4">
        <f>C4/C2</f>
        <v>4.3013009995903011E-2</v>
      </c>
      <c r="D5" s="4">
        <f t="shared" ref="D5:F5" si="1">D4/D2</f>
        <v>1.3323614762144138E-3</v>
      </c>
      <c r="E5" s="4">
        <f t="shared" si="1"/>
        <v>9.0198781921835558E-2</v>
      </c>
      <c r="F5" s="4">
        <f t="shared" si="1"/>
        <v>2.4617408123432518E-2</v>
      </c>
    </row>
    <row r="6" spans="1:7">
      <c r="A6" s="5" t="s">
        <v>9</v>
      </c>
      <c r="B6" t="s">
        <v>6</v>
      </c>
      <c r="C6" s="3">
        <v>1184.61592</v>
      </c>
      <c r="D6" s="3">
        <v>10574.034229999999</v>
      </c>
      <c r="E6" s="3">
        <v>507.18731000000002</v>
      </c>
      <c r="F6" s="3">
        <v>7564.3986400000003</v>
      </c>
    </row>
    <row r="7" spans="1:7">
      <c r="A7" s="2"/>
      <c r="B7" t="s">
        <v>7</v>
      </c>
      <c r="C7" s="4">
        <f>C6/C2</f>
        <v>6.7540634956780671E-2</v>
      </c>
      <c r="D7" s="4">
        <f t="shared" ref="D7:F7" si="2">D6/D2</f>
        <v>0.10098236759788057</v>
      </c>
      <c r="E7" s="4">
        <f t="shared" si="2"/>
        <v>7.8581662736718294E-2</v>
      </c>
      <c r="F7" s="4">
        <f t="shared" si="2"/>
        <v>6.5653469230912517E-2</v>
      </c>
    </row>
    <row r="8" spans="1:7">
      <c r="A8" s="5" t="s">
        <v>10</v>
      </c>
      <c r="B8" t="s">
        <v>6</v>
      </c>
      <c r="C8" s="3">
        <v>6065.8268099999996</v>
      </c>
      <c r="D8" s="3">
        <v>37439.565609999998</v>
      </c>
      <c r="E8" s="3">
        <v>2262.2385399999998</v>
      </c>
      <c r="F8" s="3">
        <v>26842.799309999999</v>
      </c>
    </row>
    <row r="9" spans="1:7">
      <c r="A9" s="2"/>
      <c r="B9" t="s">
        <v>7</v>
      </c>
      <c r="C9" s="4">
        <f>C8/C2</f>
        <v>0.34584187783434761</v>
      </c>
      <c r="D9" s="4">
        <f t="shared" ref="D9:F9" si="3">D8/D2</f>
        <v>0.35754905789954</v>
      </c>
      <c r="E9" s="4">
        <f t="shared" si="3"/>
        <v>0.35050259041435006</v>
      </c>
      <c r="F9" s="4">
        <f t="shared" si="3"/>
        <v>0.23297594196736368</v>
      </c>
    </row>
    <row r="10" spans="1:7">
      <c r="A10" s="5" t="s">
        <v>11</v>
      </c>
      <c r="B10" t="s">
        <v>6</v>
      </c>
      <c r="C10" s="3">
        <v>2314.4205999999999</v>
      </c>
      <c r="D10" s="3">
        <v>8991.5380800000003</v>
      </c>
      <c r="E10" s="3">
        <v>1314.5734399999999</v>
      </c>
      <c r="F10" s="3">
        <v>12726.39071</v>
      </c>
    </row>
    <row r="11" spans="1:7">
      <c r="A11" s="2"/>
      <c r="B11" t="s">
        <v>7</v>
      </c>
      <c r="C11" s="4">
        <f>C10/C2</f>
        <v>0.13195621824924764</v>
      </c>
      <c r="D11" s="4">
        <f t="shared" ref="D11:F11" si="4">D10/D2</f>
        <v>8.5869478376457017E-2</v>
      </c>
      <c r="E11" s="4">
        <f t="shared" si="4"/>
        <v>0.20367498292638192</v>
      </c>
      <c r="F11" s="4">
        <f t="shared" si="4"/>
        <v>0.11045579968265076</v>
      </c>
    </row>
    <row r="12" spans="1:7">
      <c r="A12" s="5" t="s">
        <v>12</v>
      </c>
      <c r="B12" t="s">
        <v>6</v>
      </c>
      <c r="C12" s="3">
        <v>403.48419000000001</v>
      </c>
      <c r="D12" s="3">
        <v>6942.6373999999996</v>
      </c>
      <c r="E12" s="3">
        <v>97.90401</v>
      </c>
      <c r="F12" s="3">
        <v>4337.8002900000001</v>
      </c>
    </row>
    <row r="13" spans="1:7">
      <c r="A13" s="2"/>
      <c r="B13" t="s">
        <v>7</v>
      </c>
      <c r="C13" s="4">
        <f>C12/C2</f>
        <v>2.300456876151245E-2</v>
      </c>
      <c r="D13" s="4">
        <f t="shared" ref="D13:F13" si="5">D12/D2</f>
        <v>6.630241086571495E-2</v>
      </c>
      <c r="E13" s="4">
        <f t="shared" si="5"/>
        <v>1.516887300353058E-2</v>
      </c>
      <c r="F13" s="4">
        <f t="shared" si="5"/>
        <v>3.764894625772372E-2</v>
      </c>
    </row>
    <row r="14" spans="1:7">
      <c r="A14" s="5" t="s">
        <v>13</v>
      </c>
      <c r="B14" t="s">
        <v>6</v>
      </c>
      <c r="C14" s="3">
        <v>201.93225000000001</v>
      </c>
      <c r="D14" s="3">
        <v>1451.77171</v>
      </c>
      <c r="E14" s="3">
        <v>378.08586000000003</v>
      </c>
      <c r="F14" s="3">
        <v>18999.036929999998</v>
      </c>
    </row>
    <row r="15" spans="1:7">
      <c r="A15" s="2"/>
      <c r="B15" t="s">
        <v>7</v>
      </c>
      <c r="C15" s="4">
        <f>C14/C2</f>
        <v>1.1513126029279916E-2</v>
      </c>
      <c r="D15" s="4">
        <f t="shared" ref="D15:F15" si="6">D14/D2</f>
        <v>1.3864466607407953E-2</v>
      </c>
      <c r="E15" s="4">
        <f t="shared" si="6"/>
        <v>5.8579177653404008E-2</v>
      </c>
      <c r="F15" s="4">
        <f t="shared" si="6"/>
        <v>0.16489779900081067</v>
      </c>
    </row>
    <row r="16" spans="1:7">
      <c r="A16" s="5" t="s">
        <v>14</v>
      </c>
      <c r="B16" t="s">
        <v>6</v>
      </c>
      <c r="C16" s="3">
        <v>0</v>
      </c>
      <c r="D16" s="3">
        <v>3050.1365300000002</v>
      </c>
      <c r="E16" s="3">
        <v>0.57960999999999996</v>
      </c>
      <c r="F16" s="3">
        <v>1113.5356099999999</v>
      </c>
    </row>
    <row r="17" spans="1:6">
      <c r="A17" s="2"/>
      <c r="B17" t="s">
        <v>7</v>
      </c>
      <c r="C17" s="4">
        <f>C16/C2</f>
        <v>0</v>
      </c>
      <c r="D17" s="4">
        <f t="shared" ref="D17:F17" si="7">D16/D2</f>
        <v>2.9128902138629061E-2</v>
      </c>
      <c r="E17" s="4">
        <f t="shared" si="7"/>
        <v>8.9802557439438473E-5</v>
      </c>
      <c r="F17" s="4">
        <f t="shared" si="7"/>
        <v>9.664677839963812E-3</v>
      </c>
    </row>
    <row r="18" spans="1:6">
      <c r="A18" s="5" t="s">
        <v>15</v>
      </c>
      <c r="B18" t="s">
        <v>6</v>
      </c>
      <c r="C18" s="3">
        <v>33.070540000000001</v>
      </c>
      <c r="D18" s="3">
        <v>237.31098</v>
      </c>
      <c r="E18" s="3">
        <v>0.59989999999999999</v>
      </c>
      <c r="F18" s="3">
        <v>8521.0579400000006</v>
      </c>
    </row>
    <row r="19" spans="1:6">
      <c r="A19" s="2"/>
      <c r="B19" t="s">
        <v>7</v>
      </c>
      <c r="C19" s="4">
        <f>C18/C2</f>
        <v>1.8855100900244642E-3</v>
      </c>
      <c r="D19" s="4">
        <f t="shared" ref="D19:F19" si="8">D18/D2</f>
        <v>2.2663275052943804E-3</v>
      </c>
      <c r="E19" s="4">
        <f t="shared" si="8"/>
        <v>9.2946212466864172E-5</v>
      </c>
      <c r="F19" s="4">
        <f t="shared" si="8"/>
        <v>7.3956574990687279E-2</v>
      </c>
    </row>
    <row r="20" spans="1:6">
      <c r="A20" s="5" t="s">
        <v>16</v>
      </c>
      <c r="B20" t="s">
        <v>6</v>
      </c>
      <c r="C20" s="6">
        <v>190.00053</v>
      </c>
      <c r="D20" s="6">
        <v>175.99173999999999</v>
      </c>
      <c r="E20" s="6">
        <v>0</v>
      </c>
      <c r="F20" s="6">
        <v>239.40683000000001</v>
      </c>
    </row>
    <row r="21" spans="1:6">
      <c r="A21" s="2"/>
      <c r="B21" t="s">
        <v>7</v>
      </c>
      <c r="C21" s="4">
        <f>C20/C2</f>
        <v>1.0832841448158872E-2</v>
      </c>
      <c r="D21" s="4">
        <f t="shared" ref="D21:F21" si="9">D20/D2</f>
        <v>1.6807267875536868E-3</v>
      </c>
      <c r="E21" s="4">
        <f t="shared" si="9"/>
        <v>0</v>
      </c>
      <c r="F21" s="4">
        <f t="shared" si="9"/>
        <v>2.0778768670334522E-3</v>
      </c>
    </row>
    <row r="22" spans="1:6">
      <c r="A2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Carini</dc:creator>
  <cp:lastModifiedBy>Richard Carini</cp:lastModifiedBy>
  <dcterms:created xsi:type="dcterms:W3CDTF">2018-02-12T10:13:33Z</dcterms:created>
  <dcterms:modified xsi:type="dcterms:W3CDTF">2018-02-12T10:21:45Z</dcterms:modified>
</cp:coreProperties>
</file>