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date1904="1"/>
  <mc:AlternateContent xmlns:mc="http://schemas.openxmlformats.org/markup-compatibility/2006">
    <mc:Choice Requires="x15">
      <x15ac:absPath xmlns:x15ac="http://schemas.microsoft.com/office/spreadsheetml/2010/11/ac" url="/Users/WallofMercury/Documents/Modeling/ModelingAgency/Charts/"/>
    </mc:Choice>
  </mc:AlternateContent>
  <bookViews>
    <workbookView xWindow="0" yWindow="0" windowWidth="25600" windowHeight="16000" tabRatio="500" activeTab="2"/>
  </bookViews>
  <sheets>
    <sheet name="California_Data" sheetId="1" r:id="rId1"/>
    <sheet name="Percentage" sheetId="2" r:id="rId2"/>
    <sheet name="Piechart" sheetId="3" r:id="rId3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3" l="1"/>
  <c r="B17" i="3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<sst xmlns="http://schemas.openxmlformats.org/spreadsheetml/2006/main" count="118" uniqueCount="44">
  <si>
    <t>type</t>
  </si>
  <si>
    <t>data</t>
  </si>
  <si>
    <t>msncode</t>
  </si>
  <si>
    <t>row</t>
  </si>
  <si>
    <t>Coal</t>
  </si>
  <si>
    <t>CLTXP</t>
  </si>
  <si>
    <t>Natural Gas</t>
  </si>
  <si>
    <t>NGTXP</t>
  </si>
  <si>
    <t>Motor Gasoline excluding Ethanol</t>
  </si>
  <si>
    <t>MMTCB</t>
  </si>
  <si>
    <t>Distillate Fuel Oil</t>
  </si>
  <si>
    <t>DFTXP</t>
  </si>
  <si>
    <t>Jet Fuel</t>
  </si>
  <si>
    <t>JFTXB</t>
  </si>
  <si>
    <t>LPG</t>
  </si>
  <si>
    <t>LGTXB</t>
  </si>
  <si>
    <t>Residual Fuel</t>
  </si>
  <si>
    <t>RFTXB</t>
  </si>
  <si>
    <t>Nuclear Electric Power</t>
  </si>
  <si>
    <t>NUETB</t>
  </si>
  <si>
    <t>Hydroelectric Power</t>
  </si>
  <si>
    <t>HYTCB</t>
  </si>
  <si>
    <t>Biomass</t>
  </si>
  <si>
    <t>BMTCB</t>
  </si>
  <si>
    <t>Solar</t>
  </si>
  <si>
    <t>SOTXB</t>
  </si>
  <si>
    <t>Wind</t>
  </si>
  <si>
    <t>WYTCB</t>
  </si>
  <si>
    <t>Net Interstate Flow of Electricity</t>
  </si>
  <si>
    <t>ELISB</t>
  </si>
  <si>
    <t>CLTXB</t>
  </si>
  <si>
    <t>year</t>
  </si>
  <si>
    <t>percentage</t>
  </si>
  <si>
    <t>total</t>
  </si>
  <si>
    <t>NGTXB</t>
  </si>
  <si>
    <t>Year</t>
  </si>
  <si>
    <t>Percentage</t>
  </si>
  <si>
    <t>Data</t>
  </si>
  <si>
    <t xml:space="preserve">Motor Gasoline excluding Ethanol </t>
  </si>
  <si>
    <t>DFTXB</t>
  </si>
  <si>
    <t>Produced vs Consumed</t>
  </si>
  <si>
    <t>Geothermal</t>
  </si>
  <si>
    <t>GETXB</t>
  </si>
  <si>
    <t>Notice that the dips are caused from droughts in 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</si>
</sst>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Coal</a:t>
            </a:r>
            <a:r>
              <a:rPr lang="en-US" baseline="0"/>
              <a:t> Energy Consumption Ratio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Percentage!$A$3:$A$52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Percentage!$B$3:$B$52</c:f>
              <c:numCache>
                <c:formatCode>General</c:formatCode>
                <c:ptCount val="50"/>
                <c:pt idx="0">
                  <c:v>1.040163542040134</c:v>
                </c:pt>
                <c:pt idx="1">
                  <c:v>1.636894261724564</c:v>
                </c:pt>
                <c:pt idx="2">
                  <c:v>1.064940382547406</c:v>
                </c:pt>
                <c:pt idx="3">
                  <c:v>1.173125115838648</c:v>
                </c:pt>
                <c:pt idx="4">
                  <c:v>1.27046539600603</c:v>
                </c:pt>
                <c:pt idx="5">
                  <c:v>1.44949713907521</c:v>
                </c:pt>
                <c:pt idx="6">
                  <c:v>1.105961376847573</c:v>
                </c:pt>
                <c:pt idx="7">
                  <c:v>1.11148618033757</c:v>
                </c:pt>
                <c:pt idx="8">
                  <c:v>1.111436109320828</c:v>
                </c:pt>
                <c:pt idx="9">
                  <c:v>1.117553832510305</c:v>
                </c:pt>
                <c:pt idx="10">
                  <c:v>1.120820094132985</c:v>
                </c:pt>
                <c:pt idx="11">
                  <c:v>0.884990021364685</c:v>
                </c:pt>
                <c:pt idx="12">
                  <c:v>0.805392268384339</c:v>
                </c:pt>
                <c:pt idx="13">
                  <c:v>1.10324014956716</c:v>
                </c:pt>
                <c:pt idx="14">
                  <c:v>1.038982682596563</c:v>
                </c:pt>
                <c:pt idx="15">
                  <c:v>0.931762865708993</c:v>
                </c:pt>
                <c:pt idx="16">
                  <c:v>1.073963744245468</c:v>
                </c:pt>
                <c:pt idx="17">
                  <c:v>1.17659446745794</c:v>
                </c:pt>
                <c:pt idx="18">
                  <c:v>1.044875163011753</c:v>
                </c:pt>
                <c:pt idx="19">
                  <c:v>1.014576601510966</c:v>
                </c:pt>
                <c:pt idx="20">
                  <c:v>1.006726201418389</c:v>
                </c:pt>
                <c:pt idx="21">
                  <c:v>1.231681429070504</c:v>
                </c:pt>
                <c:pt idx="22">
                  <c:v>1.137865621449028</c:v>
                </c:pt>
                <c:pt idx="23">
                  <c:v>0.523870645409222</c:v>
                </c:pt>
                <c:pt idx="24">
                  <c:v>0.567980075685408</c:v>
                </c:pt>
                <c:pt idx="25">
                  <c:v>0.683270025938829</c:v>
                </c:pt>
                <c:pt idx="26">
                  <c:v>0.651166763266901</c:v>
                </c:pt>
                <c:pt idx="27">
                  <c:v>0.645247673300272</c:v>
                </c:pt>
                <c:pt idx="28">
                  <c:v>0.708651006643706</c:v>
                </c:pt>
                <c:pt idx="29">
                  <c:v>0.777583962916225</c:v>
                </c:pt>
                <c:pt idx="30">
                  <c:v>0.865370853471197</c:v>
                </c:pt>
                <c:pt idx="31">
                  <c:v>0.866446141823243</c:v>
                </c:pt>
                <c:pt idx="32">
                  <c:v>0.879363783365731</c:v>
                </c:pt>
                <c:pt idx="33">
                  <c:v>0.788584382556067</c:v>
                </c:pt>
                <c:pt idx="34">
                  <c:v>0.788841693997449</c:v>
                </c:pt>
                <c:pt idx="35">
                  <c:v>0.827162083347565</c:v>
                </c:pt>
                <c:pt idx="36">
                  <c:v>0.80742659298037</c:v>
                </c:pt>
                <c:pt idx="37">
                  <c:v>0.85342713716488</c:v>
                </c:pt>
                <c:pt idx="38">
                  <c:v>0.587743272655282</c:v>
                </c:pt>
                <c:pt idx="39">
                  <c:v>0.605013080447844</c:v>
                </c:pt>
                <c:pt idx="40">
                  <c:v>0.600195238762255</c:v>
                </c:pt>
                <c:pt idx="41">
                  <c:v>0.58444479687571</c:v>
                </c:pt>
                <c:pt idx="42">
                  <c:v>0.586350768266318</c:v>
                </c:pt>
                <c:pt idx="43">
                  <c:v>0.581789996245952</c:v>
                </c:pt>
                <c:pt idx="44">
                  <c:v>0.556345906044637</c:v>
                </c:pt>
                <c:pt idx="45">
                  <c:v>0.561104332423319</c:v>
                </c:pt>
                <c:pt idx="46">
                  <c:v>0.536517000490456</c:v>
                </c:pt>
                <c:pt idx="47">
                  <c:v>0.510454123262814</c:v>
                </c:pt>
                <c:pt idx="48">
                  <c:v>0.475081692661999</c:v>
                </c:pt>
                <c:pt idx="49">
                  <c:v>0.391211507566619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383888"/>
        <c:axId val="1858120704"/>
      </c:lineChart>
      <c:catAx>
        <c:axId val="185938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120704"/>
        <c:crosses val="autoZero"/>
        <c:auto val="1"/>
        <c:lblAlgn val="ctr"/>
        <c:lblOffset val="100"/>
        <c:noMultiLvlLbl val="0"/>
      </c:catAx>
      <c:valAx>
        <c:axId val="185812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38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Biomass Energy Consumption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Percentage!$A$480:$A$529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Percentage!$B$480:$B$529</c:f>
              <c:numCache>
                <c:formatCode>General</c:formatCode>
                <c:ptCount val="50"/>
                <c:pt idx="0">
                  <c:v>2.378483674090219</c:v>
                </c:pt>
                <c:pt idx="1">
                  <c:v>2.312618564247562</c:v>
                </c:pt>
                <c:pt idx="2">
                  <c:v>2.332118250711821</c:v>
                </c:pt>
                <c:pt idx="3">
                  <c:v>2.36575591257758</c:v>
                </c:pt>
                <c:pt idx="4">
                  <c:v>2.327875559456057</c:v>
                </c:pt>
                <c:pt idx="5">
                  <c:v>2.218591995345778</c:v>
                </c:pt>
                <c:pt idx="6">
                  <c:v>2.161309199670352</c:v>
                </c:pt>
                <c:pt idx="7">
                  <c:v>2.099085724802406</c:v>
                </c:pt>
                <c:pt idx="8">
                  <c:v>2.1498123799714</c:v>
                </c:pt>
                <c:pt idx="9">
                  <c:v>2.164204600051016</c:v>
                </c:pt>
                <c:pt idx="10">
                  <c:v>2.118622956354693</c:v>
                </c:pt>
                <c:pt idx="11">
                  <c:v>2.068216664817625</c:v>
                </c:pt>
                <c:pt idx="12">
                  <c:v>2.166514620503503</c:v>
                </c:pt>
                <c:pt idx="13">
                  <c:v>2.14402509243318</c:v>
                </c:pt>
                <c:pt idx="14">
                  <c:v>2.307144252984073</c:v>
                </c:pt>
                <c:pt idx="15">
                  <c:v>2.106008468467666</c:v>
                </c:pt>
                <c:pt idx="16">
                  <c:v>2.333294236294723</c:v>
                </c:pt>
                <c:pt idx="17">
                  <c:v>2.380854028509192</c:v>
                </c:pt>
                <c:pt idx="18">
                  <c:v>2.46646030403155</c:v>
                </c:pt>
                <c:pt idx="19">
                  <c:v>2.491473101803692</c:v>
                </c:pt>
                <c:pt idx="20">
                  <c:v>1.758929123488585</c:v>
                </c:pt>
                <c:pt idx="21">
                  <c:v>2.090894737507676</c:v>
                </c:pt>
                <c:pt idx="22">
                  <c:v>2.08371644957456</c:v>
                </c:pt>
                <c:pt idx="23">
                  <c:v>2.431818564273759</c:v>
                </c:pt>
                <c:pt idx="24">
                  <c:v>2.529687364985979</c:v>
                </c:pt>
                <c:pt idx="25">
                  <c:v>2.522279753173818</c:v>
                </c:pt>
                <c:pt idx="26">
                  <c:v>1.977421463183706</c:v>
                </c:pt>
                <c:pt idx="27">
                  <c:v>2.266951810285762</c:v>
                </c:pt>
                <c:pt idx="28">
                  <c:v>2.356921815944274</c:v>
                </c:pt>
                <c:pt idx="29">
                  <c:v>3.167134757997798</c:v>
                </c:pt>
                <c:pt idx="30">
                  <c:v>2.948907129808294</c:v>
                </c:pt>
                <c:pt idx="31">
                  <c:v>2.966969343831256</c:v>
                </c:pt>
                <c:pt idx="32">
                  <c:v>3.074421087970876</c:v>
                </c:pt>
                <c:pt idx="33">
                  <c:v>2.687718528087003</c:v>
                </c:pt>
                <c:pt idx="34">
                  <c:v>2.662154627061209</c:v>
                </c:pt>
                <c:pt idx="35">
                  <c:v>2.467808265184547</c:v>
                </c:pt>
                <c:pt idx="36">
                  <c:v>2.343696140532137</c:v>
                </c:pt>
                <c:pt idx="37">
                  <c:v>2.095867997610137</c:v>
                </c:pt>
                <c:pt idx="38">
                  <c:v>1.874060196616978</c:v>
                </c:pt>
                <c:pt idx="39">
                  <c:v>1.997072413338003</c:v>
                </c:pt>
                <c:pt idx="40">
                  <c:v>2.065538559629943</c:v>
                </c:pt>
                <c:pt idx="41">
                  <c:v>2.052759813915007</c:v>
                </c:pt>
                <c:pt idx="42">
                  <c:v>2.134055141674492</c:v>
                </c:pt>
                <c:pt idx="43">
                  <c:v>2.507488234587575</c:v>
                </c:pt>
                <c:pt idx="44">
                  <c:v>2.740512112615887</c:v>
                </c:pt>
                <c:pt idx="45">
                  <c:v>2.707610025301173</c:v>
                </c:pt>
                <c:pt idx="46">
                  <c:v>2.614249204501853</c:v>
                </c:pt>
                <c:pt idx="47">
                  <c:v>2.667153756906203</c:v>
                </c:pt>
                <c:pt idx="48">
                  <c:v>2.751509320958747</c:v>
                </c:pt>
                <c:pt idx="49">
                  <c:v>2.806349377747073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026704"/>
        <c:axId val="1794693760"/>
      </c:lineChart>
      <c:catAx>
        <c:axId val="184102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693760"/>
        <c:crosses val="autoZero"/>
        <c:auto val="1"/>
        <c:lblAlgn val="ctr"/>
        <c:lblOffset val="100"/>
        <c:noMultiLvlLbl val="0"/>
      </c:catAx>
      <c:valAx>
        <c:axId val="179469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02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Solar Energy Consumption</a:t>
            </a:r>
            <a:r>
              <a:rPr lang="en-US" baseline="0"/>
              <a:t> Ratio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Percentage!$A$533:$A$582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Percentage!$B$533:$B$582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0.230161180240097</c:v>
                </c:pt>
                <c:pt idx="30">
                  <c:v>0.242219922769178</c:v>
                </c:pt>
                <c:pt idx="31">
                  <c:v>0.256406276768513</c:v>
                </c:pt>
                <c:pt idx="32">
                  <c:v>0.264177452835338</c:v>
                </c:pt>
                <c:pt idx="33">
                  <c:v>0.276058146947791</c:v>
                </c:pt>
                <c:pt idx="34">
                  <c:v>0.274697315149482</c:v>
                </c:pt>
                <c:pt idx="35">
                  <c:v>0.275399927720082</c:v>
                </c:pt>
                <c:pt idx="36">
                  <c:v>0.271034882003335</c:v>
                </c:pt>
                <c:pt idx="37">
                  <c:v>0.261942048441598</c:v>
                </c:pt>
                <c:pt idx="38">
                  <c:v>0.248242186435169</c:v>
                </c:pt>
                <c:pt idx="39">
                  <c:v>0.241804266701884</c:v>
                </c:pt>
                <c:pt idx="40">
                  <c:v>0.226452234392644</c:v>
                </c:pt>
                <c:pt idx="41">
                  <c:v>0.218492323418029</c:v>
                </c:pt>
                <c:pt idx="42">
                  <c:v>0.210254858232547</c:v>
                </c:pt>
                <c:pt idx="43">
                  <c:v>0.202018660666451</c:v>
                </c:pt>
                <c:pt idx="44">
                  <c:v>0.199203663466427</c:v>
                </c:pt>
                <c:pt idx="45">
                  <c:v>0.200145038959777</c:v>
                </c:pt>
                <c:pt idx="46">
                  <c:v>0.217241177714352</c:v>
                </c:pt>
                <c:pt idx="47">
                  <c:v>0.237285037009626</c:v>
                </c:pt>
                <c:pt idx="48">
                  <c:v>0.272669773443397</c:v>
                </c:pt>
                <c:pt idx="49">
                  <c:v>0.313265360453027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966592"/>
        <c:axId val="1864977920"/>
      </c:lineChart>
      <c:catAx>
        <c:axId val="186596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77920"/>
        <c:crosses val="autoZero"/>
        <c:auto val="1"/>
        <c:lblAlgn val="ctr"/>
        <c:lblOffset val="100"/>
        <c:noMultiLvlLbl val="0"/>
      </c:catAx>
      <c:valAx>
        <c:axId val="18649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96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 Energy Consumption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Percentage!$A$586:$A$635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Percentage!$B$586:$B$635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0.00025681738480384</c:v>
                </c:pt>
                <c:pt idx="24">
                  <c:v>0.000559375595300056</c:v>
                </c:pt>
                <c:pt idx="25">
                  <c:v>0.000420157596305757</c:v>
                </c:pt>
                <c:pt idx="26">
                  <c:v>0.000427918469573436</c:v>
                </c:pt>
                <c:pt idx="27">
                  <c:v>0.000538611898409908</c:v>
                </c:pt>
                <c:pt idx="28">
                  <c:v>8.96775065311452E-5</c:v>
                </c:pt>
                <c:pt idx="29">
                  <c:v>0.291129541115673</c:v>
                </c:pt>
                <c:pt idx="30">
                  <c:v>0.380196288983171</c:v>
                </c:pt>
                <c:pt idx="31">
                  <c:v>0.411646039379948</c:v>
                </c:pt>
                <c:pt idx="32">
                  <c:v>0.401917657755533</c:v>
                </c:pt>
                <c:pt idx="33">
                  <c:v>0.426146911926483</c:v>
                </c:pt>
                <c:pt idx="34">
                  <c:v>0.474946260078039</c:v>
                </c:pt>
                <c:pt idx="35">
                  <c:v>0.431659040092127</c:v>
                </c:pt>
                <c:pt idx="36">
                  <c:v>0.426117457898612</c:v>
                </c:pt>
                <c:pt idx="37">
                  <c:v>0.422675136936857</c:v>
                </c:pt>
                <c:pt idx="38">
                  <c:v>0.35873386812525</c:v>
                </c:pt>
                <c:pt idx="39">
                  <c:v>0.421355058607991</c:v>
                </c:pt>
                <c:pt idx="40">
                  <c:v>0.449283619419054</c:v>
                </c:pt>
                <c:pt idx="41">
                  <c:v>0.452306758740823</c:v>
                </c:pt>
                <c:pt idx="42">
                  <c:v>0.481440540858777</c:v>
                </c:pt>
                <c:pt idx="43">
                  <c:v>0.486018511973676</c:v>
                </c:pt>
                <c:pt idx="44">
                  <c:v>0.517706100248587</c:v>
                </c:pt>
                <c:pt idx="45">
                  <c:v>0.511731419080797</c:v>
                </c:pt>
                <c:pt idx="46">
                  <c:v>0.576219354633696</c:v>
                </c:pt>
                <c:pt idx="47">
                  <c:v>0.653224967257365</c:v>
                </c:pt>
                <c:pt idx="48">
                  <c:v>0.639503140583597</c:v>
                </c:pt>
                <c:pt idx="49">
                  <c:v>0.711967030844037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780816"/>
        <c:axId val="1867940512"/>
      </c:lineChart>
      <c:catAx>
        <c:axId val="186078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940512"/>
        <c:crosses val="autoZero"/>
        <c:auto val="1"/>
        <c:lblAlgn val="ctr"/>
        <c:lblOffset val="100"/>
        <c:noMultiLvlLbl val="0"/>
      </c:catAx>
      <c:valAx>
        <c:axId val="18679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78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Interstate Flow over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Percentage!$B$638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Percentage!$A$639:$A$688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Percentage!$B$639:$B$688</c:f>
              <c:numCache>
                <c:formatCode>General</c:formatCode>
                <c:ptCount val="50"/>
                <c:pt idx="0">
                  <c:v>6480.48577</c:v>
                </c:pt>
                <c:pt idx="1">
                  <c:v>10118.88016</c:v>
                </c:pt>
                <c:pt idx="2">
                  <c:v>-5884.1243</c:v>
                </c:pt>
                <c:pt idx="3">
                  <c:v>-22652.35466</c:v>
                </c:pt>
                <c:pt idx="4">
                  <c:v>-14844.66322</c:v>
                </c:pt>
                <c:pt idx="5">
                  <c:v>-2703.30141</c:v>
                </c:pt>
                <c:pt idx="6">
                  <c:v>14027.17346</c:v>
                </c:pt>
                <c:pt idx="7">
                  <c:v>6948.11481</c:v>
                </c:pt>
                <c:pt idx="8">
                  <c:v>52801.58186</c:v>
                </c:pt>
                <c:pt idx="9">
                  <c:v>76757.22842</c:v>
                </c:pt>
                <c:pt idx="10">
                  <c:v>137180.0929</c:v>
                </c:pt>
                <c:pt idx="11">
                  <c:v>204031.6166</c:v>
                </c:pt>
                <c:pt idx="12">
                  <c:v>279958.3085</c:v>
                </c:pt>
                <c:pt idx="13">
                  <c:v>195793.6192</c:v>
                </c:pt>
                <c:pt idx="14">
                  <c:v>259716.8978</c:v>
                </c:pt>
                <c:pt idx="15">
                  <c:v>417168.4002</c:v>
                </c:pt>
                <c:pt idx="16">
                  <c:v>549253.7331</c:v>
                </c:pt>
                <c:pt idx="17">
                  <c:v>385390.8128</c:v>
                </c:pt>
                <c:pt idx="18">
                  <c:v>443647.1168</c:v>
                </c:pt>
                <c:pt idx="19">
                  <c:v>369622.8614</c:v>
                </c:pt>
                <c:pt idx="20">
                  <c:v>460240.5804</c:v>
                </c:pt>
                <c:pt idx="21">
                  <c:v>556505.8347</c:v>
                </c:pt>
                <c:pt idx="22">
                  <c:v>623125.5051</c:v>
                </c:pt>
                <c:pt idx="23">
                  <c:v>607930.1255</c:v>
                </c:pt>
                <c:pt idx="24">
                  <c:v>692783.9852</c:v>
                </c:pt>
                <c:pt idx="25">
                  <c:v>687342.197</c:v>
                </c:pt>
                <c:pt idx="26">
                  <c:v>722691.976</c:v>
                </c:pt>
                <c:pt idx="27">
                  <c:v>712616.6266</c:v>
                </c:pt>
                <c:pt idx="28">
                  <c:v>849116.6154</c:v>
                </c:pt>
                <c:pt idx="29">
                  <c:v>637470.8417</c:v>
                </c:pt>
                <c:pt idx="30">
                  <c:v>789340.7285</c:v>
                </c:pt>
                <c:pt idx="31">
                  <c:v>816298.5893</c:v>
                </c:pt>
                <c:pt idx="32">
                  <c:v>695805.0513</c:v>
                </c:pt>
                <c:pt idx="33">
                  <c:v>569328.9445</c:v>
                </c:pt>
                <c:pt idx="34">
                  <c:v>607847.335</c:v>
                </c:pt>
                <c:pt idx="35">
                  <c:v>661991.1507</c:v>
                </c:pt>
                <c:pt idx="36">
                  <c:v>791155.0151</c:v>
                </c:pt>
                <c:pt idx="37">
                  <c:v>910758.9369</c:v>
                </c:pt>
                <c:pt idx="38">
                  <c:v>823844.7267</c:v>
                </c:pt>
                <c:pt idx="39">
                  <c:v>834549.0749</c:v>
                </c:pt>
                <c:pt idx="40">
                  <c:v>751785.8778</c:v>
                </c:pt>
                <c:pt idx="41">
                  <c:v>817756.7026</c:v>
                </c:pt>
                <c:pt idx="42">
                  <c:v>853673.8771</c:v>
                </c:pt>
                <c:pt idx="43">
                  <c:v>875017.2956</c:v>
                </c:pt>
                <c:pt idx="44">
                  <c:v>999180.6881</c:v>
                </c:pt>
                <c:pt idx="45">
                  <c:v>955497.616</c:v>
                </c:pt>
                <c:pt idx="46">
                  <c:v>912049.8287</c:v>
                </c:pt>
                <c:pt idx="47">
                  <c:v>1.004480132E6</c:v>
                </c:pt>
                <c:pt idx="48">
                  <c:v>1.093156141E6</c:v>
                </c:pt>
                <c:pt idx="49">
                  <c:v>999871.5237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13808"/>
        <c:axId val="1863617376"/>
      </c:lineChart>
      <c:catAx>
        <c:axId val="186651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617376"/>
        <c:crosses val="autoZero"/>
        <c:auto val="1"/>
        <c:lblAlgn val="ctr"/>
        <c:lblOffset val="100"/>
        <c:noMultiLvlLbl val="0"/>
      </c:catAx>
      <c:valAx>
        <c:axId val="18636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1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Geothermal</a:t>
            </a:r>
            <a:r>
              <a:rPr lang="en-US" baseline="0"/>
              <a:t> Energy Consumption Ratio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Percentage!$A$692:$A$741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Percentage!$B$692:$B$741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0.0128911206274737</c:v>
                </c:pt>
                <c:pt idx="30">
                  <c:v>0.0145386125936968</c:v>
                </c:pt>
                <c:pt idx="31">
                  <c:v>0.0167134076173967</c:v>
                </c:pt>
                <c:pt idx="32">
                  <c:v>0.0185846269422617</c:v>
                </c:pt>
                <c:pt idx="33">
                  <c:v>0.0206002384107443</c:v>
                </c:pt>
                <c:pt idx="34">
                  <c:v>0.0233710622469622</c:v>
                </c:pt>
                <c:pt idx="35">
                  <c:v>0.0268696202899995</c:v>
                </c:pt>
                <c:pt idx="36">
                  <c:v>0.0278612987628909</c:v>
                </c:pt>
                <c:pt idx="37">
                  <c:v>0.0308845775005131</c:v>
                </c:pt>
                <c:pt idx="38">
                  <c:v>0.0320209825010256</c:v>
                </c:pt>
                <c:pt idx="39">
                  <c:v>0.0244831027917461</c:v>
                </c:pt>
                <c:pt idx="40">
                  <c:v>0.0255518393051722</c:v>
                </c:pt>
                <c:pt idx="41">
                  <c:v>0.0276165983695973</c:v>
                </c:pt>
                <c:pt idx="42">
                  <c:v>0.02766605864249</c:v>
                </c:pt>
                <c:pt idx="43">
                  <c:v>0.0227838246106979</c:v>
                </c:pt>
                <c:pt idx="44">
                  <c:v>0.0238201519383555</c:v>
                </c:pt>
                <c:pt idx="45">
                  <c:v>0.0259600763677942</c:v>
                </c:pt>
                <c:pt idx="46">
                  <c:v>0.025492795529189</c:v>
                </c:pt>
                <c:pt idx="47">
                  <c:v>0.0259410121071759</c:v>
                </c:pt>
                <c:pt idx="48">
                  <c:v>0.0264379243893584</c:v>
                </c:pt>
                <c:pt idx="49">
                  <c:v>0.0252071258171739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311840"/>
        <c:axId val="1867350160"/>
      </c:lineChart>
      <c:catAx>
        <c:axId val="186731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350160"/>
        <c:crosses val="autoZero"/>
        <c:auto val="1"/>
        <c:lblAlgn val="ctr"/>
        <c:lblOffset val="100"/>
        <c:noMultiLvlLbl val="0"/>
      </c:catAx>
      <c:valAx>
        <c:axId val="18673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31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117990327351"/>
          <c:y val="0.0309597523219814"/>
          <c:w val="0.50253807106599"/>
          <c:h val="0.91950464396284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Piechart!$A$2:$A$13</c:f>
              <c:strCache>
                <c:ptCount val="12"/>
                <c:pt idx="0">
                  <c:v>Motor Gasoline excluding Ethanol</c:v>
                </c:pt>
                <c:pt idx="1">
                  <c:v>Natural Gas</c:v>
                </c:pt>
                <c:pt idx="2">
                  <c:v>Jet Fuel</c:v>
                </c:pt>
                <c:pt idx="3">
                  <c:v>Distillate Fuel Oil</c:v>
                </c:pt>
                <c:pt idx="4">
                  <c:v>Nuclear Electric Power</c:v>
                </c:pt>
                <c:pt idx="5">
                  <c:v>Hydroelectric Power</c:v>
                </c:pt>
                <c:pt idx="6">
                  <c:v>Residual Fuel</c:v>
                </c:pt>
                <c:pt idx="7">
                  <c:v>Biomass</c:v>
                </c:pt>
                <c:pt idx="8">
                  <c:v>LPG</c:v>
                </c:pt>
                <c:pt idx="9">
                  <c:v>Wind</c:v>
                </c:pt>
                <c:pt idx="10">
                  <c:v>Coal</c:v>
                </c:pt>
                <c:pt idx="11">
                  <c:v>Solar</c:v>
                </c:pt>
              </c:strCache>
            </c:strRef>
          </c:cat>
          <c:val>
            <c:numRef>
              <c:f>Piechart!$B$2:$B$13</c:f>
              <c:numCache>
                <c:formatCode>General</c:formatCode>
                <c:ptCount val="12"/>
                <c:pt idx="0">
                  <c:v>1.784822743E6</c:v>
                </c:pt>
                <c:pt idx="1">
                  <c:v>1.560592437E6</c:v>
                </c:pt>
                <c:pt idx="2">
                  <c:v>555575.4421</c:v>
                </c:pt>
                <c:pt idx="3">
                  <c:v>525990.6038</c:v>
                </c:pt>
                <c:pt idx="4">
                  <c:v>332249.3898</c:v>
                </c:pt>
                <c:pt idx="5">
                  <c:v>272187.2346</c:v>
                </c:pt>
                <c:pt idx="6">
                  <c:v>242656.4122</c:v>
                </c:pt>
                <c:pt idx="7">
                  <c:v>224662.5224</c:v>
                </c:pt>
                <c:pt idx="8">
                  <c:v>60934.41047</c:v>
                </c:pt>
                <c:pt idx="9">
                  <c:v>56996.57722</c:v>
                </c:pt>
                <c:pt idx="10">
                  <c:v>31318.46832</c:v>
                </c:pt>
                <c:pt idx="11">
                  <c:v>25078.48332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Natural</a:t>
            </a:r>
            <a:r>
              <a:rPr lang="en-US" baseline="0"/>
              <a:t> Gas Energy Consumption Ratio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Percentage!$A$56:$A$105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Percentage!$B$56:$B$105</c:f>
              <c:numCache>
                <c:formatCode>General</c:formatCode>
                <c:ptCount val="50"/>
                <c:pt idx="0">
                  <c:v>28.03071832215498</c:v>
                </c:pt>
                <c:pt idx="1">
                  <c:v>27.40961241646517</c:v>
                </c:pt>
                <c:pt idx="2">
                  <c:v>28.79090840411721</c:v>
                </c:pt>
                <c:pt idx="3">
                  <c:v>29.58670644876403</c:v>
                </c:pt>
                <c:pt idx="4">
                  <c:v>29.83588468692145</c:v>
                </c:pt>
                <c:pt idx="5">
                  <c:v>29.23320832391287</c:v>
                </c:pt>
                <c:pt idx="6">
                  <c:v>28.82554962740089</c:v>
                </c:pt>
                <c:pt idx="7">
                  <c:v>29.40034308627824</c:v>
                </c:pt>
                <c:pt idx="8">
                  <c:v>28.37974642223274</c:v>
                </c:pt>
                <c:pt idx="9">
                  <c:v>29.03522084938032</c:v>
                </c:pt>
                <c:pt idx="10">
                  <c:v>28.48069588235063</c:v>
                </c:pt>
                <c:pt idx="11">
                  <c:v>29.00721105626234</c:v>
                </c:pt>
                <c:pt idx="12">
                  <c:v>28.17838650104895</c:v>
                </c:pt>
                <c:pt idx="13">
                  <c:v>27.52125333710505</c:v>
                </c:pt>
                <c:pt idx="14">
                  <c:v>27.82566161534903</c:v>
                </c:pt>
                <c:pt idx="15">
                  <c:v>27.1814557884893</c:v>
                </c:pt>
                <c:pt idx="16">
                  <c:v>24.76928511184096</c:v>
                </c:pt>
                <c:pt idx="17">
                  <c:v>23.24630316587018</c:v>
                </c:pt>
                <c:pt idx="18">
                  <c:v>20.40804360811738</c:v>
                </c:pt>
                <c:pt idx="19">
                  <c:v>21.17933501443353</c:v>
                </c:pt>
                <c:pt idx="20">
                  <c:v>20.46470426206826</c:v>
                </c:pt>
                <c:pt idx="21">
                  <c:v>19.73186471808831</c:v>
                </c:pt>
                <c:pt idx="22">
                  <c:v>19.72065464424262</c:v>
                </c:pt>
                <c:pt idx="23">
                  <c:v>18.21914885789296</c:v>
                </c:pt>
                <c:pt idx="24">
                  <c:v>17.35814588177886</c:v>
                </c:pt>
                <c:pt idx="25">
                  <c:v>18.4945520973133</c:v>
                </c:pt>
                <c:pt idx="26">
                  <c:v>17.25719389585771</c:v>
                </c:pt>
                <c:pt idx="27">
                  <c:v>19.02210115636602</c:v>
                </c:pt>
                <c:pt idx="28">
                  <c:v>17.95245781664397</c:v>
                </c:pt>
                <c:pt idx="29">
                  <c:v>18.42448317416459</c:v>
                </c:pt>
                <c:pt idx="30">
                  <c:v>19.24528315075036</c:v>
                </c:pt>
                <c:pt idx="31">
                  <c:v>21.13721819964548</c:v>
                </c:pt>
                <c:pt idx="32">
                  <c:v>20.42888003625408</c:v>
                </c:pt>
                <c:pt idx="33">
                  <c:v>21.04350240455868</c:v>
                </c:pt>
                <c:pt idx="34">
                  <c:v>20.38762179272848</c:v>
                </c:pt>
                <c:pt idx="35">
                  <c:v>20.20576712316834</c:v>
                </c:pt>
                <c:pt idx="36">
                  <c:v>19.79703915621597</c:v>
                </c:pt>
                <c:pt idx="37">
                  <c:v>20.80729271811641</c:v>
                </c:pt>
                <c:pt idx="38">
                  <c:v>22.38281423158941</c:v>
                </c:pt>
                <c:pt idx="39">
                  <c:v>20.92614110495505</c:v>
                </c:pt>
                <c:pt idx="40">
                  <c:v>19.34470078168707</c:v>
                </c:pt>
                <c:pt idx="41">
                  <c:v>18.94041283264929</c:v>
                </c:pt>
                <c:pt idx="42">
                  <c:v>19.61828338653633</c:v>
                </c:pt>
                <c:pt idx="43">
                  <c:v>19.43457098826935</c:v>
                </c:pt>
                <c:pt idx="44">
                  <c:v>20.02335083613814</c:v>
                </c:pt>
                <c:pt idx="45">
                  <c:v>19.15357952931938</c:v>
                </c:pt>
                <c:pt idx="46">
                  <c:v>18.79893752988698</c:v>
                </c:pt>
                <c:pt idx="47">
                  <c:v>18.70611363324437</c:v>
                </c:pt>
                <c:pt idx="48">
                  <c:v>19.19348341655677</c:v>
                </c:pt>
                <c:pt idx="49">
                  <c:v>19.49398398854503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8966304"/>
        <c:axId val="1843983280"/>
      </c:lineChart>
      <c:catAx>
        <c:axId val="185896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983280"/>
        <c:crosses val="autoZero"/>
        <c:auto val="1"/>
        <c:lblAlgn val="ctr"/>
        <c:lblOffset val="100"/>
        <c:noMultiLvlLbl val="0"/>
      </c:catAx>
      <c:valAx>
        <c:axId val="18439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6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</a:t>
            </a:r>
            <a:r>
              <a:rPr lang="en-US" baseline="0"/>
              <a:t> Gasoline Energy Consumption Ratio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Percentage!$A$109:$A$158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Percentage!$B$109:$B$158</c:f>
              <c:numCache>
                <c:formatCode>General</c:formatCode>
                <c:ptCount val="50"/>
                <c:pt idx="0">
                  <c:v>20.85345258480181</c:v>
                </c:pt>
                <c:pt idx="1">
                  <c:v>20.73580427098296</c:v>
                </c:pt>
                <c:pt idx="2">
                  <c:v>20.89812760879599</c:v>
                </c:pt>
                <c:pt idx="3">
                  <c:v>21.10953938280425</c:v>
                </c:pt>
                <c:pt idx="4">
                  <c:v>20.31154046618261</c:v>
                </c:pt>
                <c:pt idx="5">
                  <c:v>20.31082128292972</c:v>
                </c:pt>
                <c:pt idx="6">
                  <c:v>20.16018369400442</c:v>
                </c:pt>
                <c:pt idx="7">
                  <c:v>19.88449697894024</c:v>
                </c:pt>
                <c:pt idx="8">
                  <c:v>20.0443278842795</c:v>
                </c:pt>
                <c:pt idx="9">
                  <c:v>19.98414054308326</c:v>
                </c:pt>
                <c:pt idx="10">
                  <c:v>20.39005768232088</c:v>
                </c:pt>
                <c:pt idx="11">
                  <c:v>19.97758847729564</c:v>
                </c:pt>
                <c:pt idx="12">
                  <c:v>20.75228892612104</c:v>
                </c:pt>
                <c:pt idx="13">
                  <c:v>20.84132496367461</c:v>
                </c:pt>
                <c:pt idx="14">
                  <c:v>21.18229761688168</c:v>
                </c:pt>
                <c:pt idx="15">
                  <c:v>20.9568227525221</c:v>
                </c:pt>
                <c:pt idx="16">
                  <c:v>21.39144468710593</c:v>
                </c:pt>
                <c:pt idx="17">
                  <c:v>21.91259008322141</c:v>
                </c:pt>
                <c:pt idx="18">
                  <c:v>22.4896231971817</c:v>
                </c:pt>
                <c:pt idx="19">
                  <c:v>20.94230257140607</c:v>
                </c:pt>
                <c:pt idx="20">
                  <c:v>20.26738881568145</c:v>
                </c:pt>
                <c:pt idx="21">
                  <c:v>20.87174417924997</c:v>
                </c:pt>
                <c:pt idx="22">
                  <c:v>21.51963000255691</c:v>
                </c:pt>
                <c:pt idx="23">
                  <c:v>22.01215160387326</c:v>
                </c:pt>
                <c:pt idx="24">
                  <c:v>21.2447635899325</c:v>
                </c:pt>
                <c:pt idx="25">
                  <c:v>21.20082554609243</c:v>
                </c:pt>
                <c:pt idx="26">
                  <c:v>22.49092544147687</c:v>
                </c:pt>
                <c:pt idx="27">
                  <c:v>22.08629208336975</c:v>
                </c:pt>
                <c:pt idx="28">
                  <c:v>22.23821107288487</c:v>
                </c:pt>
                <c:pt idx="29">
                  <c:v>21.9271737832999</c:v>
                </c:pt>
                <c:pt idx="30">
                  <c:v>21.29425721134907</c:v>
                </c:pt>
                <c:pt idx="31">
                  <c:v>21.23561757274386</c:v>
                </c:pt>
                <c:pt idx="32">
                  <c:v>22.49903067271761</c:v>
                </c:pt>
                <c:pt idx="33">
                  <c:v>22.44104760498759</c:v>
                </c:pt>
                <c:pt idx="34">
                  <c:v>21.83257309760268</c:v>
                </c:pt>
                <c:pt idx="35">
                  <c:v>22.049795769719</c:v>
                </c:pt>
                <c:pt idx="36">
                  <c:v>22.12020387952657</c:v>
                </c:pt>
                <c:pt idx="37">
                  <c:v>22.10836955213545</c:v>
                </c:pt>
                <c:pt idx="38">
                  <c:v>21.86534172193933</c:v>
                </c:pt>
                <c:pt idx="39">
                  <c:v>22.39335643178093</c:v>
                </c:pt>
                <c:pt idx="40">
                  <c:v>22.29613253309436</c:v>
                </c:pt>
                <c:pt idx="41">
                  <c:v>22.84083289724519</c:v>
                </c:pt>
                <c:pt idx="42">
                  <c:v>23.84193860729966</c:v>
                </c:pt>
                <c:pt idx="43">
                  <c:v>22.71497394666884</c:v>
                </c:pt>
                <c:pt idx="44">
                  <c:v>22.6621644634185</c:v>
                </c:pt>
                <c:pt idx="45">
                  <c:v>22.94155799357118</c:v>
                </c:pt>
                <c:pt idx="46">
                  <c:v>22.85907936195949</c:v>
                </c:pt>
                <c:pt idx="47">
                  <c:v>22.54781032125887</c:v>
                </c:pt>
                <c:pt idx="48">
                  <c:v>21.91784142208711</c:v>
                </c:pt>
                <c:pt idx="49">
                  <c:v>22.29493437845811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359728"/>
        <c:axId val="2126989600"/>
      </c:lineChart>
      <c:catAx>
        <c:axId val="184535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989600"/>
        <c:crosses val="autoZero"/>
        <c:auto val="1"/>
        <c:lblAlgn val="ctr"/>
        <c:lblOffset val="100"/>
        <c:noMultiLvlLbl val="0"/>
      </c:catAx>
      <c:valAx>
        <c:axId val="212698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35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Distillate Fuel Oil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Percentage!$A$162:$A$211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Percentage!$B$162:$B$211</c:f>
              <c:numCache>
                <c:formatCode>General</c:formatCode>
                <c:ptCount val="50"/>
                <c:pt idx="0">
                  <c:v>4.482657346226097</c:v>
                </c:pt>
                <c:pt idx="1">
                  <c:v>4.435468980638482</c:v>
                </c:pt>
                <c:pt idx="2">
                  <c:v>4.6546942441762</c:v>
                </c:pt>
                <c:pt idx="3">
                  <c:v>4.759805508938009</c:v>
                </c:pt>
                <c:pt idx="4">
                  <c:v>4.827172593220837</c:v>
                </c:pt>
                <c:pt idx="5">
                  <c:v>4.642522937188138</c:v>
                </c:pt>
                <c:pt idx="6">
                  <c:v>4.684594408530514</c:v>
                </c:pt>
                <c:pt idx="7">
                  <c:v>4.560085188696837</c:v>
                </c:pt>
                <c:pt idx="8">
                  <c:v>4.37162599057919</c:v>
                </c:pt>
                <c:pt idx="9">
                  <c:v>4.206784898180983</c:v>
                </c:pt>
                <c:pt idx="10">
                  <c:v>4.131410836745265</c:v>
                </c:pt>
                <c:pt idx="11">
                  <c:v>4.765685698362257</c:v>
                </c:pt>
                <c:pt idx="12">
                  <c:v>4.557931444989403</c:v>
                </c:pt>
                <c:pt idx="13">
                  <c:v>4.966555130497894</c:v>
                </c:pt>
                <c:pt idx="14">
                  <c:v>4.35970311260066</c:v>
                </c:pt>
                <c:pt idx="15">
                  <c:v>4.059309213181992</c:v>
                </c:pt>
                <c:pt idx="16">
                  <c:v>4.273901247740439</c:v>
                </c:pt>
                <c:pt idx="17">
                  <c:v>4.709523530087392</c:v>
                </c:pt>
                <c:pt idx="18">
                  <c:v>5.269087880247872</c:v>
                </c:pt>
                <c:pt idx="19">
                  <c:v>5.582137162229138</c:v>
                </c:pt>
                <c:pt idx="20">
                  <c:v>5.379049414939847</c:v>
                </c:pt>
                <c:pt idx="21">
                  <c:v>6.082819956511533</c:v>
                </c:pt>
                <c:pt idx="22">
                  <c:v>6.392766573532141</c:v>
                </c:pt>
                <c:pt idx="23">
                  <c:v>6.467078028434835</c:v>
                </c:pt>
                <c:pt idx="24">
                  <c:v>6.676350252368015</c:v>
                </c:pt>
                <c:pt idx="25">
                  <c:v>6.263197883563025</c:v>
                </c:pt>
                <c:pt idx="26">
                  <c:v>6.629995712969526</c:v>
                </c:pt>
                <c:pt idx="27">
                  <c:v>5.689316946091285</c:v>
                </c:pt>
                <c:pt idx="28">
                  <c:v>6.642672537319198</c:v>
                </c:pt>
                <c:pt idx="29">
                  <c:v>6.269824622342631</c:v>
                </c:pt>
                <c:pt idx="30">
                  <c:v>5.939796015720657</c:v>
                </c:pt>
                <c:pt idx="31">
                  <c:v>5.890359543313434</c:v>
                </c:pt>
                <c:pt idx="32">
                  <c:v>5.457633051370514</c:v>
                </c:pt>
                <c:pt idx="33">
                  <c:v>5.23454003795469</c:v>
                </c:pt>
                <c:pt idx="34">
                  <c:v>5.722157755562112</c:v>
                </c:pt>
                <c:pt idx="35">
                  <c:v>5.762041105468994</c:v>
                </c:pt>
                <c:pt idx="36">
                  <c:v>5.733031588944346</c:v>
                </c:pt>
                <c:pt idx="37">
                  <c:v>6.097408780047087</c:v>
                </c:pt>
                <c:pt idx="38">
                  <c:v>5.812876891242197</c:v>
                </c:pt>
                <c:pt idx="39">
                  <c:v>6.128247868959486</c:v>
                </c:pt>
                <c:pt idx="40">
                  <c:v>6.749657695742472</c:v>
                </c:pt>
                <c:pt idx="41">
                  <c:v>6.994502291969415</c:v>
                </c:pt>
                <c:pt idx="42">
                  <c:v>6.477775136683475</c:v>
                </c:pt>
                <c:pt idx="43">
                  <c:v>8.601081838485818</c:v>
                </c:pt>
                <c:pt idx="44">
                  <c:v>6.554236061239516</c:v>
                </c:pt>
                <c:pt idx="45">
                  <c:v>6.760734100519139</c:v>
                </c:pt>
                <c:pt idx="46">
                  <c:v>6.868114260280893</c:v>
                </c:pt>
                <c:pt idx="47">
                  <c:v>6.814101272457523</c:v>
                </c:pt>
                <c:pt idx="48">
                  <c:v>6.575332024315335</c:v>
                </c:pt>
                <c:pt idx="49">
                  <c:v>6.570358900568177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597920"/>
        <c:axId val="1772259312"/>
      </c:lineChart>
      <c:catAx>
        <c:axId val="179259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259312"/>
        <c:crosses val="autoZero"/>
        <c:auto val="1"/>
        <c:lblAlgn val="ctr"/>
        <c:lblOffset val="100"/>
        <c:noMultiLvlLbl val="0"/>
      </c:catAx>
      <c:valAx>
        <c:axId val="177225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59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Jet</a:t>
            </a:r>
            <a:r>
              <a:rPr lang="en-US" baseline="0"/>
              <a:t> Fuel Consumption Ratio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Percentage!$A$215:$A$264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Percentage!$B$215:$B$264</c:f>
              <c:numCache>
                <c:formatCode>General</c:formatCode>
                <c:ptCount val="50"/>
                <c:pt idx="0">
                  <c:v>4.074921664666781</c:v>
                </c:pt>
                <c:pt idx="1">
                  <c:v>4.247590615714283</c:v>
                </c:pt>
                <c:pt idx="2">
                  <c:v>4.678048779642095</c:v>
                </c:pt>
                <c:pt idx="3">
                  <c:v>4.68253370200887</c:v>
                </c:pt>
                <c:pt idx="4">
                  <c:v>4.719976664705505</c:v>
                </c:pt>
                <c:pt idx="5">
                  <c:v>5.056651739852608</c:v>
                </c:pt>
                <c:pt idx="6">
                  <c:v>5.249678951555835</c:v>
                </c:pt>
                <c:pt idx="7">
                  <c:v>6.024062526230836</c:v>
                </c:pt>
                <c:pt idx="8">
                  <c:v>6.561642369686381</c:v>
                </c:pt>
                <c:pt idx="9">
                  <c:v>6.349856664715893</c:v>
                </c:pt>
                <c:pt idx="10">
                  <c:v>6.03716943561788</c:v>
                </c:pt>
                <c:pt idx="11">
                  <c:v>6.07764133418361</c:v>
                </c:pt>
                <c:pt idx="12">
                  <c:v>6.015157337119214</c:v>
                </c:pt>
                <c:pt idx="13">
                  <c:v>5.789829410709397</c:v>
                </c:pt>
                <c:pt idx="14">
                  <c:v>5.76636852763144</c:v>
                </c:pt>
                <c:pt idx="15">
                  <c:v>5.784246041011685</c:v>
                </c:pt>
                <c:pt idx="16">
                  <c:v>5.483267548720436</c:v>
                </c:pt>
                <c:pt idx="17">
                  <c:v>5.381148171441644</c:v>
                </c:pt>
                <c:pt idx="18">
                  <c:v>5.471412218553536</c:v>
                </c:pt>
                <c:pt idx="19">
                  <c:v>5.388917249418095</c:v>
                </c:pt>
                <c:pt idx="20">
                  <c:v>5.304822995310732</c:v>
                </c:pt>
                <c:pt idx="21">
                  <c:v>5.204102026927897</c:v>
                </c:pt>
                <c:pt idx="22">
                  <c:v>5.191478377584041</c:v>
                </c:pt>
                <c:pt idx="23">
                  <c:v>5.259216463478316</c:v>
                </c:pt>
                <c:pt idx="24">
                  <c:v>5.696181245426842</c:v>
                </c:pt>
                <c:pt idx="25">
                  <c:v>5.673215907902075</c:v>
                </c:pt>
                <c:pt idx="26">
                  <c:v>6.464500321397147</c:v>
                </c:pt>
                <c:pt idx="27">
                  <c:v>6.44183762583854</c:v>
                </c:pt>
                <c:pt idx="28">
                  <c:v>6.472096333976436</c:v>
                </c:pt>
                <c:pt idx="29">
                  <c:v>6.816920318005564</c:v>
                </c:pt>
                <c:pt idx="30">
                  <c:v>7.083377275248091</c:v>
                </c:pt>
                <c:pt idx="31">
                  <c:v>6.876720393290097</c:v>
                </c:pt>
                <c:pt idx="32">
                  <c:v>6.642851340923983</c:v>
                </c:pt>
                <c:pt idx="33">
                  <c:v>6.992840827227075</c:v>
                </c:pt>
                <c:pt idx="34">
                  <c:v>7.613733111507383</c:v>
                </c:pt>
                <c:pt idx="35">
                  <c:v>7.327761306637488</c:v>
                </c:pt>
                <c:pt idx="36">
                  <c:v>7.87535106962071</c:v>
                </c:pt>
                <c:pt idx="37">
                  <c:v>7.719096819517966</c:v>
                </c:pt>
                <c:pt idx="38">
                  <c:v>7.629351763251544</c:v>
                </c:pt>
                <c:pt idx="39">
                  <c:v>7.137207530206541</c:v>
                </c:pt>
                <c:pt idx="40">
                  <c:v>7.311483332000147</c:v>
                </c:pt>
                <c:pt idx="41">
                  <c:v>6.894349547290471</c:v>
                </c:pt>
                <c:pt idx="42">
                  <c:v>7.250974997549958</c:v>
                </c:pt>
                <c:pt idx="43">
                  <c:v>6.888504176811018</c:v>
                </c:pt>
                <c:pt idx="44">
                  <c:v>7.17010132290097</c:v>
                </c:pt>
                <c:pt idx="45">
                  <c:v>7.122158396855497</c:v>
                </c:pt>
                <c:pt idx="46">
                  <c:v>7.17776537243621</c:v>
                </c:pt>
                <c:pt idx="47">
                  <c:v>7.433780984323765</c:v>
                </c:pt>
                <c:pt idx="48">
                  <c:v>6.89041966486376</c:v>
                </c:pt>
                <c:pt idx="49">
                  <c:v>6.939914942523987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298336"/>
        <c:axId val="1792085296"/>
      </c:lineChart>
      <c:catAx>
        <c:axId val="185929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085296"/>
        <c:crosses val="autoZero"/>
        <c:auto val="1"/>
        <c:lblAlgn val="ctr"/>
        <c:lblOffset val="100"/>
        <c:noMultiLvlLbl val="0"/>
      </c:catAx>
      <c:valAx>
        <c:axId val="17920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9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LPG Energy Consumption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Percentage!$A$268:$A$317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Percentage!$B$268:$B$317</c:f>
              <c:numCache>
                <c:formatCode>General</c:formatCode>
                <c:ptCount val="50"/>
                <c:pt idx="0">
                  <c:v>1.032880322523396</c:v>
                </c:pt>
                <c:pt idx="1">
                  <c:v>1.001013650140856</c:v>
                </c:pt>
                <c:pt idx="2">
                  <c:v>1.09575233350957</c:v>
                </c:pt>
                <c:pt idx="3">
                  <c:v>1.120785263628572</c:v>
                </c:pt>
                <c:pt idx="4">
                  <c:v>1.037659030119863</c:v>
                </c:pt>
                <c:pt idx="5">
                  <c:v>1.006710813896077</c:v>
                </c:pt>
                <c:pt idx="6">
                  <c:v>0.85736713976617</c:v>
                </c:pt>
                <c:pt idx="7">
                  <c:v>0.897433080196625</c:v>
                </c:pt>
                <c:pt idx="8">
                  <c:v>0.918689322491186</c:v>
                </c:pt>
                <c:pt idx="9">
                  <c:v>1.060639090415726</c:v>
                </c:pt>
                <c:pt idx="10">
                  <c:v>1.064304818668913</c:v>
                </c:pt>
                <c:pt idx="11">
                  <c:v>1.056875652793381</c:v>
                </c:pt>
                <c:pt idx="12">
                  <c:v>1.117119626988595</c:v>
                </c:pt>
                <c:pt idx="13">
                  <c:v>1.168184688835427</c:v>
                </c:pt>
                <c:pt idx="14">
                  <c:v>1.29746932085722</c:v>
                </c:pt>
                <c:pt idx="15">
                  <c:v>1.182225123473765</c:v>
                </c:pt>
                <c:pt idx="16">
                  <c:v>1.142495504968978</c:v>
                </c:pt>
                <c:pt idx="17">
                  <c:v>0.996469220363716</c:v>
                </c:pt>
                <c:pt idx="18">
                  <c:v>1.106429643870636</c:v>
                </c:pt>
                <c:pt idx="19">
                  <c:v>1.260548258557049</c:v>
                </c:pt>
                <c:pt idx="20">
                  <c:v>1.073066964659592</c:v>
                </c:pt>
                <c:pt idx="21">
                  <c:v>0.979980165558868</c:v>
                </c:pt>
                <c:pt idx="22">
                  <c:v>0.964142127399114</c:v>
                </c:pt>
                <c:pt idx="23">
                  <c:v>0.961331685932766</c:v>
                </c:pt>
                <c:pt idx="24">
                  <c:v>1.134361315724096</c:v>
                </c:pt>
                <c:pt idx="25">
                  <c:v>1.114765117158023</c:v>
                </c:pt>
                <c:pt idx="26">
                  <c:v>1.121563500324509</c:v>
                </c:pt>
                <c:pt idx="27">
                  <c:v>1.172717882770144</c:v>
                </c:pt>
                <c:pt idx="28">
                  <c:v>1.160884715550631</c:v>
                </c:pt>
                <c:pt idx="29">
                  <c:v>1.221185362798806</c:v>
                </c:pt>
                <c:pt idx="30">
                  <c:v>0.96009118557874</c:v>
                </c:pt>
                <c:pt idx="31">
                  <c:v>0.909572246420594</c:v>
                </c:pt>
                <c:pt idx="32">
                  <c:v>1.037027177014997</c:v>
                </c:pt>
                <c:pt idx="33">
                  <c:v>0.832099835864577</c:v>
                </c:pt>
                <c:pt idx="34">
                  <c:v>0.894255598269814</c:v>
                </c:pt>
                <c:pt idx="35">
                  <c:v>0.727072781853187</c:v>
                </c:pt>
                <c:pt idx="36">
                  <c:v>0.527775165307764</c:v>
                </c:pt>
                <c:pt idx="37">
                  <c:v>0.422398206517559</c:v>
                </c:pt>
                <c:pt idx="38">
                  <c:v>0.504178778462659</c:v>
                </c:pt>
                <c:pt idx="39">
                  <c:v>0.561459722512536</c:v>
                </c:pt>
                <c:pt idx="40">
                  <c:v>0.567087273511251</c:v>
                </c:pt>
                <c:pt idx="41">
                  <c:v>0.499937115829806</c:v>
                </c:pt>
                <c:pt idx="42">
                  <c:v>0.660828849392348</c:v>
                </c:pt>
                <c:pt idx="43">
                  <c:v>0.649411590391817</c:v>
                </c:pt>
                <c:pt idx="44">
                  <c:v>0.643713354344211</c:v>
                </c:pt>
                <c:pt idx="45">
                  <c:v>0.537898075804801</c:v>
                </c:pt>
                <c:pt idx="46">
                  <c:v>0.518538186715546</c:v>
                </c:pt>
                <c:pt idx="47">
                  <c:v>0.488891631029526</c:v>
                </c:pt>
                <c:pt idx="48">
                  <c:v>0.726317536546701</c:v>
                </c:pt>
                <c:pt idx="49">
                  <c:v>0.761156080146767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207072"/>
        <c:axId val="1864502848"/>
      </c:lineChart>
      <c:catAx>
        <c:axId val="184520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502848"/>
        <c:crosses val="autoZero"/>
        <c:auto val="1"/>
        <c:lblAlgn val="ctr"/>
        <c:lblOffset val="100"/>
        <c:noMultiLvlLbl val="0"/>
      </c:catAx>
      <c:valAx>
        <c:axId val="186450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20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Fuel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Percentage!$A$321:$A$370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Percentage!$B$321:$B$370</c:f>
              <c:numCache>
                <c:formatCode>General</c:formatCode>
                <c:ptCount val="50"/>
                <c:pt idx="0">
                  <c:v>10.31736156922704</c:v>
                </c:pt>
                <c:pt idx="1">
                  <c:v>10.44893254560082</c:v>
                </c:pt>
                <c:pt idx="2">
                  <c:v>8.662242195538892</c:v>
                </c:pt>
                <c:pt idx="3">
                  <c:v>7.690367877228879</c:v>
                </c:pt>
                <c:pt idx="4">
                  <c:v>7.769949959955763</c:v>
                </c:pt>
                <c:pt idx="5">
                  <c:v>7.605342355407053</c:v>
                </c:pt>
                <c:pt idx="6">
                  <c:v>7.756157660532434</c:v>
                </c:pt>
                <c:pt idx="7">
                  <c:v>7.011828583126449</c:v>
                </c:pt>
                <c:pt idx="8">
                  <c:v>6.740241481780404</c:v>
                </c:pt>
                <c:pt idx="9">
                  <c:v>5.960457978972125</c:v>
                </c:pt>
                <c:pt idx="10">
                  <c:v>5.555841814166498</c:v>
                </c:pt>
                <c:pt idx="11">
                  <c:v>5.037065770691078</c:v>
                </c:pt>
                <c:pt idx="12">
                  <c:v>3.870126628532834</c:v>
                </c:pt>
                <c:pt idx="13">
                  <c:v>3.792655220120082</c:v>
                </c:pt>
                <c:pt idx="14">
                  <c:v>3.675300452135333</c:v>
                </c:pt>
                <c:pt idx="15">
                  <c:v>3.400273577445873</c:v>
                </c:pt>
                <c:pt idx="16">
                  <c:v>4.182714281672058</c:v>
                </c:pt>
                <c:pt idx="17">
                  <c:v>4.669133979819403</c:v>
                </c:pt>
                <c:pt idx="18">
                  <c:v>5.530336707046062</c:v>
                </c:pt>
                <c:pt idx="19">
                  <c:v>5.479651428516372</c:v>
                </c:pt>
                <c:pt idx="20">
                  <c:v>8.229773392640691</c:v>
                </c:pt>
                <c:pt idx="21">
                  <c:v>8.46350564169736</c:v>
                </c:pt>
                <c:pt idx="22">
                  <c:v>6.784375391062677</c:v>
                </c:pt>
                <c:pt idx="23">
                  <c:v>5.920854618904047</c:v>
                </c:pt>
                <c:pt idx="24">
                  <c:v>6.909679115886724</c:v>
                </c:pt>
                <c:pt idx="25">
                  <c:v>5.89416301511114</c:v>
                </c:pt>
                <c:pt idx="26">
                  <c:v>5.075671670635027</c:v>
                </c:pt>
                <c:pt idx="27">
                  <c:v>5.713890297822034</c:v>
                </c:pt>
                <c:pt idx="28">
                  <c:v>4.948642767096743</c:v>
                </c:pt>
                <c:pt idx="29">
                  <c:v>4.401863558173208</c:v>
                </c:pt>
                <c:pt idx="30">
                  <c:v>4.741446046472059</c:v>
                </c:pt>
                <c:pt idx="31">
                  <c:v>3.775992513196495</c:v>
                </c:pt>
                <c:pt idx="32">
                  <c:v>2.886322467283001</c:v>
                </c:pt>
                <c:pt idx="33">
                  <c:v>2.956288018245913</c:v>
                </c:pt>
                <c:pt idx="34">
                  <c:v>3.339428031261764</c:v>
                </c:pt>
                <c:pt idx="35">
                  <c:v>3.880452272457744</c:v>
                </c:pt>
                <c:pt idx="36">
                  <c:v>3.307025912064891</c:v>
                </c:pt>
                <c:pt idx="37">
                  <c:v>1.773025883007879</c:v>
                </c:pt>
                <c:pt idx="38">
                  <c:v>1.378115265173492</c:v>
                </c:pt>
                <c:pt idx="39">
                  <c:v>1.908206533207827</c:v>
                </c:pt>
                <c:pt idx="40">
                  <c:v>2.648426678432995</c:v>
                </c:pt>
                <c:pt idx="41">
                  <c:v>1.964110037850912</c:v>
                </c:pt>
                <c:pt idx="42">
                  <c:v>2.404269738050694</c:v>
                </c:pt>
                <c:pt idx="43">
                  <c:v>1.793133475738119</c:v>
                </c:pt>
                <c:pt idx="44">
                  <c:v>2.095709458158935</c:v>
                </c:pt>
                <c:pt idx="45">
                  <c:v>2.561813609141081</c:v>
                </c:pt>
                <c:pt idx="46">
                  <c:v>2.821061576737206</c:v>
                </c:pt>
                <c:pt idx="47">
                  <c:v>2.950760434061423</c:v>
                </c:pt>
                <c:pt idx="48">
                  <c:v>3.143256093591664</c:v>
                </c:pt>
                <c:pt idx="49">
                  <c:v>3.031118248424897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561680"/>
        <c:axId val="1864458416"/>
      </c:lineChart>
      <c:catAx>
        <c:axId val="186456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458416"/>
        <c:crosses val="autoZero"/>
        <c:auto val="1"/>
        <c:lblAlgn val="ctr"/>
        <c:lblOffset val="100"/>
        <c:noMultiLvlLbl val="0"/>
      </c:catAx>
      <c:valAx>
        <c:axId val="186445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56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Nuclear Energy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Percentage!$A$374:$A$423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Percentage!$B$374:$B$423</c:f>
              <c:numCache>
                <c:formatCode>General</c:formatCode>
                <c:ptCount val="50"/>
                <c:pt idx="0">
                  <c:v>1.48241063848078E-5</c:v>
                </c:pt>
                <c:pt idx="1">
                  <c:v>0.0015307207467582</c:v>
                </c:pt>
                <c:pt idx="2">
                  <c:v>0.00225019501181621</c:v>
                </c:pt>
                <c:pt idx="3">
                  <c:v>0.0581791046644066</c:v>
                </c:pt>
                <c:pt idx="4">
                  <c:v>0.103318554148262</c:v>
                </c:pt>
                <c:pt idx="5">
                  <c:v>0.072660126750033</c:v>
                </c:pt>
                <c:pt idx="6">
                  <c:v>0.0406932344948313</c:v>
                </c:pt>
                <c:pt idx="7">
                  <c:v>0.133971749401192</c:v>
                </c:pt>
                <c:pt idx="8">
                  <c:v>0.331485567378124</c:v>
                </c:pt>
                <c:pt idx="9">
                  <c:v>0.505008247872282</c:v>
                </c:pt>
                <c:pt idx="10">
                  <c:v>0.623324479734411</c:v>
                </c:pt>
                <c:pt idx="11">
                  <c:v>0.661598586693597</c:v>
                </c:pt>
                <c:pt idx="12">
                  <c:v>0.581595958733028</c:v>
                </c:pt>
                <c:pt idx="13">
                  <c:v>0.472716241869709</c:v>
                </c:pt>
                <c:pt idx="14">
                  <c:v>0.706869787327511</c:v>
                </c:pt>
                <c:pt idx="15">
                  <c:v>1.104390798941645</c:v>
                </c:pt>
                <c:pt idx="16">
                  <c:v>0.855997675067706</c:v>
                </c:pt>
                <c:pt idx="17">
                  <c:v>1.369063624503125</c:v>
                </c:pt>
                <c:pt idx="18">
                  <c:v>1.289714075339077</c:v>
                </c:pt>
                <c:pt idx="19">
                  <c:v>1.410479305016872</c:v>
                </c:pt>
                <c:pt idx="20">
                  <c:v>0.816476098865684</c:v>
                </c:pt>
                <c:pt idx="21">
                  <c:v>0.555621801172199</c:v>
                </c:pt>
                <c:pt idx="22">
                  <c:v>0.677941429386273</c:v>
                </c:pt>
                <c:pt idx="23">
                  <c:v>1.001453786593195</c:v>
                </c:pt>
                <c:pt idx="24">
                  <c:v>2.338948237819659</c:v>
                </c:pt>
                <c:pt idx="25">
                  <c:v>3.163402481740178</c:v>
                </c:pt>
                <c:pt idx="26">
                  <c:v>4.247279838158633</c:v>
                </c:pt>
                <c:pt idx="27">
                  <c:v>4.554604590723335</c:v>
                </c:pt>
                <c:pt idx="28">
                  <c:v>4.562327920935907</c:v>
                </c:pt>
                <c:pt idx="29">
                  <c:v>4.620310856348557</c:v>
                </c:pt>
                <c:pt idx="30">
                  <c:v>4.583297242985638</c:v>
                </c:pt>
                <c:pt idx="31">
                  <c:v>4.475468844916301</c:v>
                </c:pt>
                <c:pt idx="32">
                  <c:v>5.007687091645188</c:v>
                </c:pt>
                <c:pt idx="33">
                  <c:v>4.595922962802843</c:v>
                </c:pt>
                <c:pt idx="34">
                  <c:v>4.795164303868018</c:v>
                </c:pt>
                <c:pt idx="35">
                  <c:v>4.30964260350641</c:v>
                </c:pt>
                <c:pt idx="36">
                  <c:v>4.793332675113047</c:v>
                </c:pt>
                <c:pt idx="37">
                  <c:v>4.224440104678888</c:v>
                </c:pt>
                <c:pt idx="38">
                  <c:v>4.629633184469224</c:v>
                </c:pt>
                <c:pt idx="39">
                  <c:v>4.448800034611187</c:v>
                </c:pt>
                <c:pt idx="40">
                  <c:v>4.592637540896313</c:v>
                </c:pt>
                <c:pt idx="41">
                  <c:v>4.339000956821327</c:v>
                </c:pt>
                <c:pt idx="42">
                  <c:v>4.464243190743742</c:v>
                </c:pt>
                <c:pt idx="43">
                  <c:v>4.518960516443243</c:v>
                </c:pt>
                <c:pt idx="44">
                  <c:v>3.786246781927402</c:v>
                </c:pt>
                <c:pt idx="45">
                  <c:v>4.530539742071834</c:v>
                </c:pt>
                <c:pt idx="46">
                  <c:v>3.968012471853783</c:v>
                </c:pt>
                <c:pt idx="47">
                  <c:v>4.440914292261048</c:v>
                </c:pt>
                <c:pt idx="48">
                  <c:v>4.092007862205758</c:v>
                </c:pt>
                <c:pt idx="49">
                  <c:v>4.150259947059486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466448"/>
        <c:axId val="1858529184"/>
      </c:lineChart>
      <c:catAx>
        <c:axId val="175546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529184"/>
        <c:crosses val="autoZero"/>
        <c:auto val="1"/>
        <c:lblAlgn val="ctr"/>
        <c:lblOffset val="100"/>
        <c:noMultiLvlLbl val="0"/>
      </c:catAx>
      <c:valAx>
        <c:axId val="185852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46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Hydroelectric Energy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Percentage!$A$427:$A$476</c:f>
              <c:numCache>
                <c:formatCode>General</c:formatCode>
                <c:ptCount val="50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</c:numCache>
            </c:numRef>
          </c:cat>
          <c:val>
            <c:numRef>
              <c:f>Percentage!$B$427:$B$476</c:f>
              <c:numCache>
                <c:formatCode>General</c:formatCode>
                <c:ptCount val="50"/>
                <c:pt idx="0">
                  <c:v>5.43807019732093</c:v>
                </c:pt>
                <c:pt idx="1">
                  <c:v>4.532680290057422</c:v>
                </c:pt>
                <c:pt idx="2">
                  <c:v>6.470190461599092</c:v>
                </c:pt>
                <c:pt idx="3">
                  <c:v>6.753582446937238</c:v>
                </c:pt>
                <c:pt idx="4">
                  <c:v>5.467267351476851</c:v>
                </c:pt>
                <c:pt idx="5">
                  <c:v>7.260869380742088</c:v>
                </c:pt>
                <c:pt idx="6">
                  <c:v>5.86625171301514</c:v>
                </c:pt>
                <c:pt idx="7">
                  <c:v>7.581889789323923</c:v>
                </c:pt>
                <c:pt idx="8">
                  <c:v>5.508585475452755</c:v>
                </c:pt>
                <c:pt idx="9">
                  <c:v>7.860648100449428</c:v>
                </c:pt>
                <c:pt idx="10">
                  <c:v>7.246404182743784</c:v>
                </c:pt>
                <c:pt idx="11">
                  <c:v>7.09226260865515</c:v>
                </c:pt>
                <c:pt idx="12">
                  <c:v>5.594014367077579</c:v>
                </c:pt>
                <c:pt idx="13">
                  <c:v>6.633978982614824</c:v>
                </c:pt>
                <c:pt idx="14">
                  <c:v>8.301215027543051</c:v>
                </c:pt>
                <c:pt idx="15">
                  <c:v>6.893560284098543</c:v>
                </c:pt>
                <c:pt idx="16">
                  <c:v>3.877727237592133</c:v>
                </c:pt>
                <c:pt idx="17">
                  <c:v>2.329515548067475</c:v>
                </c:pt>
                <c:pt idx="18">
                  <c:v>5.932776794562712</c:v>
                </c:pt>
                <c:pt idx="19">
                  <c:v>5.196367240345991</c:v>
                </c:pt>
                <c:pt idx="20">
                  <c:v>6.44506945073056</c:v>
                </c:pt>
                <c:pt idx="21">
                  <c:v>4.88779271736419</c:v>
                </c:pt>
                <c:pt idx="22">
                  <c:v>8.607014012381664</c:v>
                </c:pt>
                <c:pt idx="23">
                  <c:v>9.79028778620061</c:v>
                </c:pt>
                <c:pt idx="24">
                  <c:v>6.87168934871572</c:v>
                </c:pt>
                <c:pt idx="25">
                  <c:v>5.001731521984548</c:v>
                </c:pt>
                <c:pt idx="26">
                  <c:v>6.632494007276006</c:v>
                </c:pt>
                <c:pt idx="27">
                  <c:v>3.673814528712866</c:v>
                </c:pt>
                <c:pt idx="28">
                  <c:v>3.379081158134487</c:v>
                </c:pt>
                <c:pt idx="29">
                  <c:v>4.313834233133016</c:v>
                </c:pt>
                <c:pt idx="30">
                  <c:v>3.278809661660352</c:v>
                </c:pt>
                <c:pt idx="31">
                  <c:v>3.10122591378442</c:v>
                </c:pt>
                <c:pt idx="32">
                  <c:v>2.830181920060354</c:v>
                </c:pt>
                <c:pt idx="33">
                  <c:v>5.783460775964042</c:v>
                </c:pt>
                <c:pt idx="34">
                  <c:v>3.226850425020431</c:v>
                </c:pt>
                <c:pt idx="35">
                  <c:v>6.717060913023041</c:v>
                </c:pt>
                <c:pt idx="36">
                  <c:v>6.193504131925521</c:v>
                </c:pt>
                <c:pt idx="37">
                  <c:v>5.5318491362048</c:v>
                </c:pt>
                <c:pt idx="38">
                  <c:v>6.445055021300754</c:v>
                </c:pt>
                <c:pt idx="39">
                  <c:v>5.314195193710023</c:v>
                </c:pt>
                <c:pt idx="40">
                  <c:v>4.895574054567523</c:v>
                </c:pt>
                <c:pt idx="41">
                  <c:v>3.301023652619654</c:v>
                </c:pt>
                <c:pt idx="42">
                  <c:v>3.942613834050215</c:v>
                </c:pt>
                <c:pt idx="43">
                  <c:v>4.537838034057874</c:v>
                </c:pt>
                <c:pt idx="44">
                  <c:v>4.104848905263392</c:v>
                </c:pt>
                <c:pt idx="45">
                  <c:v>4.758278184195758</c:v>
                </c:pt>
                <c:pt idx="46">
                  <c:v>5.670071407821134</c:v>
                </c:pt>
                <c:pt idx="47">
                  <c:v>3.196308365544496</c:v>
                </c:pt>
                <c:pt idx="48">
                  <c:v>2.865355484257507</c:v>
                </c:pt>
                <c:pt idx="49">
                  <c:v>3.399999556180567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774480"/>
        <c:axId val="1866009184"/>
      </c:lineChart>
      <c:catAx>
        <c:axId val="186577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009184"/>
        <c:crosses val="autoZero"/>
        <c:auto val="1"/>
        <c:lblAlgn val="ctr"/>
        <c:lblOffset val="100"/>
        <c:noMultiLvlLbl val="0"/>
      </c:catAx>
      <c:valAx>
        <c:axId val="18660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77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2</xdr:row>
      <xdr:rowOff>38100</xdr:rowOff>
    </xdr:from>
    <xdr:to>
      <xdr:col>10</xdr:col>
      <xdr:colOff>469900</xdr:colOff>
      <xdr:row>15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54</xdr:row>
      <xdr:rowOff>0</xdr:rowOff>
    </xdr:from>
    <xdr:to>
      <xdr:col>9</xdr:col>
      <xdr:colOff>444500</xdr:colOff>
      <xdr:row>67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108</xdr:row>
      <xdr:rowOff>50800</xdr:rowOff>
    </xdr:from>
    <xdr:to>
      <xdr:col>9</xdr:col>
      <xdr:colOff>444500</xdr:colOff>
      <xdr:row>121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812800</xdr:colOff>
      <xdr:row>160</xdr:row>
      <xdr:rowOff>38100</xdr:rowOff>
    </xdr:from>
    <xdr:to>
      <xdr:col>9</xdr:col>
      <xdr:colOff>431800</xdr:colOff>
      <xdr:row>173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213</xdr:row>
      <xdr:rowOff>0</xdr:rowOff>
    </xdr:from>
    <xdr:to>
      <xdr:col>9</xdr:col>
      <xdr:colOff>444500</xdr:colOff>
      <xdr:row>226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266</xdr:row>
      <xdr:rowOff>38100</xdr:rowOff>
    </xdr:from>
    <xdr:to>
      <xdr:col>9</xdr:col>
      <xdr:colOff>444500</xdr:colOff>
      <xdr:row>279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812800</xdr:colOff>
      <xdr:row>318</xdr:row>
      <xdr:rowOff>0</xdr:rowOff>
    </xdr:from>
    <xdr:to>
      <xdr:col>9</xdr:col>
      <xdr:colOff>431800</xdr:colOff>
      <xdr:row>331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812800</xdr:colOff>
      <xdr:row>371</xdr:row>
      <xdr:rowOff>12700</xdr:rowOff>
    </xdr:from>
    <xdr:to>
      <xdr:col>9</xdr:col>
      <xdr:colOff>431800</xdr:colOff>
      <xdr:row>384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424</xdr:row>
      <xdr:rowOff>25400</xdr:rowOff>
    </xdr:from>
    <xdr:to>
      <xdr:col>9</xdr:col>
      <xdr:colOff>444500</xdr:colOff>
      <xdr:row>437</xdr:row>
      <xdr:rowOff>127000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478</xdr:row>
      <xdr:rowOff>12700</xdr:rowOff>
    </xdr:from>
    <xdr:to>
      <xdr:col>9</xdr:col>
      <xdr:colOff>444500</xdr:colOff>
      <xdr:row>491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787400</xdr:colOff>
      <xdr:row>531</xdr:row>
      <xdr:rowOff>38100</xdr:rowOff>
    </xdr:from>
    <xdr:to>
      <xdr:col>9</xdr:col>
      <xdr:colOff>406400</xdr:colOff>
      <xdr:row>544</xdr:row>
      <xdr:rowOff>139700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0</xdr:colOff>
      <xdr:row>584</xdr:row>
      <xdr:rowOff>25400</xdr:rowOff>
    </xdr:from>
    <xdr:to>
      <xdr:col>9</xdr:col>
      <xdr:colOff>444500</xdr:colOff>
      <xdr:row>597</xdr:row>
      <xdr:rowOff>127000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25400</xdr:colOff>
      <xdr:row>636</xdr:row>
      <xdr:rowOff>38100</xdr:rowOff>
    </xdr:from>
    <xdr:to>
      <xdr:col>8</xdr:col>
      <xdr:colOff>469900</xdr:colOff>
      <xdr:row>649</xdr:row>
      <xdr:rowOff>139700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12700</xdr:colOff>
      <xdr:row>689</xdr:row>
      <xdr:rowOff>0</xdr:rowOff>
    </xdr:from>
    <xdr:to>
      <xdr:col>9</xdr:col>
      <xdr:colOff>457200</xdr:colOff>
      <xdr:row>702</xdr:row>
      <xdr:rowOff>101600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0</xdr:row>
      <xdr:rowOff>190500</xdr:rowOff>
    </xdr:from>
    <xdr:to>
      <xdr:col>12</xdr:col>
      <xdr:colOff>63500</xdr:colOff>
      <xdr:row>21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/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1329.9362100000001</v>
      </c>
      <c r="C2" t="s">
        <v>5</v>
      </c>
      <c r="D2">
        <v>3291</v>
      </c>
    </row>
    <row r="3" spans="1:4" x14ac:dyDescent="0.2">
      <c r="A3" t="s">
        <v>6</v>
      </c>
      <c r="B3">
        <v>1519579</v>
      </c>
      <c r="C3" t="s">
        <v>7</v>
      </c>
      <c r="D3">
        <v>16184</v>
      </c>
    </row>
    <row r="4" spans="1:4" x14ac:dyDescent="0.2">
      <c r="A4" t="s">
        <v>8</v>
      </c>
      <c r="B4">
        <v>1784822.743</v>
      </c>
      <c r="C4" t="s">
        <v>9</v>
      </c>
      <c r="D4">
        <v>14104</v>
      </c>
    </row>
    <row r="5" spans="1:4" x14ac:dyDescent="0.2">
      <c r="A5" t="s">
        <v>10</v>
      </c>
      <c r="B5">
        <v>90298.81611</v>
      </c>
      <c r="C5" t="s">
        <v>11</v>
      </c>
      <c r="D5">
        <v>4761</v>
      </c>
    </row>
    <row r="6" spans="1:4" x14ac:dyDescent="0.2">
      <c r="A6" t="s">
        <v>12</v>
      </c>
      <c r="B6">
        <v>555575.44209999999</v>
      </c>
      <c r="C6" t="s">
        <v>13</v>
      </c>
      <c r="D6">
        <v>9444</v>
      </c>
    </row>
    <row r="7" spans="1:4" x14ac:dyDescent="0.2">
      <c r="A7" t="s">
        <v>14</v>
      </c>
      <c r="B7">
        <v>60934.410470000003</v>
      </c>
      <c r="C7" t="s">
        <v>15</v>
      </c>
      <c r="D7">
        <v>11904</v>
      </c>
    </row>
    <row r="8" spans="1:4" x14ac:dyDescent="0.2">
      <c r="A8" t="s">
        <v>16</v>
      </c>
      <c r="B8">
        <v>242656.41219999999</v>
      </c>
      <c r="C8" t="s">
        <v>17</v>
      </c>
      <c r="D8">
        <v>22214</v>
      </c>
    </row>
    <row r="9" spans="1:4" x14ac:dyDescent="0.2">
      <c r="A9" t="s">
        <v>18</v>
      </c>
      <c r="B9">
        <v>332249.3898</v>
      </c>
      <c r="C9" t="s">
        <v>19</v>
      </c>
      <c r="D9">
        <v>16854</v>
      </c>
    </row>
    <row r="10" spans="1:4" x14ac:dyDescent="0.2">
      <c r="A10" t="s">
        <v>20</v>
      </c>
      <c r="B10">
        <v>272187.23460000003</v>
      </c>
      <c r="C10" t="s">
        <v>21</v>
      </c>
      <c r="D10">
        <v>8844</v>
      </c>
    </row>
    <row r="11" spans="1:4" x14ac:dyDescent="0.2">
      <c r="A11" t="s">
        <v>22</v>
      </c>
      <c r="B11">
        <v>224662.52239999999</v>
      </c>
      <c r="C11" t="s">
        <v>23</v>
      </c>
      <c r="D11">
        <v>1231</v>
      </c>
    </row>
    <row r="12" spans="1:4" x14ac:dyDescent="0.2">
      <c r="A12" t="s">
        <v>24</v>
      </c>
      <c r="B12">
        <v>25078.483319999999</v>
      </c>
      <c r="C12" t="s">
        <v>25</v>
      </c>
      <c r="D12">
        <v>23074</v>
      </c>
    </row>
    <row r="13" spans="1:4" x14ac:dyDescent="0.2">
      <c r="A13" t="s">
        <v>26</v>
      </c>
      <c r="B13">
        <v>53063.34549</v>
      </c>
      <c r="C13" t="s">
        <v>27</v>
      </c>
      <c r="D13">
        <v>26436</v>
      </c>
    </row>
    <row r="14" spans="1:4" x14ac:dyDescent="0.2">
      <c r="A14" t="s">
        <v>28</v>
      </c>
      <c r="B14">
        <v>999871.52370000002</v>
      </c>
      <c r="C14" t="s">
        <v>29</v>
      </c>
      <c r="D14">
        <v>5391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1"/>
  <sheetViews>
    <sheetView topLeftCell="A643" workbookViewId="0">
      <selection sqref="A1:D741"/>
    </sheetView>
  </sheetViews>
  <sheetFormatPr baseColWidth="10" defaultRowHeight="16" x14ac:dyDescent="0.2"/>
  <cols>
    <col min="1" max="1" width="29" bestFit="1" customWidth="1"/>
    <col min="2" max="2" width="12.6640625" bestFit="1" customWidth="1"/>
    <col min="3" max="3" width="20.1640625" bestFit="1" customWidth="1"/>
  </cols>
  <sheetData>
    <row r="1" spans="1:4" x14ac:dyDescent="0.2">
      <c r="A1" t="s">
        <v>4</v>
      </c>
      <c r="B1" t="s">
        <v>30</v>
      </c>
    </row>
    <row r="2" spans="1:4" x14ac:dyDescent="0.2">
      <c r="A2" t="s">
        <v>31</v>
      </c>
      <c r="B2" t="s">
        <v>32</v>
      </c>
      <c r="C2" t="s">
        <v>1</v>
      </c>
      <c r="D2" t="s">
        <v>33</v>
      </c>
    </row>
    <row r="3" spans="1:4" x14ac:dyDescent="0.2">
      <c r="A3">
        <v>1960</v>
      </c>
      <c r="B3">
        <f>(C3/D3)*100</f>
        <v>1.0401635420401343</v>
      </c>
      <c r="C3">
        <v>35903.066760000002</v>
      </c>
      <c r="D3">
        <v>3451675.1749999998</v>
      </c>
    </row>
    <row r="4" spans="1:4" x14ac:dyDescent="0.2">
      <c r="A4">
        <v>1961</v>
      </c>
      <c r="B4">
        <f>(C4/D4)*100</f>
        <v>1.6368942617245636</v>
      </c>
      <c r="C4">
        <v>59106.448669999998</v>
      </c>
      <c r="D4">
        <v>3610889.8450000002</v>
      </c>
    </row>
    <row r="5" spans="1:4" x14ac:dyDescent="0.2">
      <c r="A5">
        <v>1962</v>
      </c>
      <c r="B5">
        <f>(C5/D5)*100</f>
        <v>1.0649403825474055</v>
      </c>
      <c r="C5">
        <v>39681.015090000001</v>
      </c>
      <c r="D5">
        <v>3726125.4939999999</v>
      </c>
    </row>
    <row r="6" spans="1:4" x14ac:dyDescent="0.2">
      <c r="A6">
        <v>1963</v>
      </c>
      <c r="B6">
        <f>(C6/D6)*100</f>
        <v>1.1731251158386478</v>
      </c>
      <c r="C6">
        <v>46127.336510000001</v>
      </c>
      <c r="D6">
        <v>3932004.855</v>
      </c>
    </row>
    <row r="7" spans="1:4" x14ac:dyDescent="0.2">
      <c r="A7">
        <v>1964</v>
      </c>
      <c r="B7">
        <f t="shared" ref="B7:B52" si="0">(C7/D7)*100</f>
        <v>1.2704653960060299</v>
      </c>
      <c r="C7">
        <v>53722.75475</v>
      </c>
      <c r="D7">
        <v>4228588.5880000005</v>
      </c>
    </row>
    <row r="8" spans="1:4" x14ac:dyDescent="0.2">
      <c r="A8">
        <v>1965</v>
      </c>
      <c r="B8">
        <f t="shared" si="0"/>
        <v>1.4494971390752103</v>
      </c>
      <c r="C8">
        <v>63692.806640000003</v>
      </c>
      <c r="D8">
        <v>4394131.2419999996</v>
      </c>
    </row>
    <row r="9" spans="1:4" x14ac:dyDescent="0.2">
      <c r="A9">
        <v>1966</v>
      </c>
      <c r="B9">
        <f t="shared" si="0"/>
        <v>1.1059613768475729</v>
      </c>
      <c r="C9">
        <v>51515.038370000002</v>
      </c>
      <c r="D9">
        <v>4657941.9000000004</v>
      </c>
    </row>
    <row r="10" spans="1:4" x14ac:dyDescent="0.2">
      <c r="A10">
        <v>1967</v>
      </c>
      <c r="B10">
        <f t="shared" si="0"/>
        <v>1.11148618033757</v>
      </c>
      <c r="C10">
        <v>53948.980029999999</v>
      </c>
      <c r="D10">
        <v>4853769.7529999996</v>
      </c>
    </row>
    <row r="11" spans="1:4" x14ac:dyDescent="0.2">
      <c r="A11">
        <v>1968</v>
      </c>
      <c r="B11">
        <f t="shared" si="0"/>
        <v>1.1114361093208285</v>
      </c>
      <c r="C11">
        <v>57010.633220000003</v>
      </c>
      <c r="D11">
        <v>5129456.6320000002</v>
      </c>
    </row>
    <row r="12" spans="1:4" x14ac:dyDescent="0.2">
      <c r="A12">
        <v>1969</v>
      </c>
      <c r="B12">
        <f t="shared" si="0"/>
        <v>1.1175538325103052</v>
      </c>
      <c r="C12">
        <v>60030.649369999999</v>
      </c>
      <c r="D12">
        <v>5371611.4270000001</v>
      </c>
    </row>
    <row r="13" spans="1:4" x14ac:dyDescent="0.2">
      <c r="A13">
        <v>1970</v>
      </c>
      <c r="B13">
        <f t="shared" si="0"/>
        <v>1.1208200941329853</v>
      </c>
      <c r="C13">
        <v>61811.504739999997</v>
      </c>
      <c r="D13">
        <v>5514846.233</v>
      </c>
    </row>
    <row r="14" spans="1:4" x14ac:dyDescent="0.2">
      <c r="A14">
        <v>1971</v>
      </c>
      <c r="B14">
        <f t="shared" si="0"/>
        <v>0.88499002136468474</v>
      </c>
      <c r="C14">
        <v>51014.75909</v>
      </c>
      <c r="D14">
        <v>5764444.5539999995</v>
      </c>
    </row>
    <row r="15" spans="1:4" x14ac:dyDescent="0.2">
      <c r="A15">
        <v>1972</v>
      </c>
      <c r="B15">
        <f t="shared" si="0"/>
        <v>0.80539226838433864</v>
      </c>
      <c r="C15">
        <v>47451.94713</v>
      </c>
      <c r="D15">
        <v>5891780.8119999999</v>
      </c>
    </row>
    <row r="16" spans="1:4" x14ac:dyDescent="0.2">
      <c r="A16">
        <v>1973</v>
      </c>
      <c r="B16">
        <f t="shared" si="0"/>
        <v>1.1032401495671602</v>
      </c>
      <c r="C16">
        <v>66956.006540000002</v>
      </c>
      <c r="D16">
        <v>6069032.7999999998</v>
      </c>
    </row>
    <row r="17" spans="1:4" x14ac:dyDescent="0.2">
      <c r="A17">
        <v>1974</v>
      </c>
      <c r="B17">
        <f t="shared" si="0"/>
        <v>1.0389826825965629</v>
      </c>
      <c r="C17">
        <v>60670.167200000004</v>
      </c>
      <c r="D17">
        <v>5839381.9469999997</v>
      </c>
    </row>
    <row r="18" spans="1:4" x14ac:dyDescent="0.2">
      <c r="A18">
        <v>1975</v>
      </c>
      <c r="B18">
        <f t="shared" si="0"/>
        <v>0.93176286570899303</v>
      </c>
      <c r="C18">
        <v>56405.23</v>
      </c>
      <c r="D18">
        <v>6053603.5590000004</v>
      </c>
    </row>
    <row r="19" spans="1:4" x14ac:dyDescent="0.2">
      <c r="A19">
        <v>1976</v>
      </c>
      <c r="B19">
        <f t="shared" si="0"/>
        <v>1.0739637442454679</v>
      </c>
      <c r="C19">
        <v>66629.893460000007</v>
      </c>
      <c r="D19">
        <v>6204110.1310000001</v>
      </c>
    </row>
    <row r="20" spans="1:4" x14ac:dyDescent="0.2">
      <c r="A20">
        <v>1977</v>
      </c>
      <c r="B20">
        <f t="shared" si="0"/>
        <v>1.1765944674579403</v>
      </c>
      <c r="C20">
        <v>75109.051479999995</v>
      </c>
      <c r="D20">
        <v>6383597.2000000002</v>
      </c>
    </row>
    <row r="21" spans="1:4" x14ac:dyDescent="0.2">
      <c r="A21">
        <v>1978</v>
      </c>
      <c r="B21">
        <f t="shared" si="0"/>
        <v>1.0448751630117525</v>
      </c>
      <c r="C21">
        <v>67891.910300000003</v>
      </c>
      <c r="D21">
        <v>6497609.7340000002</v>
      </c>
    </row>
    <row r="22" spans="1:4" x14ac:dyDescent="0.2">
      <c r="A22">
        <v>1979</v>
      </c>
      <c r="B22">
        <f t="shared" si="0"/>
        <v>1.0145766015109663</v>
      </c>
      <c r="C22">
        <v>68564.943339999998</v>
      </c>
      <c r="D22">
        <v>6757985.8669999996</v>
      </c>
    </row>
    <row r="23" spans="1:4" x14ac:dyDescent="0.2">
      <c r="A23">
        <v>1980</v>
      </c>
      <c r="B23">
        <f t="shared" si="0"/>
        <v>1.0067262014183891</v>
      </c>
      <c r="C23">
        <v>66169.616800000003</v>
      </c>
      <c r="D23">
        <v>6572752.0259999996</v>
      </c>
    </row>
    <row r="24" spans="1:4" x14ac:dyDescent="0.2">
      <c r="A24">
        <v>1981</v>
      </c>
      <c r="B24">
        <f t="shared" si="0"/>
        <v>1.231681429070504</v>
      </c>
      <c r="C24">
        <v>78400.548280000003</v>
      </c>
      <c r="D24">
        <v>6365326.8150000004</v>
      </c>
    </row>
    <row r="25" spans="1:4" x14ac:dyDescent="0.2">
      <c r="A25">
        <v>1982</v>
      </c>
      <c r="B25">
        <f t="shared" si="0"/>
        <v>1.1378656214490281</v>
      </c>
      <c r="C25">
        <v>69414.681530000002</v>
      </c>
      <c r="D25">
        <v>6100428.7520000003</v>
      </c>
    </row>
    <row r="26" spans="1:4" x14ac:dyDescent="0.2">
      <c r="A26">
        <v>1983</v>
      </c>
      <c r="B26">
        <f t="shared" si="0"/>
        <v>0.52387064540922157</v>
      </c>
      <c r="C26">
        <v>32021.771390000002</v>
      </c>
      <c r="D26">
        <v>6112534.0140000004</v>
      </c>
    </row>
    <row r="27" spans="1:4" x14ac:dyDescent="0.2">
      <c r="A27">
        <v>1984</v>
      </c>
      <c r="B27">
        <f t="shared" si="0"/>
        <v>0.5679800756854082</v>
      </c>
      <c r="C27">
        <v>37242.740120000002</v>
      </c>
      <c r="D27">
        <v>6557050.4519999996</v>
      </c>
    </row>
    <row r="28" spans="1:4" x14ac:dyDescent="0.2">
      <c r="A28">
        <v>1985</v>
      </c>
      <c r="B28">
        <f t="shared" si="0"/>
        <v>0.68327002593882957</v>
      </c>
      <c r="C28">
        <v>45264.377540000001</v>
      </c>
      <c r="D28">
        <v>6624668.9919999996</v>
      </c>
    </row>
    <row r="29" spans="1:4" x14ac:dyDescent="0.2">
      <c r="A29">
        <v>1986</v>
      </c>
      <c r="B29">
        <f t="shared" si="0"/>
        <v>0.65116676326690104</v>
      </c>
      <c r="C29">
        <v>42518.760900000001</v>
      </c>
      <c r="D29">
        <v>6529627.017</v>
      </c>
    </row>
    <row r="30" spans="1:4" x14ac:dyDescent="0.2">
      <c r="A30">
        <v>1987</v>
      </c>
      <c r="B30">
        <f t="shared" si="0"/>
        <v>0.64524767330027166</v>
      </c>
      <c r="C30">
        <v>44951.385329999997</v>
      </c>
      <c r="D30">
        <v>6966531.9519999996</v>
      </c>
    </row>
    <row r="31" spans="1:4" x14ac:dyDescent="0.2">
      <c r="A31">
        <v>1988</v>
      </c>
      <c r="B31">
        <f t="shared" si="0"/>
        <v>0.7086510066437065</v>
      </c>
      <c r="C31">
        <v>50824.286079999998</v>
      </c>
      <c r="D31">
        <v>7171976.841</v>
      </c>
    </row>
    <row r="32" spans="1:4" x14ac:dyDescent="0.2">
      <c r="A32">
        <v>1989</v>
      </c>
      <c r="B32">
        <f t="shared" si="0"/>
        <v>0.77758396291622478</v>
      </c>
      <c r="C32">
        <v>57918.635840000003</v>
      </c>
      <c r="D32">
        <v>7448537.8559999997</v>
      </c>
    </row>
    <row r="33" spans="1:4" x14ac:dyDescent="0.2">
      <c r="A33">
        <v>1990</v>
      </c>
      <c r="B33">
        <f t="shared" si="0"/>
        <v>0.86537085347119691</v>
      </c>
      <c r="C33">
        <v>65319.703970000002</v>
      </c>
      <c r="D33">
        <v>7548174.7170000002</v>
      </c>
    </row>
    <row r="34" spans="1:4" x14ac:dyDescent="0.2">
      <c r="A34">
        <v>1991</v>
      </c>
      <c r="B34">
        <f t="shared" si="0"/>
        <v>0.86644614182324298</v>
      </c>
      <c r="C34">
        <v>64020.12328</v>
      </c>
      <c r="D34">
        <v>7388817.3990000002</v>
      </c>
    </row>
    <row r="35" spans="1:4" x14ac:dyDescent="0.2">
      <c r="A35">
        <v>1992</v>
      </c>
      <c r="B35">
        <f t="shared" si="0"/>
        <v>0.87936378336573096</v>
      </c>
      <c r="C35">
        <v>64805.055050000003</v>
      </c>
      <c r="D35">
        <v>7369538.7819999997</v>
      </c>
    </row>
    <row r="36" spans="1:4" x14ac:dyDescent="0.2">
      <c r="A36">
        <v>1993</v>
      </c>
      <c r="B36">
        <f t="shared" si="0"/>
        <v>0.78858438255606733</v>
      </c>
      <c r="C36">
        <v>56918.282480000002</v>
      </c>
      <c r="D36">
        <v>7217779.5729999999</v>
      </c>
    </row>
    <row r="37" spans="1:4" x14ac:dyDescent="0.2">
      <c r="A37">
        <v>1994</v>
      </c>
      <c r="B37">
        <f t="shared" si="0"/>
        <v>0.78884169399744908</v>
      </c>
      <c r="C37">
        <v>58034.777979999999</v>
      </c>
      <c r="D37">
        <v>7356961.2790000001</v>
      </c>
    </row>
    <row r="38" spans="1:4" x14ac:dyDescent="0.2">
      <c r="A38">
        <v>1995</v>
      </c>
      <c r="B38">
        <f t="shared" si="0"/>
        <v>0.82716208334756502</v>
      </c>
      <c r="C38">
        <v>60995.124730000003</v>
      </c>
      <c r="D38">
        <v>7374023.2970000003</v>
      </c>
    </row>
    <row r="39" spans="1:4" x14ac:dyDescent="0.2">
      <c r="A39">
        <v>1996</v>
      </c>
      <c r="B39">
        <f t="shared" si="0"/>
        <v>0.80742659298037034</v>
      </c>
      <c r="C39">
        <v>60324.430310000003</v>
      </c>
      <c r="D39">
        <v>7471196.8660000004</v>
      </c>
    </row>
    <row r="40" spans="1:4" x14ac:dyDescent="0.2">
      <c r="A40">
        <v>1997</v>
      </c>
      <c r="B40">
        <f t="shared" si="0"/>
        <v>0.85342713716488028</v>
      </c>
      <c r="C40">
        <v>64686.061090000003</v>
      </c>
      <c r="D40">
        <v>7579564.5899999999</v>
      </c>
    </row>
    <row r="41" spans="1:4" x14ac:dyDescent="0.2">
      <c r="A41">
        <v>1998</v>
      </c>
      <c r="B41">
        <f t="shared" si="0"/>
        <v>0.58774327265528215</v>
      </c>
      <c r="C41">
        <v>46074.575100000002</v>
      </c>
      <c r="D41">
        <v>7839234.7889999999</v>
      </c>
    </row>
    <row r="42" spans="1:4" x14ac:dyDescent="0.2">
      <c r="A42">
        <v>1999</v>
      </c>
      <c r="B42">
        <f t="shared" si="0"/>
        <v>0.6050130804478443</v>
      </c>
      <c r="C42">
        <v>47426.223460000001</v>
      </c>
      <c r="D42">
        <v>7838875.7189999996</v>
      </c>
    </row>
    <row r="43" spans="1:4" x14ac:dyDescent="0.2">
      <c r="A43">
        <v>2000</v>
      </c>
      <c r="B43">
        <f t="shared" si="0"/>
        <v>0.60019523876225556</v>
      </c>
      <c r="C43">
        <v>47941.69483</v>
      </c>
      <c r="D43">
        <v>7987683.2960000001</v>
      </c>
    </row>
    <row r="44" spans="1:4" x14ac:dyDescent="0.2">
      <c r="A44">
        <v>2001</v>
      </c>
      <c r="B44">
        <f t="shared" si="0"/>
        <v>0.58444479687571027</v>
      </c>
      <c r="C44">
        <v>46727.482300000003</v>
      </c>
      <c r="D44">
        <v>7995191.7699999996</v>
      </c>
    </row>
    <row r="45" spans="1:4" x14ac:dyDescent="0.2">
      <c r="A45">
        <v>2002</v>
      </c>
      <c r="B45">
        <f t="shared" si="0"/>
        <v>0.58635076826631805</v>
      </c>
      <c r="C45">
        <v>47113.966419999997</v>
      </c>
      <c r="D45">
        <v>8035116.3449999997</v>
      </c>
    </row>
    <row r="46" spans="1:4" x14ac:dyDescent="0.2">
      <c r="A46">
        <v>2003</v>
      </c>
      <c r="B46">
        <f t="shared" si="0"/>
        <v>0.5817899962459524</v>
      </c>
      <c r="C46">
        <v>47754.17209</v>
      </c>
      <c r="D46">
        <v>8208145.9630000005</v>
      </c>
    </row>
    <row r="47" spans="1:4" x14ac:dyDescent="0.2">
      <c r="A47">
        <v>2004</v>
      </c>
      <c r="B47">
        <f t="shared" si="0"/>
        <v>0.55634590604463685</v>
      </c>
      <c r="C47">
        <v>46374.309580000001</v>
      </c>
      <c r="D47">
        <v>8335517.3600000003</v>
      </c>
    </row>
    <row r="48" spans="1:4" x14ac:dyDescent="0.2">
      <c r="A48">
        <v>2005</v>
      </c>
      <c r="B48">
        <f t="shared" si="0"/>
        <v>0.56110433242331936</v>
      </c>
      <c r="C48">
        <v>46729.903980000003</v>
      </c>
      <c r="D48">
        <v>8328202.3109999998</v>
      </c>
    </row>
    <row r="49" spans="1:4" x14ac:dyDescent="0.2">
      <c r="A49">
        <v>2006</v>
      </c>
      <c r="B49">
        <f t="shared" si="0"/>
        <v>0.53651700049045625</v>
      </c>
      <c r="C49">
        <v>45095.432999999997</v>
      </c>
      <c r="D49">
        <v>8405219.7709999997</v>
      </c>
    </row>
    <row r="50" spans="1:4" x14ac:dyDescent="0.2">
      <c r="A50">
        <v>2007</v>
      </c>
      <c r="B50">
        <f t="shared" si="0"/>
        <v>0.51045412326281381</v>
      </c>
      <c r="C50">
        <v>43136.476889999998</v>
      </c>
      <c r="D50">
        <v>8450607.9829999991</v>
      </c>
    </row>
    <row r="51" spans="1:4" x14ac:dyDescent="0.2">
      <c r="A51">
        <v>2008</v>
      </c>
      <c r="B51">
        <f t="shared" si="0"/>
        <v>0.47508169266199879</v>
      </c>
      <c r="C51">
        <v>39420.328679999999</v>
      </c>
      <c r="D51">
        <v>8297589.5070000002</v>
      </c>
    </row>
    <row r="52" spans="1:4" x14ac:dyDescent="0.2">
      <c r="A52">
        <v>2009</v>
      </c>
      <c r="B52">
        <f t="shared" si="0"/>
        <v>0.39121150756661943</v>
      </c>
      <c r="C52">
        <v>31318.46832</v>
      </c>
      <c r="D52">
        <v>8005507.9450000003</v>
      </c>
    </row>
    <row r="54" spans="1:4" x14ac:dyDescent="0.2">
      <c r="A54" t="s">
        <v>6</v>
      </c>
      <c r="B54" t="s">
        <v>34</v>
      </c>
    </row>
    <row r="55" spans="1:4" x14ac:dyDescent="0.2">
      <c r="A55" t="s">
        <v>35</v>
      </c>
      <c r="B55" t="s">
        <v>36</v>
      </c>
      <c r="C55" t="s">
        <v>37</v>
      </c>
    </row>
    <row r="56" spans="1:4" x14ac:dyDescent="0.2">
      <c r="A56">
        <v>1960</v>
      </c>
      <c r="B56">
        <f>(C56/D3)*100</f>
        <v>28.030718322154978</v>
      </c>
      <c r="C56">
        <v>967529.34569999995</v>
      </c>
    </row>
    <row r="57" spans="1:4" x14ac:dyDescent="0.2">
      <c r="A57">
        <v>1961</v>
      </c>
      <c r="B57">
        <f>(C57/D4)*100</f>
        <v>27.409612416465173</v>
      </c>
      <c r="C57">
        <v>989730.91130000004</v>
      </c>
    </row>
    <row r="58" spans="1:4" x14ac:dyDescent="0.2">
      <c r="A58">
        <v>1962</v>
      </c>
      <c r="B58">
        <f t="shared" ref="B58:B105" si="1">(C58/D5)*100</f>
        <v>28.790908404117214</v>
      </c>
      <c r="C58">
        <v>1072785.378</v>
      </c>
    </row>
    <row r="59" spans="1:4" x14ac:dyDescent="0.2">
      <c r="A59">
        <v>1963</v>
      </c>
      <c r="B59">
        <f t="shared" si="1"/>
        <v>29.586706448764033</v>
      </c>
      <c r="C59">
        <v>1163350.7339999999</v>
      </c>
    </row>
    <row r="60" spans="1:4" x14ac:dyDescent="0.2">
      <c r="A60">
        <v>1964</v>
      </c>
      <c r="B60">
        <f t="shared" si="1"/>
        <v>29.83588468692145</v>
      </c>
      <c r="C60">
        <v>1261636.8149999999</v>
      </c>
    </row>
    <row r="61" spans="1:4" x14ac:dyDescent="0.2">
      <c r="A61">
        <v>1965</v>
      </c>
      <c r="B61">
        <f t="shared" si="1"/>
        <v>29.233208323912873</v>
      </c>
      <c r="C61">
        <v>1284545.54</v>
      </c>
    </row>
    <row r="62" spans="1:4" x14ac:dyDescent="0.2">
      <c r="A62">
        <v>1966</v>
      </c>
      <c r="B62">
        <f t="shared" si="1"/>
        <v>28.825549627400893</v>
      </c>
      <c r="C62">
        <v>1342677.3540000001</v>
      </c>
    </row>
    <row r="63" spans="1:4" x14ac:dyDescent="0.2">
      <c r="A63">
        <v>1967</v>
      </c>
      <c r="B63">
        <f t="shared" si="1"/>
        <v>29.400343086278241</v>
      </c>
      <c r="C63">
        <v>1427024.96</v>
      </c>
    </row>
    <row r="64" spans="1:4" x14ac:dyDescent="0.2">
      <c r="A64">
        <v>1968</v>
      </c>
      <c r="B64">
        <f t="shared" si="1"/>
        <v>28.379746422232738</v>
      </c>
      <c r="C64">
        <v>1455726.7849999999</v>
      </c>
    </row>
    <row r="65" spans="1:3" x14ac:dyDescent="0.2">
      <c r="A65">
        <v>1969</v>
      </c>
      <c r="B65">
        <f t="shared" si="1"/>
        <v>29.035220849380323</v>
      </c>
      <c r="C65">
        <v>1559659.2409999999</v>
      </c>
    </row>
    <row r="66" spans="1:3" x14ac:dyDescent="0.2">
      <c r="A66">
        <v>1970</v>
      </c>
      <c r="B66">
        <f t="shared" si="1"/>
        <v>28.480695882350631</v>
      </c>
      <c r="C66">
        <v>1570666.584</v>
      </c>
    </row>
    <row r="67" spans="1:3" x14ac:dyDescent="0.2">
      <c r="A67">
        <v>1971</v>
      </c>
      <c r="B67">
        <f t="shared" si="1"/>
        <v>29.007211056262339</v>
      </c>
      <c r="C67">
        <v>1672104.598</v>
      </c>
    </row>
    <row r="68" spans="1:3" x14ac:dyDescent="0.2">
      <c r="A68">
        <v>1972</v>
      </c>
      <c r="B68">
        <f t="shared" si="1"/>
        <v>28.178386501048948</v>
      </c>
      <c r="C68">
        <v>1660208.7690000001</v>
      </c>
    </row>
    <row r="69" spans="1:3" x14ac:dyDescent="0.2">
      <c r="A69">
        <v>1973</v>
      </c>
      <c r="B69">
        <f t="shared" si="1"/>
        <v>27.521253337105051</v>
      </c>
      <c r="C69">
        <v>1670273.892</v>
      </c>
    </row>
    <row r="70" spans="1:3" x14ac:dyDescent="0.2">
      <c r="A70">
        <v>1974</v>
      </c>
      <c r="B70">
        <f t="shared" si="1"/>
        <v>27.825661615349034</v>
      </c>
      <c r="C70">
        <v>1624846.6610000001</v>
      </c>
    </row>
    <row r="71" spans="1:3" x14ac:dyDescent="0.2">
      <c r="A71">
        <v>1975</v>
      </c>
      <c r="B71">
        <f t="shared" si="1"/>
        <v>27.181455788489302</v>
      </c>
      <c r="C71">
        <v>1645457.575</v>
      </c>
    </row>
    <row r="72" spans="1:3" x14ac:dyDescent="0.2">
      <c r="A72">
        <v>1976</v>
      </c>
      <c r="B72">
        <f t="shared" si="1"/>
        <v>24.769285111840965</v>
      </c>
      <c r="C72">
        <v>1536713.727</v>
      </c>
    </row>
    <row r="73" spans="1:3" x14ac:dyDescent="0.2">
      <c r="A73">
        <v>1977</v>
      </c>
      <c r="B73">
        <f t="shared" si="1"/>
        <v>23.246303165870177</v>
      </c>
      <c r="C73">
        <v>1483950.358</v>
      </c>
    </row>
    <row r="74" spans="1:3" x14ac:dyDescent="0.2">
      <c r="A74">
        <v>1978</v>
      </c>
      <c r="B74">
        <f t="shared" si="1"/>
        <v>20.408043608117381</v>
      </c>
      <c r="C74">
        <v>1326035.0279999999</v>
      </c>
    </row>
    <row r="75" spans="1:3" x14ac:dyDescent="0.2">
      <c r="A75">
        <v>1979</v>
      </c>
      <c r="B75">
        <f t="shared" si="1"/>
        <v>21.179335014433526</v>
      </c>
      <c r="C75">
        <v>1431296.4669999999</v>
      </c>
    </row>
    <row r="76" spans="1:3" x14ac:dyDescent="0.2">
      <c r="A76">
        <v>1980</v>
      </c>
      <c r="B76">
        <f t="shared" si="1"/>
        <v>20.464704262068263</v>
      </c>
      <c r="C76">
        <v>1345094.264</v>
      </c>
    </row>
    <row r="77" spans="1:3" x14ac:dyDescent="0.2">
      <c r="A77">
        <v>1981</v>
      </c>
      <c r="B77">
        <f t="shared" si="1"/>
        <v>19.731864718088318</v>
      </c>
      <c r="C77">
        <v>1255997.676</v>
      </c>
    </row>
    <row r="78" spans="1:3" x14ac:dyDescent="0.2">
      <c r="A78">
        <v>1982</v>
      </c>
      <c r="B78">
        <f t="shared" si="1"/>
        <v>19.720654644242618</v>
      </c>
      <c r="C78">
        <v>1203044.486</v>
      </c>
    </row>
    <row r="79" spans="1:3" x14ac:dyDescent="0.2">
      <c r="A79">
        <v>1983</v>
      </c>
      <c r="B79">
        <f t="shared" si="1"/>
        <v>18.219148857892964</v>
      </c>
      <c r="C79">
        <v>1113651.6710000001</v>
      </c>
    </row>
    <row r="80" spans="1:3" x14ac:dyDescent="0.2">
      <c r="A80">
        <v>1984</v>
      </c>
      <c r="B80">
        <f t="shared" si="1"/>
        <v>17.358145881778857</v>
      </c>
      <c r="C80">
        <v>1138182.3829999999</v>
      </c>
    </row>
    <row r="81" spans="1:3" x14ac:dyDescent="0.2">
      <c r="A81">
        <v>1985</v>
      </c>
      <c r="B81">
        <f t="shared" si="1"/>
        <v>18.494552097313303</v>
      </c>
      <c r="C81">
        <v>1225202.858</v>
      </c>
    </row>
    <row r="82" spans="1:3" x14ac:dyDescent="0.2">
      <c r="A82">
        <v>1986</v>
      </c>
      <c r="B82">
        <f t="shared" si="1"/>
        <v>17.257193895857711</v>
      </c>
      <c r="C82">
        <v>1126830.395</v>
      </c>
    </row>
    <row r="83" spans="1:3" x14ac:dyDescent="0.2">
      <c r="A83">
        <v>1987</v>
      </c>
      <c r="B83">
        <f t="shared" si="1"/>
        <v>19.022101156366016</v>
      </c>
      <c r="C83">
        <v>1325180.7549999999</v>
      </c>
    </row>
    <row r="84" spans="1:3" x14ac:dyDescent="0.2">
      <c r="A84">
        <v>1988</v>
      </c>
      <c r="B84">
        <f t="shared" si="1"/>
        <v>17.952457816643975</v>
      </c>
      <c r="C84">
        <v>1287546.1170000001</v>
      </c>
    </row>
    <row r="85" spans="1:3" x14ac:dyDescent="0.2">
      <c r="A85">
        <v>1989</v>
      </c>
      <c r="B85">
        <f t="shared" si="1"/>
        <v>18.424483174164592</v>
      </c>
      <c r="C85">
        <v>1372354.6040000001</v>
      </c>
    </row>
    <row r="86" spans="1:3" x14ac:dyDescent="0.2">
      <c r="A86">
        <v>1990</v>
      </c>
      <c r="B86">
        <f t="shared" si="1"/>
        <v>19.245283150750364</v>
      </c>
      <c r="C86">
        <v>1452667.5970000001</v>
      </c>
    </row>
    <row r="87" spans="1:3" x14ac:dyDescent="0.2">
      <c r="A87">
        <v>1991</v>
      </c>
      <c r="B87">
        <f t="shared" si="1"/>
        <v>21.137218199645481</v>
      </c>
      <c r="C87">
        <v>1561790.456</v>
      </c>
    </row>
    <row r="88" spans="1:3" x14ac:dyDescent="0.2">
      <c r="A88">
        <v>1992</v>
      </c>
      <c r="B88">
        <f t="shared" si="1"/>
        <v>20.428880036254078</v>
      </c>
      <c r="C88">
        <v>1505514.237</v>
      </c>
    </row>
    <row r="89" spans="1:3" x14ac:dyDescent="0.2">
      <c r="A89">
        <v>1993</v>
      </c>
      <c r="B89">
        <f t="shared" si="1"/>
        <v>21.04350240455868</v>
      </c>
      <c r="C89">
        <v>1518873.618</v>
      </c>
    </row>
    <row r="90" spans="1:3" x14ac:dyDescent="0.2">
      <c r="A90">
        <v>1994</v>
      </c>
      <c r="B90">
        <f t="shared" si="1"/>
        <v>20.387621792728481</v>
      </c>
      <c r="C90">
        <v>1499909.4410000001</v>
      </c>
    </row>
    <row r="91" spans="1:3" x14ac:dyDescent="0.2">
      <c r="A91">
        <v>1995</v>
      </c>
      <c r="B91">
        <f t="shared" si="1"/>
        <v>20.205767123168339</v>
      </c>
      <c r="C91">
        <v>1489977.9750000001</v>
      </c>
    </row>
    <row r="92" spans="1:3" x14ac:dyDescent="0.2">
      <c r="A92">
        <v>1996</v>
      </c>
      <c r="B92">
        <f t="shared" si="1"/>
        <v>19.797039156215966</v>
      </c>
      <c r="C92">
        <v>1479075.7690000001</v>
      </c>
    </row>
    <row r="93" spans="1:3" x14ac:dyDescent="0.2">
      <c r="A93">
        <v>1997</v>
      </c>
      <c r="B93">
        <f t="shared" si="1"/>
        <v>20.807292718116415</v>
      </c>
      <c r="C93">
        <v>1577102.1910000001</v>
      </c>
    </row>
    <row r="94" spans="1:3" x14ac:dyDescent="0.2">
      <c r="A94">
        <v>1998</v>
      </c>
      <c r="B94">
        <f t="shared" si="1"/>
        <v>22.382814231589411</v>
      </c>
      <c r="C94">
        <v>1754641.36</v>
      </c>
    </row>
    <row r="95" spans="1:3" x14ac:dyDescent="0.2">
      <c r="A95">
        <v>1999</v>
      </c>
      <c r="B95">
        <f t="shared" si="1"/>
        <v>20.926141104955054</v>
      </c>
      <c r="C95">
        <v>1640374.1939999999</v>
      </c>
    </row>
    <row r="96" spans="1:3" x14ac:dyDescent="0.2">
      <c r="A96">
        <v>2000</v>
      </c>
      <c r="B96">
        <f t="shared" si="1"/>
        <v>19.344700781687074</v>
      </c>
      <c r="C96">
        <v>1545193.433</v>
      </c>
    </row>
    <row r="97" spans="1:3" x14ac:dyDescent="0.2">
      <c r="A97">
        <v>2001</v>
      </c>
      <c r="B97">
        <f t="shared" si="1"/>
        <v>18.940412832649294</v>
      </c>
      <c r="C97">
        <v>1514322.328</v>
      </c>
    </row>
    <row r="98" spans="1:3" x14ac:dyDescent="0.2">
      <c r="A98">
        <v>2002</v>
      </c>
      <c r="B98">
        <f t="shared" si="1"/>
        <v>19.618283386536326</v>
      </c>
      <c r="C98">
        <v>1576351.895</v>
      </c>
    </row>
    <row r="99" spans="1:3" x14ac:dyDescent="0.2">
      <c r="A99">
        <v>2003</v>
      </c>
      <c r="B99">
        <f t="shared" si="1"/>
        <v>19.43457098826935</v>
      </c>
      <c r="C99">
        <v>1595217.9539999999</v>
      </c>
    </row>
    <row r="100" spans="1:3" x14ac:dyDescent="0.2">
      <c r="A100">
        <v>2004</v>
      </c>
      <c r="B100">
        <f t="shared" si="1"/>
        <v>20.023350836138142</v>
      </c>
      <c r="C100">
        <v>1669049.885</v>
      </c>
    </row>
    <row r="101" spans="1:3" x14ac:dyDescent="0.2">
      <c r="A101">
        <v>2005</v>
      </c>
      <c r="B101">
        <f t="shared" si="1"/>
        <v>19.153579529319384</v>
      </c>
      <c r="C101">
        <v>1595148.8529999999</v>
      </c>
    </row>
    <row r="102" spans="1:3" x14ac:dyDescent="0.2">
      <c r="A102">
        <v>2006</v>
      </c>
      <c r="B102">
        <f t="shared" si="1"/>
        <v>18.798937529886985</v>
      </c>
      <c r="C102">
        <v>1580092.014</v>
      </c>
    </row>
    <row r="103" spans="1:3" x14ac:dyDescent="0.2">
      <c r="A103">
        <v>2007</v>
      </c>
      <c r="B103">
        <f t="shared" si="1"/>
        <v>18.706113633244371</v>
      </c>
      <c r="C103">
        <v>1580780.3319999999</v>
      </c>
    </row>
    <row r="104" spans="1:3" x14ac:dyDescent="0.2">
      <c r="A104">
        <v>2008</v>
      </c>
      <c r="B104">
        <f t="shared" si="1"/>
        <v>19.193483416556774</v>
      </c>
      <c r="C104">
        <v>1592596.466</v>
      </c>
    </row>
    <row r="105" spans="1:3" x14ac:dyDescent="0.2">
      <c r="A105">
        <v>2009</v>
      </c>
      <c r="B105">
        <f t="shared" si="1"/>
        <v>19.493983988545025</v>
      </c>
      <c r="C105">
        <v>1560592.4369999999</v>
      </c>
    </row>
    <row r="107" spans="1:3" x14ac:dyDescent="0.2">
      <c r="A107" t="s">
        <v>38</v>
      </c>
      <c r="B107" t="s">
        <v>9</v>
      </c>
    </row>
    <row r="108" spans="1:3" x14ac:dyDescent="0.2">
      <c r="A108" t="s">
        <v>35</v>
      </c>
      <c r="B108" t="s">
        <v>36</v>
      </c>
      <c r="C108" t="s">
        <v>37</v>
      </c>
    </row>
    <row r="109" spans="1:3" x14ac:dyDescent="0.2">
      <c r="A109">
        <v>1960</v>
      </c>
      <c r="B109">
        <f>(C109/D3)*100</f>
        <v>20.853452584801811</v>
      </c>
      <c r="C109">
        <v>719793.446</v>
      </c>
    </row>
    <row r="110" spans="1:3" x14ac:dyDescent="0.2">
      <c r="A110">
        <v>1961</v>
      </c>
      <c r="B110">
        <f>(C110/D4)*100</f>
        <v>20.73580427098296</v>
      </c>
      <c r="C110">
        <v>748747.05070000002</v>
      </c>
    </row>
    <row r="111" spans="1:3" x14ac:dyDescent="0.2">
      <c r="A111">
        <v>1962</v>
      </c>
      <c r="B111">
        <f>(C111/D5)*100</f>
        <v>20.898127608795992</v>
      </c>
      <c r="C111">
        <v>778690.46059999999</v>
      </c>
    </row>
    <row r="112" spans="1:3" x14ac:dyDescent="0.2">
      <c r="A112">
        <v>1963</v>
      </c>
      <c r="B112">
        <f t="shared" ref="B112:B140" si="2">(C112/D6)*100</f>
        <v>21.109539382804247</v>
      </c>
      <c r="C112">
        <v>830028.11340000003</v>
      </c>
    </row>
    <row r="113" spans="1:3" x14ac:dyDescent="0.2">
      <c r="A113">
        <v>1964</v>
      </c>
      <c r="B113">
        <f t="shared" si="2"/>
        <v>20.311540466182613</v>
      </c>
      <c r="C113">
        <v>858891.48219999997</v>
      </c>
    </row>
    <row r="114" spans="1:3" x14ac:dyDescent="0.2">
      <c r="A114">
        <v>1965</v>
      </c>
      <c r="B114">
        <f t="shared" si="2"/>
        <v>20.310821282929719</v>
      </c>
      <c r="C114">
        <v>892484.14350000001</v>
      </c>
    </row>
    <row r="115" spans="1:3" x14ac:dyDescent="0.2">
      <c r="A115">
        <v>1966</v>
      </c>
      <c r="B115">
        <f t="shared" si="2"/>
        <v>20.160183694004424</v>
      </c>
      <c r="C115">
        <v>939049.64339999994</v>
      </c>
    </row>
    <row r="116" spans="1:3" x14ac:dyDescent="0.2">
      <c r="A116">
        <v>1967</v>
      </c>
      <c r="B116">
        <f t="shared" si="2"/>
        <v>19.884496978940238</v>
      </c>
      <c r="C116">
        <v>965147.69990000001</v>
      </c>
    </row>
    <row r="117" spans="1:3" x14ac:dyDescent="0.2">
      <c r="A117">
        <v>1968</v>
      </c>
      <c r="B117">
        <f t="shared" si="2"/>
        <v>20.044327884279497</v>
      </c>
      <c r="C117">
        <v>1028165.106</v>
      </c>
    </row>
    <row r="118" spans="1:3" x14ac:dyDescent="0.2">
      <c r="A118">
        <v>1969</v>
      </c>
      <c r="B118">
        <f t="shared" si="2"/>
        <v>19.984140543083257</v>
      </c>
      <c r="C118">
        <v>1073470.3770000001</v>
      </c>
    </row>
    <row r="119" spans="1:3" x14ac:dyDescent="0.2">
      <c r="A119">
        <v>1970</v>
      </c>
      <c r="B119">
        <f t="shared" si="2"/>
        <v>20.390057682320879</v>
      </c>
      <c r="C119">
        <v>1124480.328</v>
      </c>
    </row>
    <row r="120" spans="1:3" x14ac:dyDescent="0.2">
      <c r="A120">
        <v>1971</v>
      </c>
      <c r="B120">
        <f t="shared" si="2"/>
        <v>19.97758847729564</v>
      </c>
      <c r="C120">
        <v>1151597.0109999999</v>
      </c>
    </row>
    <row r="121" spans="1:3" x14ac:dyDescent="0.2">
      <c r="A121">
        <v>1972</v>
      </c>
      <c r="B121">
        <f t="shared" si="2"/>
        <v>20.752288926121036</v>
      </c>
      <c r="C121">
        <v>1222679.3770000001</v>
      </c>
    </row>
    <row r="122" spans="1:3" x14ac:dyDescent="0.2">
      <c r="A122">
        <v>1973</v>
      </c>
      <c r="B122">
        <f t="shared" si="2"/>
        <v>20.841324963674605</v>
      </c>
      <c r="C122">
        <v>1264866.848</v>
      </c>
    </row>
    <row r="123" spans="1:3" x14ac:dyDescent="0.2">
      <c r="A123">
        <v>1974</v>
      </c>
      <c r="B123">
        <f t="shared" si="2"/>
        <v>21.18229761688168</v>
      </c>
      <c r="C123">
        <v>1236915.263</v>
      </c>
    </row>
    <row r="124" spans="1:3" x14ac:dyDescent="0.2">
      <c r="A124">
        <v>1975</v>
      </c>
      <c r="B124">
        <f t="shared" si="2"/>
        <v>20.956822752522104</v>
      </c>
      <c r="C124">
        <v>1268642.9680000001</v>
      </c>
    </row>
    <row r="125" spans="1:3" x14ac:dyDescent="0.2">
      <c r="A125">
        <v>1976</v>
      </c>
      <c r="B125">
        <f t="shared" si="2"/>
        <v>21.391444687105928</v>
      </c>
      <c r="C125">
        <v>1327148.787</v>
      </c>
    </row>
    <row r="126" spans="1:3" x14ac:dyDescent="0.2">
      <c r="A126">
        <v>1977</v>
      </c>
      <c r="B126">
        <f t="shared" si="2"/>
        <v>21.912590083221414</v>
      </c>
      <c r="C126">
        <v>1398811.487</v>
      </c>
    </row>
    <row r="127" spans="1:3" x14ac:dyDescent="0.2">
      <c r="A127">
        <v>1978</v>
      </c>
      <c r="B127">
        <f t="shared" si="2"/>
        <v>22.489623197181697</v>
      </c>
      <c r="C127">
        <v>1461287.946</v>
      </c>
    </row>
    <row r="128" spans="1:3" x14ac:dyDescent="0.2">
      <c r="A128">
        <v>1979</v>
      </c>
      <c r="B128">
        <f t="shared" si="2"/>
        <v>20.942302571406074</v>
      </c>
      <c r="C128">
        <v>1415277.848</v>
      </c>
    </row>
    <row r="129" spans="1:3" x14ac:dyDescent="0.2">
      <c r="A129">
        <v>1980</v>
      </c>
      <c r="B129">
        <f t="shared" si="2"/>
        <v>20.267388815681453</v>
      </c>
      <c r="C129">
        <v>1332125.209</v>
      </c>
    </row>
    <row r="130" spans="1:3" x14ac:dyDescent="0.2">
      <c r="A130">
        <v>1981</v>
      </c>
      <c r="B130">
        <f t="shared" si="2"/>
        <v>20.871744179249969</v>
      </c>
      <c r="C130">
        <v>1328554.7290000001</v>
      </c>
    </row>
    <row r="131" spans="1:3" x14ac:dyDescent="0.2">
      <c r="A131">
        <v>1982</v>
      </c>
      <c r="B131">
        <f t="shared" si="2"/>
        <v>21.519630002556909</v>
      </c>
      <c r="C131">
        <v>1312789.696</v>
      </c>
    </row>
    <row r="132" spans="1:3" x14ac:dyDescent="0.2">
      <c r="A132">
        <v>1983</v>
      </c>
      <c r="B132">
        <f t="shared" si="2"/>
        <v>22.012151603873264</v>
      </c>
      <c r="C132">
        <v>1345500.254</v>
      </c>
    </row>
    <row r="133" spans="1:3" x14ac:dyDescent="0.2">
      <c r="A133">
        <v>1984</v>
      </c>
      <c r="B133">
        <f t="shared" si="2"/>
        <v>21.244763589932496</v>
      </c>
      <c r="C133">
        <v>1393029.8670000001</v>
      </c>
    </row>
    <row r="134" spans="1:3" x14ac:dyDescent="0.2">
      <c r="A134">
        <v>1985</v>
      </c>
      <c r="B134">
        <f t="shared" si="2"/>
        <v>21.200825546092432</v>
      </c>
      <c r="C134">
        <v>1404484.5160000001</v>
      </c>
    </row>
    <row r="135" spans="1:3" x14ac:dyDescent="0.2">
      <c r="A135">
        <v>1986</v>
      </c>
      <c r="B135">
        <f t="shared" si="2"/>
        <v>22.490925441476868</v>
      </c>
      <c r="C135">
        <v>1468573.544</v>
      </c>
    </row>
    <row r="136" spans="1:3" x14ac:dyDescent="0.2">
      <c r="A136">
        <v>1987</v>
      </c>
      <c r="B136">
        <f t="shared" si="2"/>
        <v>22.086292083369749</v>
      </c>
      <c r="C136">
        <v>1538648.595</v>
      </c>
    </row>
    <row r="137" spans="1:3" x14ac:dyDescent="0.2">
      <c r="A137">
        <v>1988</v>
      </c>
      <c r="B137">
        <f t="shared" si="2"/>
        <v>22.238211072884866</v>
      </c>
      <c r="C137">
        <v>1594919.348</v>
      </c>
    </row>
    <row r="138" spans="1:3" x14ac:dyDescent="0.2">
      <c r="A138">
        <v>1989</v>
      </c>
      <c r="B138">
        <f t="shared" si="2"/>
        <v>21.927173783299896</v>
      </c>
      <c r="C138">
        <v>1633253.84</v>
      </c>
    </row>
    <row r="139" spans="1:3" x14ac:dyDescent="0.2">
      <c r="A139">
        <v>1990</v>
      </c>
      <c r="B139">
        <f t="shared" si="2"/>
        <v>21.294257211349073</v>
      </c>
      <c r="C139">
        <v>1607327.7390000001</v>
      </c>
    </row>
    <row r="140" spans="1:3" x14ac:dyDescent="0.2">
      <c r="A140">
        <v>1991</v>
      </c>
      <c r="B140">
        <f t="shared" si="2"/>
        <v>21.235617572743863</v>
      </c>
      <c r="C140">
        <v>1569061.0060000001</v>
      </c>
    </row>
    <row r="141" spans="1:3" x14ac:dyDescent="0.2">
      <c r="A141">
        <v>1992</v>
      </c>
      <c r="B141">
        <f>(C141/D35)*100</f>
        <v>22.499030672717613</v>
      </c>
      <c r="C141">
        <v>1658074.791</v>
      </c>
    </row>
    <row r="142" spans="1:3" x14ac:dyDescent="0.2">
      <c r="A142">
        <v>1993</v>
      </c>
      <c r="B142">
        <f>(C142/D36)*100</f>
        <v>22.441047604987592</v>
      </c>
      <c r="C142">
        <v>1619745.35</v>
      </c>
    </row>
    <row r="143" spans="1:3" x14ac:dyDescent="0.2">
      <c r="A143">
        <v>1994</v>
      </c>
      <c r="B143">
        <f>(C143/D37)*100</f>
        <v>21.83257309760268</v>
      </c>
      <c r="C143">
        <v>1606213.949</v>
      </c>
    </row>
    <row r="144" spans="1:3" x14ac:dyDescent="0.2">
      <c r="A144">
        <v>1995</v>
      </c>
      <c r="B144">
        <f t="shared" ref="B144:B158" si="3">(C144/D38)*100</f>
        <v>22.049795769719005</v>
      </c>
      <c r="C144">
        <v>1625957.077</v>
      </c>
    </row>
    <row r="145" spans="1:3" x14ac:dyDescent="0.2">
      <c r="A145">
        <v>1996</v>
      </c>
      <c r="B145">
        <f t="shared" si="3"/>
        <v>22.120203879526574</v>
      </c>
      <c r="C145">
        <v>1652643.9790000001</v>
      </c>
    </row>
    <row r="146" spans="1:3" x14ac:dyDescent="0.2">
      <c r="A146">
        <v>1997</v>
      </c>
      <c r="B146">
        <f t="shared" si="3"/>
        <v>22.10836955213545</v>
      </c>
      <c r="C146">
        <v>1675718.15</v>
      </c>
    </row>
    <row r="147" spans="1:3" x14ac:dyDescent="0.2">
      <c r="A147">
        <v>1998</v>
      </c>
      <c r="B147">
        <f t="shared" si="3"/>
        <v>21.865341721939334</v>
      </c>
      <c r="C147">
        <v>1714075.4750000001</v>
      </c>
    </row>
    <row r="148" spans="1:3" x14ac:dyDescent="0.2">
      <c r="A148">
        <v>1999</v>
      </c>
      <c r="B148">
        <f t="shared" si="3"/>
        <v>22.393356431780926</v>
      </c>
      <c r="C148">
        <v>1755387.38</v>
      </c>
    </row>
    <row r="149" spans="1:3" x14ac:dyDescent="0.2">
      <c r="A149">
        <v>2000</v>
      </c>
      <c r="B149">
        <f t="shared" si="3"/>
        <v>22.296132533094358</v>
      </c>
      <c r="C149">
        <v>1780944.4539999999</v>
      </c>
    </row>
    <row r="150" spans="1:3" x14ac:dyDescent="0.2">
      <c r="A150">
        <v>2001</v>
      </c>
      <c r="B150">
        <f t="shared" si="3"/>
        <v>22.840832897245193</v>
      </c>
      <c r="C150">
        <v>1826168.392</v>
      </c>
    </row>
    <row r="151" spans="1:3" x14ac:dyDescent="0.2">
      <c r="A151">
        <v>2002</v>
      </c>
      <c r="B151">
        <f t="shared" si="3"/>
        <v>23.841938607299657</v>
      </c>
      <c r="C151">
        <v>1915727.5060000001</v>
      </c>
    </row>
    <row r="152" spans="1:3" x14ac:dyDescent="0.2">
      <c r="A152">
        <v>2003</v>
      </c>
      <c r="B152">
        <f t="shared" si="3"/>
        <v>22.714973946668838</v>
      </c>
      <c r="C152">
        <v>1864478.2169999999</v>
      </c>
    </row>
    <row r="153" spans="1:3" x14ac:dyDescent="0.2">
      <c r="A153">
        <v>2004</v>
      </c>
      <c r="B153">
        <f t="shared" si="3"/>
        <v>22.662164463418499</v>
      </c>
      <c r="C153">
        <v>1889008.6529999999</v>
      </c>
    </row>
    <row r="154" spans="1:3" x14ac:dyDescent="0.2">
      <c r="A154">
        <v>2005</v>
      </c>
      <c r="B154">
        <f t="shared" si="3"/>
        <v>22.941557993571177</v>
      </c>
      <c r="C154">
        <v>1910619.3629999999</v>
      </c>
    </row>
    <row r="155" spans="1:3" x14ac:dyDescent="0.2">
      <c r="A155">
        <v>2006</v>
      </c>
      <c r="B155">
        <f t="shared" si="3"/>
        <v>22.859079361959495</v>
      </c>
      <c r="C155">
        <v>1921355.858</v>
      </c>
    </row>
    <row r="156" spans="1:3" x14ac:dyDescent="0.2">
      <c r="A156">
        <v>2007</v>
      </c>
      <c r="B156">
        <f t="shared" si="3"/>
        <v>22.547810321258872</v>
      </c>
      <c r="C156">
        <v>1905427.0589999999</v>
      </c>
    </row>
    <row r="157" spans="1:3" x14ac:dyDescent="0.2">
      <c r="A157">
        <v>2008</v>
      </c>
      <c r="B157">
        <f t="shared" si="3"/>
        <v>21.917841422087115</v>
      </c>
      <c r="C157">
        <v>1818652.51</v>
      </c>
    </row>
    <row r="158" spans="1:3" x14ac:dyDescent="0.2">
      <c r="A158">
        <v>2009</v>
      </c>
      <c r="B158">
        <f t="shared" si="3"/>
        <v>22.294934378458105</v>
      </c>
      <c r="C158">
        <v>1784822.743</v>
      </c>
    </row>
    <row r="160" spans="1:3" x14ac:dyDescent="0.2">
      <c r="A160" t="s">
        <v>10</v>
      </c>
      <c r="B160" t="s">
        <v>39</v>
      </c>
    </row>
    <row r="161" spans="1:3" x14ac:dyDescent="0.2">
      <c r="A161" t="s">
        <v>35</v>
      </c>
      <c r="B161" t="s">
        <v>36</v>
      </c>
      <c r="C161" t="s">
        <v>37</v>
      </c>
    </row>
    <row r="162" spans="1:3" x14ac:dyDescent="0.2">
      <c r="A162">
        <v>1960</v>
      </c>
      <c r="B162">
        <f>(C162/D3)*100</f>
        <v>4.4826573462260972</v>
      </c>
      <c r="C162">
        <v>154726.7708</v>
      </c>
    </row>
    <row r="163" spans="1:3" x14ac:dyDescent="0.2">
      <c r="A163">
        <v>1961</v>
      </c>
      <c r="B163">
        <f>(C163/D4)*100</f>
        <v>4.4354689806384826</v>
      </c>
      <c r="C163">
        <v>160159.899</v>
      </c>
    </row>
    <row r="164" spans="1:3" x14ac:dyDescent="0.2">
      <c r="A164">
        <v>1962</v>
      </c>
      <c r="B164">
        <f t="shared" ref="B164:B182" si="4">(C164/D5)*100</f>
        <v>4.6546942441762003</v>
      </c>
      <c r="C164">
        <v>173439.74890000001</v>
      </c>
    </row>
    <row r="165" spans="1:3" x14ac:dyDescent="0.2">
      <c r="A165">
        <v>1963</v>
      </c>
      <c r="B165">
        <f t="shared" si="4"/>
        <v>4.7598055089380091</v>
      </c>
      <c r="C165">
        <v>187155.7837</v>
      </c>
    </row>
    <row r="166" spans="1:3" x14ac:dyDescent="0.2">
      <c r="A166">
        <v>1964</v>
      </c>
      <c r="B166">
        <f t="shared" si="4"/>
        <v>4.8271725932208369</v>
      </c>
      <c r="C166">
        <v>204121.26939999999</v>
      </c>
    </row>
    <row r="167" spans="1:3" x14ac:dyDescent="0.2">
      <c r="A167">
        <v>1965</v>
      </c>
      <c r="B167">
        <f t="shared" si="4"/>
        <v>4.6425229371881382</v>
      </c>
      <c r="C167">
        <v>203998.5508</v>
      </c>
    </row>
    <row r="168" spans="1:3" x14ac:dyDescent="0.2">
      <c r="A168">
        <v>1966</v>
      </c>
      <c r="B168">
        <f t="shared" si="4"/>
        <v>4.684594408530514</v>
      </c>
      <c r="C168">
        <v>218205.68580000001</v>
      </c>
    </row>
    <row r="169" spans="1:3" x14ac:dyDescent="0.2">
      <c r="A169">
        <v>1967</v>
      </c>
      <c r="B169">
        <f t="shared" si="4"/>
        <v>4.5600851886968368</v>
      </c>
      <c r="C169">
        <v>221336.0356</v>
      </c>
    </row>
    <row r="170" spans="1:3" x14ac:dyDescent="0.2">
      <c r="A170">
        <v>1968</v>
      </c>
      <c r="B170">
        <f t="shared" si="4"/>
        <v>4.371625990579191</v>
      </c>
      <c r="C170">
        <v>224240.6593</v>
      </c>
    </row>
    <row r="171" spans="1:3" x14ac:dyDescent="0.2">
      <c r="A171">
        <v>1969</v>
      </c>
      <c r="B171">
        <f t="shared" si="4"/>
        <v>4.2067848981809828</v>
      </c>
      <c r="C171">
        <v>225972.13829999999</v>
      </c>
    </row>
    <row r="172" spans="1:3" x14ac:dyDescent="0.2">
      <c r="A172">
        <v>1970</v>
      </c>
      <c r="B172">
        <f t="shared" si="4"/>
        <v>4.1314108367452649</v>
      </c>
      <c r="C172">
        <v>227840.95490000001</v>
      </c>
    </row>
    <row r="173" spans="1:3" x14ac:dyDescent="0.2">
      <c r="A173">
        <v>1971</v>
      </c>
      <c r="B173">
        <f t="shared" si="4"/>
        <v>4.7656856983622573</v>
      </c>
      <c r="C173">
        <v>274715.30969999998</v>
      </c>
    </row>
    <row r="174" spans="1:3" x14ac:dyDescent="0.2">
      <c r="A174">
        <v>1972</v>
      </c>
      <c r="B174">
        <f t="shared" si="4"/>
        <v>4.5579314449894026</v>
      </c>
      <c r="C174">
        <v>268543.33029999997</v>
      </c>
    </row>
    <row r="175" spans="1:3" x14ac:dyDescent="0.2">
      <c r="A175">
        <v>1973</v>
      </c>
      <c r="B175">
        <f t="shared" si="4"/>
        <v>4.9665551304978939</v>
      </c>
      <c r="C175">
        <v>301421.85989999998</v>
      </c>
    </row>
    <row r="176" spans="1:3" x14ac:dyDescent="0.2">
      <c r="A176">
        <v>1974</v>
      </c>
      <c r="B176">
        <f t="shared" si="4"/>
        <v>4.35970311260066</v>
      </c>
      <c r="C176">
        <v>254579.71650000001</v>
      </c>
    </row>
    <row r="177" spans="1:3" x14ac:dyDescent="0.2">
      <c r="A177">
        <v>1975</v>
      </c>
      <c r="B177">
        <f t="shared" si="4"/>
        <v>4.0593092131819919</v>
      </c>
      <c r="C177">
        <v>245734.48699999999</v>
      </c>
    </row>
    <row r="178" spans="1:3" x14ac:dyDescent="0.2">
      <c r="A178">
        <v>1976</v>
      </c>
      <c r="B178">
        <f t="shared" si="4"/>
        <v>4.2739012477404392</v>
      </c>
      <c r="C178">
        <v>265157.54029999999</v>
      </c>
    </row>
    <row r="179" spans="1:3" x14ac:dyDescent="0.2">
      <c r="A179">
        <v>1977</v>
      </c>
      <c r="B179">
        <f t="shared" si="4"/>
        <v>4.7095235300873926</v>
      </c>
      <c r="C179">
        <v>300637.0122</v>
      </c>
    </row>
    <row r="180" spans="1:3" x14ac:dyDescent="0.2">
      <c r="A180">
        <v>1978</v>
      </c>
      <c r="B180">
        <f t="shared" si="4"/>
        <v>5.2690878802478718</v>
      </c>
      <c r="C180">
        <v>342364.76699999999</v>
      </c>
    </row>
    <row r="181" spans="1:3" x14ac:dyDescent="0.2">
      <c r="A181">
        <v>1979</v>
      </c>
      <c r="B181">
        <f t="shared" si="4"/>
        <v>5.582137162229138</v>
      </c>
      <c r="C181">
        <v>377240.0405</v>
      </c>
    </row>
    <row r="182" spans="1:3" x14ac:dyDescent="0.2">
      <c r="A182">
        <v>1980</v>
      </c>
      <c r="B182">
        <f t="shared" si="4"/>
        <v>5.379049414939848</v>
      </c>
      <c r="C182">
        <v>353551.57939999999</v>
      </c>
    </row>
    <row r="183" spans="1:3" x14ac:dyDescent="0.2">
      <c r="A183">
        <v>1981</v>
      </c>
      <c r="B183">
        <f>(C183/D24)*100</f>
        <v>6.0828199565115328</v>
      </c>
      <c r="C183">
        <v>387191.36979999999</v>
      </c>
    </row>
    <row r="184" spans="1:3" x14ac:dyDescent="0.2">
      <c r="A184">
        <v>1982</v>
      </c>
      <c r="B184">
        <f>(C184/D25)*100</f>
        <v>6.3927665735321408</v>
      </c>
      <c r="C184">
        <v>389986.17009999999</v>
      </c>
    </row>
    <row r="185" spans="1:3" x14ac:dyDescent="0.2">
      <c r="A185">
        <v>1983</v>
      </c>
      <c r="B185">
        <f t="shared" ref="B185:B195" si="5">(C185/D26)*100</f>
        <v>6.4670780284348357</v>
      </c>
      <c r="C185">
        <v>395302.34419999999</v>
      </c>
    </row>
    <row r="186" spans="1:3" x14ac:dyDescent="0.2">
      <c r="A186">
        <v>1984</v>
      </c>
      <c r="B186">
        <f t="shared" si="5"/>
        <v>6.6763502523680147</v>
      </c>
      <c r="C186">
        <v>437771.6544</v>
      </c>
    </row>
    <row r="187" spans="1:3" x14ac:dyDescent="0.2">
      <c r="A187">
        <v>1985</v>
      </c>
      <c r="B187">
        <f t="shared" si="5"/>
        <v>6.2631978835630253</v>
      </c>
      <c r="C187">
        <v>414916.12809999997</v>
      </c>
    </row>
    <row r="188" spans="1:3" x14ac:dyDescent="0.2">
      <c r="A188">
        <v>1986</v>
      </c>
      <c r="B188">
        <f t="shared" si="5"/>
        <v>6.6299957129695262</v>
      </c>
      <c r="C188">
        <v>432913.99129999999</v>
      </c>
    </row>
    <row r="189" spans="1:3" x14ac:dyDescent="0.2">
      <c r="A189">
        <v>1987</v>
      </c>
      <c r="B189">
        <f t="shared" si="5"/>
        <v>5.6893169460912851</v>
      </c>
      <c r="C189">
        <v>396348.08289999998</v>
      </c>
    </row>
    <row r="190" spans="1:3" x14ac:dyDescent="0.2">
      <c r="A190">
        <v>1988</v>
      </c>
      <c r="B190">
        <f t="shared" si="5"/>
        <v>6.6426725373191982</v>
      </c>
      <c r="C190">
        <v>476410.93599999999</v>
      </c>
    </row>
    <row r="191" spans="1:3" x14ac:dyDescent="0.2">
      <c r="A191">
        <v>1989</v>
      </c>
      <c r="B191">
        <f t="shared" si="5"/>
        <v>6.2698246223426315</v>
      </c>
      <c r="C191">
        <v>467010.26049999997</v>
      </c>
    </row>
    <row r="192" spans="1:3" x14ac:dyDescent="0.2">
      <c r="A192">
        <v>1990</v>
      </c>
      <c r="B192">
        <f t="shared" si="5"/>
        <v>5.9397960157206571</v>
      </c>
      <c r="C192">
        <v>448346.18109999999</v>
      </c>
    </row>
    <row r="193" spans="1:3" x14ac:dyDescent="0.2">
      <c r="A193">
        <v>1991</v>
      </c>
      <c r="B193">
        <f t="shared" si="5"/>
        <v>5.8903595433134344</v>
      </c>
      <c r="C193">
        <v>435227.91080000001</v>
      </c>
    </row>
    <row r="194" spans="1:3" x14ac:dyDescent="0.2">
      <c r="A194">
        <v>1992</v>
      </c>
      <c r="B194">
        <f t="shared" si="5"/>
        <v>5.4576330513705145</v>
      </c>
      <c r="C194">
        <v>402202.38429999998</v>
      </c>
    </row>
    <row r="195" spans="1:3" x14ac:dyDescent="0.2">
      <c r="A195">
        <v>1993</v>
      </c>
      <c r="B195">
        <f t="shared" si="5"/>
        <v>5.2345400379546891</v>
      </c>
      <c r="C195">
        <v>377817.56160000002</v>
      </c>
    </row>
    <row r="196" spans="1:3" x14ac:dyDescent="0.2">
      <c r="A196">
        <v>1994</v>
      </c>
      <c r="B196">
        <f>(C196/D37)*100</f>
        <v>5.7221577555621117</v>
      </c>
      <c r="C196">
        <v>420976.93040000001</v>
      </c>
    </row>
    <row r="197" spans="1:3" x14ac:dyDescent="0.2">
      <c r="A197">
        <v>1995</v>
      </c>
      <c r="B197">
        <f>(C197/D38)*100</f>
        <v>5.7620411054689944</v>
      </c>
      <c r="C197">
        <v>424894.25349999999</v>
      </c>
    </row>
    <row r="198" spans="1:3" x14ac:dyDescent="0.2">
      <c r="A198">
        <v>1996</v>
      </c>
      <c r="B198">
        <f t="shared" ref="B198:B211" si="6">(C198/D39)*100</f>
        <v>5.7330315889443462</v>
      </c>
      <c r="C198">
        <v>428326.07640000002</v>
      </c>
    </row>
    <row r="199" spans="1:3" x14ac:dyDescent="0.2">
      <c r="A199">
        <v>1997</v>
      </c>
      <c r="B199">
        <f t="shared" si="6"/>
        <v>6.0974087800470871</v>
      </c>
      <c r="C199">
        <v>462157.0368</v>
      </c>
    </row>
    <row r="200" spans="1:3" x14ac:dyDescent="0.2">
      <c r="A200">
        <v>1998</v>
      </c>
      <c r="B200">
        <f t="shared" si="6"/>
        <v>5.8128768912421966</v>
      </c>
      <c r="C200">
        <v>455685.0675</v>
      </c>
    </row>
    <row r="201" spans="1:3" x14ac:dyDescent="0.2">
      <c r="A201">
        <v>1999</v>
      </c>
      <c r="B201">
        <f t="shared" si="6"/>
        <v>6.1282478689594857</v>
      </c>
      <c r="C201">
        <v>480385.73420000001</v>
      </c>
    </row>
    <row r="202" spans="1:3" x14ac:dyDescent="0.2">
      <c r="A202">
        <v>2000</v>
      </c>
      <c r="B202">
        <f t="shared" si="6"/>
        <v>6.7496576957424725</v>
      </c>
      <c r="C202">
        <v>539141.28029999998</v>
      </c>
    </row>
    <row r="203" spans="1:3" x14ac:dyDescent="0.2">
      <c r="A203">
        <v>2001</v>
      </c>
      <c r="B203">
        <f t="shared" si="6"/>
        <v>6.9945022919694146</v>
      </c>
      <c r="C203">
        <v>559223.87159999995</v>
      </c>
    </row>
    <row r="204" spans="1:3" x14ac:dyDescent="0.2">
      <c r="A204">
        <v>2002</v>
      </c>
      <c r="B204">
        <f t="shared" si="6"/>
        <v>6.4777751366834755</v>
      </c>
      <c r="C204">
        <v>520496.76880000002</v>
      </c>
    </row>
    <row r="205" spans="1:3" x14ac:dyDescent="0.2">
      <c r="A205">
        <v>2003</v>
      </c>
      <c r="B205">
        <f t="shared" si="6"/>
        <v>8.6010818384858183</v>
      </c>
      <c r="C205">
        <v>705989.3517</v>
      </c>
    </row>
    <row r="206" spans="1:3" x14ac:dyDescent="0.2">
      <c r="A206">
        <v>2004</v>
      </c>
      <c r="B206">
        <f t="shared" si="6"/>
        <v>6.5542360612395161</v>
      </c>
      <c r="C206">
        <v>546329.48470000003</v>
      </c>
    </row>
    <row r="207" spans="1:3" x14ac:dyDescent="0.2">
      <c r="A207">
        <v>2005</v>
      </c>
      <c r="B207">
        <f t="shared" si="6"/>
        <v>6.760734100519139</v>
      </c>
      <c r="C207">
        <v>563047.61360000004</v>
      </c>
    </row>
    <row r="208" spans="1:3" x14ac:dyDescent="0.2">
      <c r="A208">
        <v>2006</v>
      </c>
      <c r="B208">
        <f t="shared" si="6"/>
        <v>6.8681142602808931</v>
      </c>
      <c r="C208">
        <v>577280.09770000004</v>
      </c>
    </row>
    <row r="209" spans="1:3" x14ac:dyDescent="0.2">
      <c r="A209">
        <v>2007</v>
      </c>
      <c r="B209">
        <f t="shared" si="6"/>
        <v>6.8141012724575232</v>
      </c>
      <c r="C209">
        <v>575832.98609999998</v>
      </c>
    </row>
    <row r="210" spans="1:3" x14ac:dyDescent="0.2">
      <c r="A210">
        <v>2008</v>
      </c>
      <c r="B210">
        <f t="shared" si="6"/>
        <v>6.5753320243153359</v>
      </c>
      <c r="C210">
        <v>545594.0601</v>
      </c>
    </row>
    <row r="211" spans="1:3" x14ac:dyDescent="0.2">
      <c r="A211">
        <v>2009</v>
      </c>
      <c r="B211">
        <f t="shared" si="6"/>
        <v>6.5703589005681771</v>
      </c>
      <c r="C211">
        <v>525990.60380000004</v>
      </c>
    </row>
    <row r="213" spans="1:3" x14ac:dyDescent="0.2">
      <c r="A213" t="s">
        <v>12</v>
      </c>
      <c r="B213" t="s">
        <v>13</v>
      </c>
    </row>
    <row r="214" spans="1:3" x14ac:dyDescent="0.2">
      <c r="A214" t="s">
        <v>35</v>
      </c>
      <c r="B214" t="s">
        <v>36</v>
      </c>
      <c r="C214" t="s">
        <v>37</v>
      </c>
    </row>
    <row r="215" spans="1:3" x14ac:dyDescent="0.2">
      <c r="A215">
        <v>1960</v>
      </c>
      <c r="B215">
        <f>(C215/D3)*100</f>
        <v>4.074921664666781</v>
      </c>
      <c r="C215">
        <v>140653.0595</v>
      </c>
    </row>
    <row r="216" spans="1:3" x14ac:dyDescent="0.2">
      <c r="A216">
        <v>1961</v>
      </c>
      <c r="B216">
        <f>(C216/D4)*100</f>
        <v>4.2475906157142829</v>
      </c>
      <c r="C216">
        <v>153375.81820000001</v>
      </c>
    </row>
    <row r="217" spans="1:3" x14ac:dyDescent="0.2">
      <c r="A217">
        <v>1962</v>
      </c>
      <c r="B217">
        <f t="shared" ref="B217:B240" si="7">(C217/D5)*100</f>
        <v>4.6780487796420953</v>
      </c>
      <c r="C217">
        <v>174309.9682</v>
      </c>
    </row>
    <row r="218" spans="1:3" x14ac:dyDescent="0.2">
      <c r="A218">
        <v>1963</v>
      </c>
      <c r="B218">
        <f t="shared" si="7"/>
        <v>4.68253370200887</v>
      </c>
      <c r="C218">
        <v>184117.45250000001</v>
      </c>
    </row>
    <row r="219" spans="1:3" x14ac:dyDescent="0.2">
      <c r="A219">
        <v>1964</v>
      </c>
      <c r="B219">
        <f t="shared" si="7"/>
        <v>4.7199766647055048</v>
      </c>
      <c r="C219">
        <v>199588.3946</v>
      </c>
    </row>
    <row r="220" spans="1:3" x14ac:dyDescent="0.2">
      <c r="A220">
        <v>1965</v>
      </c>
      <c r="B220">
        <f t="shared" si="7"/>
        <v>5.056651739852609</v>
      </c>
      <c r="C220">
        <v>222195.91390000001</v>
      </c>
    </row>
    <row r="221" spans="1:3" x14ac:dyDescent="0.2">
      <c r="A221">
        <v>1966</v>
      </c>
      <c r="B221">
        <f t="shared" si="7"/>
        <v>5.2496789515558353</v>
      </c>
      <c r="C221">
        <v>244526.99549999999</v>
      </c>
    </row>
    <row r="222" spans="1:3" x14ac:dyDescent="0.2">
      <c r="A222">
        <v>1967</v>
      </c>
      <c r="B222">
        <f t="shared" si="7"/>
        <v>6.0240625262308365</v>
      </c>
      <c r="C222">
        <v>292394.12479999999</v>
      </c>
    </row>
    <row r="223" spans="1:3" x14ac:dyDescent="0.2">
      <c r="A223">
        <v>1968</v>
      </c>
      <c r="B223">
        <f t="shared" si="7"/>
        <v>6.561642369686381</v>
      </c>
      <c r="C223">
        <v>336576.59970000002</v>
      </c>
    </row>
    <row r="224" spans="1:3" x14ac:dyDescent="0.2">
      <c r="A224">
        <v>1969</v>
      </c>
      <c r="B224">
        <f t="shared" si="7"/>
        <v>6.3498566647158929</v>
      </c>
      <c r="C224">
        <v>341089.6262</v>
      </c>
    </row>
    <row r="225" spans="1:3" x14ac:dyDescent="0.2">
      <c r="A225">
        <v>1970</v>
      </c>
      <c r="B225">
        <f t="shared" si="7"/>
        <v>6.0371694356178791</v>
      </c>
      <c r="C225">
        <v>332940.61119999998</v>
      </c>
    </row>
    <row r="226" spans="1:3" x14ac:dyDescent="0.2">
      <c r="A226">
        <v>1971</v>
      </c>
      <c r="B226">
        <f t="shared" si="7"/>
        <v>6.0776413341836095</v>
      </c>
      <c r="C226">
        <v>350342.26490000001</v>
      </c>
    </row>
    <row r="227" spans="1:3" x14ac:dyDescent="0.2">
      <c r="A227">
        <v>1972</v>
      </c>
      <c r="B227">
        <f t="shared" si="7"/>
        <v>6.0151573371192137</v>
      </c>
      <c r="C227">
        <v>354399.88579999999</v>
      </c>
    </row>
    <row r="228" spans="1:3" x14ac:dyDescent="0.2">
      <c r="A228">
        <v>1973</v>
      </c>
      <c r="B228">
        <f t="shared" si="7"/>
        <v>5.7898294107093973</v>
      </c>
      <c r="C228">
        <v>351386.64600000001</v>
      </c>
    </row>
    <row r="229" spans="1:3" x14ac:dyDescent="0.2">
      <c r="A229">
        <v>1974</v>
      </c>
      <c r="B229">
        <f t="shared" si="7"/>
        <v>5.7663685276314398</v>
      </c>
      <c r="C229">
        <v>336720.28279999999</v>
      </c>
    </row>
    <row r="230" spans="1:3" x14ac:dyDescent="0.2">
      <c r="A230">
        <v>1975</v>
      </c>
      <c r="B230">
        <f t="shared" si="7"/>
        <v>5.7842460410116852</v>
      </c>
      <c r="C230">
        <v>350155.32419999997</v>
      </c>
    </row>
    <row r="231" spans="1:3" x14ac:dyDescent="0.2">
      <c r="A231">
        <v>1976</v>
      </c>
      <c r="B231">
        <f t="shared" si="7"/>
        <v>5.4832675487204368</v>
      </c>
      <c r="C231">
        <v>340187.95750000002</v>
      </c>
    </row>
    <row r="232" spans="1:3" x14ac:dyDescent="0.2">
      <c r="A232">
        <v>1977</v>
      </c>
      <c r="B232">
        <f t="shared" si="7"/>
        <v>5.3811481714416445</v>
      </c>
      <c r="C232">
        <v>343510.82400000002</v>
      </c>
    </row>
    <row r="233" spans="1:3" x14ac:dyDescent="0.2">
      <c r="A233">
        <v>1978</v>
      </c>
      <c r="B233">
        <f t="shared" si="7"/>
        <v>5.471412218553537</v>
      </c>
      <c r="C233">
        <v>355511.01289999997</v>
      </c>
    </row>
    <row r="234" spans="1:3" x14ac:dyDescent="0.2">
      <c r="A234">
        <v>1979</v>
      </c>
      <c r="B234">
        <f t="shared" si="7"/>
        <v>5.3889172494180952</v>
      </c>
      <c r="C234">
        <v>364182.26610000001</v>
      </c>
    </row>
    <row r="235" spans="1:3" x14ac:dyDescent="0.2">
      <c r="A235">
        <v>1980</v>
      </c>
      <c r="B235">
        <f t="shared" si="7"/>
        <v>5.3048229953107322</v>
      </c>
      <c r="C235">
        <v>348672.86090000003</v>
      </c>
    </row>
    <row r="236" spans="1:3" x14ac:dyDescent="0.2">
      <c r="A236">
        <v>1981</v>
      </c>
      <c r="B236">
        <f t="shared" si="7"/>
        <v>5.204102026927897</v>
      </c>
      <c r="C236">
        <v>331258.1018</v>
      </c>
    </row>
    <row r="237" spans="1:3" x14ac:dyDescent="0.2">
      <c r="A237">
        <v>1982</v>
      </c>
      <c r="B237">
        <f t="shared" si="7"/>
        <v>5.1914783775840414</v>
      </c>
      <c r="C237">
        <v>316702.43959999998</v>
      </c>
    </row>
    <row r="238" spans="1:3" x14ac:dyDescent="0.2">
      <c r="A238">
        <v>1983</v>
      </c>
      <c r="B238">
        <f t="shared" si="7"/>
        <v>5.2592164634783165</v>
      </c>
      <c r="C238">
        <v>321471.39520000003</v>
      </c>
    </row>
    <row r="239" spans="1:3" x14ac:dyDescent="0.2">
      <c r="A239">
        <v>1984</v>
      </c>
      <c r="B239">
        <f t="shared" si="7"/>
        <v>5.6961812454268426</v>
      </c>
      <c r="C239">
        <v>373501.47810000001</v>
      </c>
    </row>
    <row r="240" spans="1:3" x14ac:dyDescent="0.2">
      <c r="A240">
        <v>1985</v>
      </c>
      <c r="B240">
        <f t="shared" si="7"/>
        <v>5.6732159079020752</v>
      </c>
      <c r="C240">
        <v>375831.77510000003</v>
      </c>
    </row>
    <row r="241" spans="1:3" x14ac:dyDescent="0.2">
      <c r="A241">
        <v>1986</v>
      </c>
      <c r="B241">
        <f>(C241/D29)*100</f>
        <v>6.4645003213971473</v>
      </c>
      <c r="C241">
        <v>422107.75949999999</v>
      </c>
    </row>
    <row r="242" spans="1:3" x14ac:dyDescent="0.2">
      <c r="A242">
        <v>1987</v>
      </c>
      <c r="B242">
        <f>(C242/D30)*100</f>
        <v>6.4418376258385397</v>
      </c>
      <c r="C242">
        <v>448772.6765</v>
      </c>
    </row>
    <row r="243" spans="1:3" x14ac:dyDescent="0.2">
      <c r="A243">
        <v>1988</v>
      </c>
      <c r="B243">
        <f t="shared" ref="B243:B264" si="8">(C243/D31)*100</f>
        <v>6.4720963339764364</v>
      </c>
      <c r="C243">
        <v>464177.25020000001</v>
      </c>
    </row>
    <row r="244" spans="1:3" x14ac:dyDescent="0.2">
      <c r="A244">
        <v>1989</v>
      </c>
      <c r="B244">
        <f t="shared" si="8"/>
        <v>6.8169203180055638</v>
      </c>
      <c r="C244">
        <v>507760.89049999998</v>
      </c>
    </row>
    <row r="245" spans="1:3" x14ac:dyDescent="0.2">
      <c r="A245">
        <v>1990</v>
      </c>
      <c r="B245">
        <f t="shared" si="8"/>
        <v>7.0833772752480915</v>
      </c>
      <c r="C245">
        <v>534665.69259999995</v>
      </c>
    </row>
    <row r="246" spans="1:3" x14ac:dyDescent="0.2">
      <c r="A246">
        <v>1991</v>
      </c>
      <c r="B246">
        <f t="shared" si="8"/>
        <v>6.876720393290098</v>
      </c>
      <c r="C246">
        <v>508108.31290000002</v>
      </c>
    </row>
    <row r="247" spans="1:3" x14ac:dyDescent="0.2">
      <c r="A247">
        <v>1992</v>
      </c>
      <c r="B247">
        <f t="shared" si="8"/>
        <v>6.6428513409239827</v>
      </c>
      <c r="C247">
        <v>489547.50579999998</v>
      </c>
    </row>
    <row r="248" spans="1:3" x14ac:dyDescent="0.2">
      <c r="A248">
        <v>1993</v>
      </c>
      <c r="B248">
        <f t="shared" si="8"/>
        <v>6.9928408272270746</v>
      </c>
      <c r="C248">
        <v>504727.83679999999</v>
      </c>
    </row>
    <row r="249" spans="1:3" x14ac:dyDescent="0.2">
      <c r="A249">
        <v>1994</v>
      </c>
      <c r="B249">
        <f t="shared" si="8"/>
        <v>7.6137331115073827</v>
      </c>
      <c r="C249">
        <v>560139.39690000005</v>
      </c>
    </row>
    <row r="250" spans="1:3" x14ac:dyDescent="0.2">
      <c r="A250">
        <v>1995</v>
      </c>
      <c r="B250">
        <f t="shared" si="8"/>
        <v>7.3277613066374885</v>
      </c>
      <c r="C250">
        <v>540350.82590000005</v>
      </c>
    </row>
    <row r="251" spans="1:3" x14ac:dyDescent="0.2">
      <c r="A251">
        <v>1996</v>
      </c>
      <c r="B251">
        <f t="shared" si="8"/>
        <v>7.8753510696207103</v>
      </c>
      <c r="C251">
        <v>588382.98230000003</v>
      </c>
    </row>
    <row r="252" spans="1:3" x14ac:dyDescent="0.2">
      <c r="A252">
        <v>1997</v>
      </c>
      <c r="B252">
        <f t="shared" si="8"/>
        <v>7.7190968195179659</v>
      </c>
      <c r="C252">
        <v>585073.92920000001</v>
      </c>
    </row>
    <row r="253" spans="1:3" x14ac:dyDescent="0.2">
      <c r="A253">
        <v>1998</v>
      </c>
      <c r="B253">
        <f t="shared" si="8"/>
        <v>7.6293517632515444</v>
      </c>
      <c r="C253">
        <v>598082.79760000005</v>
      </c>
    </row>
    <row r="254" spans="1:3" x14ac:dyDescent="0.2">
      <c r="A254">
        <v>1999</v>
      </c>
      <c r="B254">
        <f t="shared" si="8"/>
        <v>7.137207530206541</v>
      </c>
      <c r="C254">
        <v>559476.82810000004</v>
      </c>
    </row>
    <row r="255" spans="1:3" x14ac:dyDescent="0.2">
      <c r="A255">
        <v>2000</v>
      </c>
      <c r="B255">
        <f t="shared" si="8"/>
        <v>7.3114833320001473</v>
      </c>
      <c r="C255">
        <v>584018.13280000002</v>
      </c>
    </row>
    <row r="256" spans="1:3" x14ac:dyDescent="0.2">
      <c r="A256">
        <v>2001</v>
      </c>
      <c r="B256">
        <f t="shared" si="8"/>
        <v>6.8943495472904708</v>
      </c>
      <c r="C256">
        <v>551216.46759999997</v>
      </c>
    </row>
    <row r="257" spans="1:3" x14ac:dyDescent="0.2">
      <c r="A257">
        <v>2002</v>
      </c>
      <c r="B257">
        <f t="shared" si="8"/>
        <v>7.2509749975499584</v>
      </c>
      <c r="C257">
        <v>582624.27720000001</v>
      </c>
    </row>
    <row r="258" spans="1:3" x14ac:dyDescent="0.2">
      <c r="A258">
        <v>2003</v>
      </c>
      <c r="B258">
        <f t="shared" si="8"/>
        <v>6.8885041768110185</v>
      </c>
      <c r="C258">
        <v>565418.47750000004</v>
      </c>
    </row>
    <row r="259" spans="1:3" x14ac:dyDescent="0.2">
      <c r="A259">
        <v>2004</v>
      </c>
      <c r="B259">
        <f t="shared" si="8"/>
        <v>7.1701013229009698</v>
      </c>
      <c r="C259">
        <v>597665.0405</v>
      </c>
    </row>
    <row r="260" spans="1:3" x14ac:dyDescent="0.2">
      <c r="A260">
        <v>2005</v>
      </c>
      <c r="B260">
        <f t="shared" si="8"/>
        <v>7.1221583968554967</v>
      </c>
      <c r="C260">
        <v>593147.76020000002</v>
      </c>
    </row>
    <row r="261" spans="1:3" x14ac:dyDescent="0.2">
      <c r="A261">
        <v>2006</v>
      </c>
      <c r="B261">
        <f t="shared" si="8"/>
        <v>7.1777653724362098</v>
      </c>
      <c r="C261">
        <v>603306.95420000004</v>
      </c>
    </row>
    <row r="262" spans="1:3" x14ac:dyDescent="0.2">
      <c r="A262">
        <v>2007</v>
      </c>
      <c r="B262">
        <f t="shared" si="8"/>
        <v>7.4337809843237652</v>
      </c>
      <c r="C262">
        <v>628199.68929999997</v>
      </c>
    </row>
    <row r="263" spans="1:3" x14ac:dyDescent="0.2">
      <c r="A263">
        <v>2008</v>
      </c>
      <c r="B263">
        <f t="shared" si="8"/>
        <v>6.8904196648637601</v>
      </c>
      <c r="C263">
        <v>571738.73910000001</v>
      </c>
    </row>
    <row r="264" spans="1:3" x14ac:dyDescent="0.2">
      <c r="A264">
        <v>2009</v>
      </c>
      <c r="B264">
        <f t="shared" si="8"/>
        <v>6.9399149425239868</v>
      </c>
      <c r="C264">
        <v>555575.44209999999</v>
      </c>
    </row>
    <row r="266" spans="1:3" x14ac:dyDescent="0.2">
      <c r="A266" t="s">
        <v>14</v>
      </c>
      <c r="B266" t="s">
        <v>15</v>
      </c>
    </row>
    <row r="267" spans="1:3" x14ac:dyDescent="0.2">
      <c r="A267" t="s">
        <v>35</v>
      </c>
      <c r="B267" t="s">
        <v>36</v>
      </c>
      <c r="C267" t="s">
        <v>37</v>
      </c>
    </row>
    <row r="268" spans="1:3" x14ac:dyDescent="0.2">
      <c r="A268">
        <v>1960</v>
      </c>
      <c r="B268">
        <f>(C268/D3)*100</f>
        <v>1.0328803225233962</v>
      </c>
      <c r="C268">
        <v>35651.67368</v>
      </c>
    </row>
    <row r="269" spans="1:3" x14ac:dyDescent="0.2">
      <c r="A269">
        <v>1961</v>
      </c>
      <c r="B269">
        <f>(C269/D4)*100</f>
        <v>1.001013650140856</v>
      </c>
      <c r="C269">
        <v>36145.500240000001</v>
      </c>
    </row>
    <row r="270" spans="1:3" x14ac:dyDescent="0.2">
      <c r="A270">
        <v>1962</v>
      </c>
      <c r="B270">
        <f t="shared" ref="B270:B294" si="9">(C270/D5)*100</f>
        <v>1.0957523335095702</v>
      </c>
      <c r="C270">
        <v>40829.107049999999</v>
      </c>
    </row>
    <row r="271" spans="1:3" x14ac:dyDescent="0.2">
      <c r="A271">
        <v>1963</v>
      </c>
      <c r="B271">
        <f t="shared" si="9"/>
        <v>1.120785263628572</v>
      </c>
      <c r="C271">
        <v>44069.330979999999</v>
      </c>
    </row>
    <row r="272" spans="1:3" x14ac:dyDescent="0.2">
      <c r="A272">
        <v>1964</v>
      </c>
      <c r="B272">
        <f t="shared" si="9"/>
        <v>1.0376590301198627</v>
      </c>
      <c r="C272">
        <v>43878.331330000001</v>
      </c>
    </row>
    <row r="273" spans="1:3" x14ac:dyDescent="0.2">
      <c r="A273">
        <v>1965</v>
      </c>
      <c r="B273">
        <f t="shared" si="9"/>
        <v>1.0067108138960772</v>
      </c>
      <c r="C273">
        <v>44236.194389999997</v>
      </c>
    </row>
    <row r="274" spans="1:3" x14ac:dyDescent="0.2">
      <c r="A274">
        <v>1966</v>
      </c>
      <c r="B274">
        <f t="shared" si="9"/>
        <v>0.85736713976616996</v>
      </c>
      <c r="C274">
        <v>39935.663240000002</v>
      </c>
    </row>
    <row r="275" spans="1:3" x14ac:dyDescent="0.2">
      <c r="A275">
        <v>1967</v>
      </c>
      <c r="B275">
        <f t="shared" si="9"/>
        <v>0.89743308019662482</v>
      </c>
      <c r="C275">
        <v>43559.335400000004</v>
      </c>
    </row>
    <row r="276" spans="1:3" x14ac:dyDescent="0.2">
      <c r="A276">
        <v>1968</v>
      </c>
      <c r="B276">
        <f t="shared" si="9"/>
        <v>0.91868932249118584</v>
      </c>
      <c r="C276">
        <v>47123.770380000002</v>
      </c>
    </row>
    <row r="277" spans="1:3" x14ac:dyDescent="0.2">
      <c r="A277">
        <v>1969</v>
      </c>
      <c r="B277">
        <f t="shared" si="9"/>
        <v>1.0606390904157259</v>
      </c>
      <c r="C277">
        <v>56973.410580000003</v>
      </c>
    </row>
    <row r="278" spans="1:3" x14ac:dyDescent="0.2">
      <c r="A278">
        <v>1970</v>
      </c>
      <c r="B278">
        <f t="shared" si="9"/>
        <v>1.0643048186689126</v>
      </c>
      <c r="C278">
        <v>58694.7742</v>
      </c>
    </row>
    <row r="279" spans="1:3" x14ac:dyDescent="0.2">
      <c r="A279">
        <v>1971</v>
      </c>
      <c r="B279">
        <f t="shared" si="9"/>
        <v>1.0568756527933811</v>
      </c>
      <c r="C279">
        <v>60923.011010000002</v>
      </c>
    </row>
    <row r="280" spans="1:3" x14ac:dyDescent="0.2">
      <c r="A280">
        <v>1972</v>
      </c>
      <c r="B280">
        <f t="shared" si="9"/>
        <v>1.1171196269885948</v>
      </c>
      <c r="C280">
        <v>65818.239830000006</v>
      </c>
    </row>
    <row r="281" spans="1:3" x14ac:dyDescent="0.2">
      <c r="A281">
        <v>1973</v>
      </c>
      <c r="B281">
        <f t="shared" si="9"/>
        <v>1.168184688835427</v>
      </c>
      <c r="C281">
        <v>70897.511929999993</v>
      </c>
    </row>
    <row r="282" spans="1:3" x14ac:dyDescent="0.2">
      <c r="A282">
        <v>1974</v>
      </c>
      <c r="B282">
        <f t="shared" si="9"/>
        <v>1.2974693208572199</v>
      </c>
      <c r="C282">
        <v>75764.189289999995</v>
      </c>
    </row>
    <row r="283" spans="1:3" x14ac:dyDescent="0.2">
      <c r="A283">
        <v>1975</v>
      </c>
      <c r="B283">
        <f t="shared" si="9"/>
        <v>1.1822251234737653</v>
      </c>
      <c r="C283">
        <v>71567.222150000001</v>
      </c>
    </row>
    <row r="284" spans="1:3" x14ac:dyDescent="0.2">
      <c r="A284">
        <v>1976</v>
      </c>
      <c r="B284">
        <f t="shared" si="9"/>
        <v>1.1424955049689784</v>
      </c>
      <c r="C284">
        <v>70881.679369999998</v>
      </c>
    </row>
    <row r="285" spans="1:3" x14ac:dyDescent="0.2">
      <c r="A285">
        <v>1977</v>
      </c>
      <c r="B285">
        <f t="shared" si="9"/>
        <v>0.99646922036371599</v>
      </c>
      <c r="C285">
        <v>63610.581250000003</v>
      </c>
    </row>
    <row r="286" spans="1:3" x14ac:dyDescent="0.2">
      <c r="A286">
        <v>1978</v>
      </c>
      <c r="B286">
        <f t="shared" si="9"/>
        <v>1.1064296438706365</v>
      </c>
      <c r="C286">
        <v>71891.480240000004</v>
      </c>
    </row>
    <row r="287" spans="1:3" x14ac:dyDescent="0.2">
      <c r="A287">
        <v>1979</v>
      </c>
      <c r="B287">
        <f t="shared" si="9"/>
        <v>1.2605482585570493</v>
      </c>
      <c r="C287">
        <v>85187.673160000006</v>
      </c>
    </row>
    <row r="288" spans="1:3" x14ac:dyDescent="0.2">
      <c r="A288">
        <v>1980</v>
      </c>
      <c r="B288">
        <f t="shared" si="9"/>
        <v>1.0730669646595916</v>
      </c>
      <c r="C288">
        <v>70530.030660000004</v>
      </c>
    </row>
    <row r="289" spans="1:3" x14ac:dyDescent="0.2">
      <c r="A289">
        <v>1981</v>
      </c>
      <c r="B289">
        <f t="shared" si="9"/>
        <v>0.9799801655588678</v>
      </c>
      <c r="C289">
        <v>62378.940260000003</v>
      </c>
    </row>
    <row r="290" spans="1:3" x14ac:dyDescent="0.2">
      <c r="A290">
        <v>1982</v>
      </c>
      <c r="B290">
        <f t="shared" si="9"/>
        <v>0.96414212739911365</v>
      </c>
      <c r="C290">
        <v>58816.803549999997</v>
      </c>
    </row>
    <row r="291" spans="1:3" x14ac:dyDescent="0.2">
      <c r="A291">
        <v>1983</v>
      </c>
      <c r="B291">
        <f t="shared" si="9"/>
        <v>0.9613316859327663</v>
      </c>
      <c r="C291">
        <v>58761.726289999999</v>
      </c>
    </row>
    <row r="292" spans="1:3" x14ac:dyDescent="0.2">
      <c r="A292">
        <v>1984</v>
      </c>
      <c r="B292">
        <f t="shared" si="9"/>
        <v>1.1343613157240962</v>
      </c>
      <c r="C292">
        <v>74380.643779999999</v>
      </c>
    </row>
    <row r="293" spans="1:3" x14ac:dyDescent="0.2">
      <c r="A293">
        <v>1985</v>
      </c>
      <c r="B293">
        <f t="shared" si="9"/>
        <v>1.1147651171580226</v>
      </c>
      <c r="C293">
        <v>73849.499049999999</v>
      </c>
    </row>
    <row r="294" spans="1:3" x14ac:dyDescent="0.2">
      <c r="A294">
        <v>1986</v>
      </c>
      <c r="B294">
        <f t="shared" si="9"/>
        <v>1.1215635003245086</v>
      </c>
      <c r="C294">
        <v>73233.913329999996</v>
      </c>
    </row>
    <row r="295" spans="1:3" x14ac:dyDescent="0.2">
      <c r="A295">
        <v>1987</v>
      </c>
      <c r="B295">
        <f>(C295/D30)*100</f>
        <v>1.1727178827701443</v>
      </c>
      <c r="C295">
        <v>81697.766010000007</v>
      </c>
    </row>
    <row r="296" spans="1:3" x14ac:dyDescent="0.2">
      <c r="A296">
        <v>1988</v>
      </c>
      <c r="B296">
        <f>(C296/D31)*100</f>
        <v>1.1608847155506312</v>
      </c>
      <c r="C296">
        <v>83258.382949999999</v>
      </c>
    </row>
    <row r="297" spans="1:3" x14ac:dyDescent="0.2">
      <c r="A297">
        <v>1989</v>
      </c>
      <c r="B297">
        <f t="shared" ref="B297:B317" si="10">(C297/D32)*100</f>
        <v>1.2211853627988059</v>
      </c>
      <c r="C297">
        <v>90960.454039999997</v>
      </c>
    </row>
    <row r="298" spans="1:3" x14ac:dyDescent="0.2">
      <c r="A298">
        <v>1990</v>
      </c>
      <c r="B298">
        <f t="shared" si="10"/>
        <v>0.96009118557873996</v>
      </c>
      <c r="C298">
        <v>72469.360130000001</v>
      </c>
    </row>
    <row r="299" spans="1:3" x14ac:dyDescent="0.2">
      <c r="A299">
        <v>1991</v>
      </c>
      <c r="B299">
        <f t="shared" si="10"/>
        <v>0.90957224642059398</v>
      </c>
      <c r="C299">
        <v>67206.632400000002</v>
      </c>
    </row>
    <row r="300" spans="1:3" x14ac:dyDescent="0.2">
      <c r="A300">
        <v>1992</v>
      </c>
      <c r="B300">
        <f t="shared" si="10"/>
        <v>1.0370271770149972</v>
      </c>
      <c r="C300">
        <v>76424.119990000007</v>
      </c>
    </row>
    <row r="301" spans="1:3" x14ac:dyDescent="0.2">
      <c r="A301">
        <v>1993</v>
      </c>
      <c r="B301">
        <f t="shared" si="10"/>
        <v>0.83209983586457736</v>
      </c>
      <c r="C301">
        <v>60059.131979999998</v>
      </c>
    </row>
    <row r="302" spans="1:3" x14ac:dyDescent="0.2">
      <c r="A302">
        <v>1994</v>
      </c>
      <c r="B302">
        <f t="shared" si="10"/>
        <v>0.89425559826981393</v>
      </c>
      <c r="C302">
        <v>65790.038100000005</v>
      </c>
    </row>
    <row r="303" spans="1:3" x14ac:dyDescent="0.2">
      <c r="A303">
        <v>1995</v>
      </c>
      <c r="B303">
        <f t="shared" si="10"/>
        <v>0.72707278185318702</v>
      </c>
      <c r="C303">
        <v>53614.516320000002</v>
      </c>
    </row>
    <row r="304" spans="1:3" x14ac:dyDescent="0.2">
      <c r="A304">
        <v>1996</v>
      </c>
      <c r="B304">
        <f t="shared" si="10"/>
        <v>0.52777516530776425</v>
      </c>
      <c r="C304">
        <v>39431.121610000002</v>
      </c>
    </row>
    <row r="305" spans="1:3" x14ac:dyDescent="0.2">
      <c r="A305">
        <v>1997</v>
      </c>
      <c r="B305">
        <f t="shared" si="10"/>
        <v>0.42239820651755933</v>
      </c>
      <c r="C305">
        <v>32015.944889999999</v>
      </c>
    </row>
    <row r="306" spans="1:3" x14ac:dyDescent="0.2">
      <c r="A306">
        <v>1998</v>
      </c>
      <c r="B306">
        <f t="shared" si="10"/>
        <v>0.50417877846265891</v>
      </c>
      <c r="C306">
        <v>39523.758199999997</v>
      </c>
    </row>
    <row r="307" spans="1:3" x14ac:dyDescent="0.2">
      <c r="A307">
        <v>1999</v>
      </c>
      <c r="B307">
        <f t="shared" si="10"/>
        <v>0.56145972251253651</v>
      </c>
      <c r="C307">
        <v>44012.129860000001</v>
      </c>
    </row>
    <row r="308" spans="1:3" x14ac:dyDescent="0.2">
      <c r="A308">
        <v>2000</v>
      </c>
      <c r="B308">
        <f t="shared" si="10"/>
        <v>0.56708727351125066</v>
      </c>
      <c r="C308">
        <v>45297.135419999999</v>
      </c>
    </row>
    <row r="309" spans="1:3" x14ac:dyDescent="0.2">
      <c r="A309">
        <v>2001</v>
      </c>
      <c r="B309">
        <f t="shared" si="10"/>
        <v>0.49993711582980588</v>
      </c>
      <c r="C309">
        <v>39970.931140000001</v>
      </c>
    </row>
    <row r="310" spans="1:3" x14ac:dyDescent="0.2">
      <c r="A310">
        <v>2002</v>
      </c>
      <c r="B310">
        <f t="shared" si="10"/>
        <v>0.66082884939234809</v>
      </c>
      <c r="C310">
        <v>53098.366889999998</v>
      </c>
    </row>
    <row r="311" spans="1:3" x14ac:dyDescent="0.2">
      <c r="A311">
        <v>2003</v>
      </c>
      <c r="B311">
        <f t="shared" si="10"/>
        <v>0.64941159039181673</v>
      </c>
      <c r="C311">
        <v>53304.651239999999</v>
      </c>
    </row>
    <row r="312" spans="1:3" x14ac:dyDescent="0.2">
      <c r="A312">
        <v>2004</v>
      </c>
      <c r="B312">
        <f t="shared" si="10"/>
        <v>0.64371335434421073</v>
      </c>
      <c r="C312">
        <v>53656.838400000001</v>
      </c>
    </row>
    <row r="313" spans="1:3" x14ac:dyDescent="0.2">
      <c r="A313">
        <v>2005</v>
      </c>
      <c r="B313">
        <f t="shared" si="10"/>
        <v>0.53789807580480131</v>
      </c>
      <c r="C313">
        <v>44797.239979999998</v>
      </c>
    </row>
    <row r="314" spans="1:3" x14ac:dyDescent="0.2">
      <c r="A314">
        <v>2006</v>
      </c>
      <c r="B314">
        <f t="shared" si="10"/>
        <v>0.51853818671554641</v>
      </c>
      <c r="C314">
        <v>43584.274189999996</v>
      </c>
    </row>
    <row r="315" spans="1:3" x14ac:dyDescent="0.2">
      <c r="A315">
        <v>2007</v>
      </c>
      <c r="B315">
        <f t="shared" si="10"/>
        <v>0.48889163102952565</v>
      </c>
      <c r="C315">
        <v>41314.315199999997</v>
      </c>
    </row>
    <row r="316" spans="1:3" x14ac:dyDescent="0.2">
      <c r="A316">
        <v>2008</v>
      </c>
      <c r="B316">
        <f t="shared" si="10"/>
        <v>0.7263175365467015</v>
      </c>
      <c r="C316">
        <v>60266.847699999998</v>
      </c>
    </row>
    <row r="317" spans="1:3" x14ac:dyDescent="0.2">
      <c r="A317">
        <v>2009</v>
      </c>
      <c r="B317">
        <f t="shared" si="10"/>
        <v>0.76115608014676694</v>
      </c>
      <c r="C317">
        <v>60934.410470000003</v>
      </c>
    </row>
    <row r="319" spans="1:3" x14ac:dyDescent="0.2">
      <c r="A319" t="s">
        <v>16</v>
      </c>
      <c r="B319" t="s">
        <v>17</v>
      </c>
    </row>
    <row r="320" spans="1:3" x14ac:dyDescent="0.2">
      <c r="A320" t="s">
        <v>35</v>
      </c>
      <c r="B320" t="s">
        <v>36</v>
      </c>
      <c r="C320" t="s">
        <v>37</v>
      </c>
    </row>
    <row r="321" spans="1:3" x14ac:dyDescent="0.2">
      <c r="A321">
        <v>1960</v>
      </c>
      <c r="B321">
        <f>(C321/D3)*100</f>
        <v>10.317361569227037</v>
      </c>
      <c r="C321">
        <v>356121.80800000002</v>
      </c>
    </row>
    <row r="322" spans="1:3" x14ac:dyDescent="0.2">
      <c r="A322">
        <v>1961</v>
      </c>
      <c r="B322">
        <f>(C322/D4)*100</f>
        <v>10.448932545600819</v>
      </c>
      <c r="C322">
        <v>377299.44420000003</v>
      </c>
    </row>
    <row r="323" spans="1:3" x14ac:dyDescent="0.2">
      <c r="A323">
        <v>1962</v>
      </c>
      <c r="B323">
        <f t="shared" ref="B323:B344" si="11">(C323/D5)*100</f>
        <v>8.6622421955388926</v>
      </c>
      <c r="C323">
        <v>322766.0148</v>
      </c>
    </row>
    <row r="324" spans="1:3" x14ac:dyDescent="0.2">
      <c r="A324">
        <v>1963</v>
      </c>
      <c r="B324">
        <f t="shared" si="11"/>
        <v>7.690367877228879</v>
      </c>
      <c r="C324">
        <v>302385.63829999999</v>
      </c>
    </row>
    <row r="325" spans="1:3" x14ac:dyDescent="0.2">
      <c r="A325">
        <v>1964</v>
      </c>
      <c r="B325">
        <f t="shared" si="11"/>
        <v>7.7699499599557633</v>
      </c>
      <c r="C325">
        <v>328559.21730000002</v>
      </c>
    </row>
    <row r="326" spans="1:3" x14ac:dyDescent="0.2">
      <c r="A326">
        <v>1965</v>
      </c>
      <c r="B326">
        <f t="shared" si="11"/>
        <v>7.6053423554070534</v>
      </c>
      <c r="C326">
        <v>334188.72450000001</v>
      </c>
    </row>
    <row r="327" spans="1:3" x14ac:dyDescent="0.2">
      <c r="A327">
        <v>1966</v>
      </c>
      <c r="B327">
        <f t="shared" si="11"/>
        <v>7.7561576605324341</v>
      </c>
      <c r="C327">
        <v>361277.3175</v>
      </c>
    </row>
    <row r="328" spans="1:3" x14ac:dyDescent="0.2">
      <c r="A328">
        <v>1967</v>
      </c>
      <c r="B328">
        <f t="shared" si="11"/>
        <v>7.0118285831264489</v>
      </c>
      <c r="C328">
        <v>340338.01490000001</v>
      </c>
    </row>
    <row r="329" spans="1:3" x14ac:dyDescent="0.2">
      <c r="A329">
        <v>1968</v>
      </c>
      <c r="B329">
        <f t="shared" si="11"/>
        <v>6.7402414817804042</v>
      </c>
      <c r="C329">
        <v>345737.76370000001</v>
      </c>
    </row>
    <row r="330" spans="1:3" x14ac:dyDescent="0.2">
      <c r="A330">
        <v>1969</v>
      </c>
      <c r="B330">
        <f t="shared" si="11"/>
        <v>5.9604579789721255</v>
      </c>
      <c r="C330">
        <v>320172.64189999999</v>
      </c>
    </row>
    <row r="331" spans="1:3" x14ac:dyDescent="0.2">
      <c r="A331">
        <v>1970</v>
      </c>
      <c r="B331">
        <f t="shared" si="11"/>
        <v>5.5558418141664978</v>
      </c>
      <c r="C331">
        <v>306396.13299999997</v>
      </c>
    </row>
    <row r="332" spans="1:3" x14ac:dyDescent="0.2">
      <c r="A332">
        <v>1971</v>
      </c>
      <c r="B332">
        <f t="shared" si="11"/>
        <v>5.0370657706910782</v>
      </c>
      <c r="C332">
        <v>290358.86349999998</v>
      </c>
    </row>
    <row r="333" spans="1:3" x14ac:dyDescent="0.2">
      <c r="A333">
        <v>1972</v>
      </c>
      <c r="B333">
        <f t="shared" si="11"/>
        <v>3.8701266285328337</v>
      </c>
      <c r="C333">
        <v>228019.3781</v>
      </c>
    </row>
    <row r="334" spans="1:3" x14ac:dyDescent="0.2">
      <c r="A334">
        <v>1973</v>
      </c>
      <c r="B334">
        <f t="shared" si="11"/>
        <v>3.792655220120082</v>
      </c>
      <c r="C334">
        <v>230177.48929999999</v>
      </c>
    </row>
    <row r="335" spans="1:3" x14ac:dyDescent="0.2">
      <c r="A335">
        <v>1974</v>
      </c>
      <c r="B335">
        <f t="shared" si="11"/>
        <v>3.6753004521353336</v>
      </c>
      <c r="C335">
        <v>214614.83110000001</v>
      </c>
    </row>
    <row r="336" spans="1:3" x14ac:dyDescent="0.2">
      <c r="A336">
        <v>1975</v>
      </c>
      <c r="B336">
        <f t="shared" si="11"/>
        <v>3.4002735774458732</v>
      </c>
      <c r="C336">
        <v>205839.08230000001</v>
      </c>
    </row>
    <row r="337" spans="1:3" x14ac:dyDescent="0.2">
      <c r="A337">
        <v>1976</v>
      </c>
      <c r="B337">
        <f t="shared" si="11"/>
        <v>4.1827142816720579</v>
      </c>
      <c r="C337">
        <v>259500.20050000001</v>
      </c>
    </row>
    <row r="338" spans="1:3" x14ac:dyDescent="0.2">
      <c r="A338">
        <v>1977</v>
      </c>
      <c r="B338">
        <f t="shared" si="11"/>
        <v>4.6691339798194029</v>
      </c>
      <c r="C338">
        <v>298058.70600000001</v>
      </c>
    </row>
    <row r="339" spans="1:3" x14ac:dyDescent="0.2">
      <c r="A339">
        <v>1978</v>
      </c>
      <c r="B339">
        <f t="shared" si="11"/>
        <v>5.5303367070460618</v>
      </c>
      <c r="C339">
        <v>359339.69620000001</v>
      </c>
    </row>
    <row r="340" spans="1:3" x14ac:dyDescent="0.2">
      <c r="A340">
        <v>1979</v>
      </c>
      <c r="B340">
        <f t="shared" si="11"/>
        <v>5.4796514285163722</v>
      </c>
      <c r="C340">
        <v>370314.06910000002</v>
      </c>
    </row>
    <row r="341" spans="1:3" x14ac:dyDescent="0.2">
      <c r="A341">
        <v>1980</v>
      </c>
      <c r="B341">
        <f t="shared" si="11"/>
        <v>8.2297733926406913</v>
      </c>
      <c r="C341">
        <v>540922.59739999997</v>
      </c>
    </row>
    <row r="342" spans="1:3" x14ac:dyDescent="0.2">
      <c r="A342">
        <v>1981</v>
      </c>
      <c r="B342">
        <f t="shared" si="11"/>
        <v>8.4635056416973615</v>
      </c>
      <c r="C342">
        <v>538729.79410000006</v>
      </c>
    </row>
    <row r="343" spans="1:3" x14ac:dyDescent="0.2">
      <c r="A343">
        <v>1982</v>
      </c>
      <c r="B343">
        <f t="shared" si="11"/>
        <v>6.7843753910626772</v>
      </c>
      <c r="C343">
        <v>413875.98700000002</v>
      </c>
    </row>
    <row r="344" spans="1:3" x14ac:dyDescent="0.2">
      <c r="A344">
        <v>1983</v>
      </c>
      <c r="B344">
        <f t="shared" si="11"/>
        <v>5.9208546189040474</v>
      </c>
      <c r="C344">
        <v>361914.2525</v>
      </c>
    </row>
    <row r="345" spans="1:3" x14ac:dyDescent="0.2">
      <c r="A345">
        <v>1984</v>
      </c>
      <c r="B345">
        <f>(C345/D27)*100</f>
        <v>6.9096791158867248</v>
      </c>
      <c r="C345">
        <v>453071.14569999999</v>
      </c>
    </row>
    <row r="346" spans="1:3" x14ac:dyDescent="0.2">
      <c r="A346">
        <v>1985</v>
      </c>
      <c r="B346">
        <f>(C346/D28)*100</f>
        <v>5.8941630151111406</v>
      </c>
      <c r="C346">
        <v>390468.78960000002</v>
      </c>
    </row>
    <row r="347" spans="1:3" x14ac:dyDescent="0.2">
      <c r="A347">
        <v>1986</v>
      </c>
      <c r="B347">
        <f t="shared" ref="B347:B363" si="12">(C347/D29)*100</f>
        <v>5.0756716706350273</v>
      </c>
      <c r="C347">
        <v>331422.42869999999</v>
      </c>
    </row>
    <row r="348" spans="1:3" x14ac:dyDescent="0.2">
      <c r="A348">
        <v>1987</v>
      </c>
      <c r="B348">
        <f t="shared" si="12"/>
        <v>5.7138902978220347</v>
      </c>
      <c r="C348">
        <v>398059.99329999997</v>
      </c>
    </row>
    <row r="349" spans="1:3" x14ac:dyDescent="0.2">
      <c r="A349">
        <v>1988</v>
      </c>
      <c r="B349">
        <f t="shared" si="12"/>
        <v>4.948642767096743</v>
      </c>
      <c r="C349">
        <v>354915.51319999999</v>
      </c>
    </row>
    <row r="350" spans="1:3" x14ac:dyDescent="0.2">
      <c r="A350">
        <v>1989</v>
      </c>
      <c r="B350">
        <f t="shared" si="12"/>
        <v>4.4018635581732086</v>
      </c>
      <c r="C350">
        <v>327874.47350000002</v>
      </c>
    </row>
    <row r="351" spans="1:3" x14ac:dyDescent="0.2">
      <c r="A351">
        <v>1990</v>
      </c>
      <c r="B351">
        <f t="shared" si="12"/>
        <v>4.7414460464720589</v>
      </c>
      <c r="C351">
        <v>357892.63170000003</v>
      </c>
    </row>
    <row r="352" spans="1:3" x14ac:dyDescent="0.2">
      <c r="A352">
        <v>1991</v>
      </c>
      <c r="B352">
        <f t="shared" si="12"/>
        <v>3.7759925131964946</v>
      </c>
      <c r="C352">
        <v>279001.19179999997</v>
      </c>
    </row>
    <row r="353" spans="1:3" x14ac:dyDescent="0.2">
      <c r="A353">
        <v>1992</v>
      </c>
      <c r="B353">
        <f t="shared" si="12"/>
        <v>2.8863224672830006</v>
      </c>
      <c r="C353">
        <v>212708.65359999999</v>
      </c>
    </row>
    <row r="354" spans="1:3" x14ac:dyDescent="0.2">
      <c r="A354">
        <v>1993</v>
      </c>
      <c r="B354">
        <f t="shared" si="12"/>
        <v>2.9562880182459126</v>
      </c>
      <c r="C354">
        <v>213378.35269999999</v>
      </c>
    </row>
    <row r="355" spans="1:3" x14ac:dyDescent="0.2">
      <c r="A355">
        <v>1994</v>
      </c>
      <c r="B355">
        <f t="shared" si="12"/>
        <v>3.3394280312617637</v>
      </c>
      <c r="C355">
        <v>245680.42720000001</v>
      </c>
    </row>
    <row r="356" spans="1:3" x14ac:dyDescent="0.2">
      <c r="A356">
        <v>1995</v>
      </c>
      <c r="B356">
        <f t="shared" si="12"/>
        <v>3.8804522724577439</v>
      </c>
      <c r="C356">
        <v>286145.4546</v>
      </c>
    </row>
    <row r="357" spans="1:3" x14ac:dyDescent="0.2">
      <c r="A357">
        <v>1996</v>
      </c>
      <c r="B357">
        <f t="shared" si="12"/>
        <v>3.3070259120648906</v>
      </c>
      <c r="C357">
        <v>247074.41630000001</v>
      </c>
    </row>
    <row r="358" spans="1:3" x14ac:dyDescent="0.2">
      <c r="A358">
        <v>1997</v>
      </c>
      <c r="B358">
        <f t="shared" si="12"/>
        <v>1.7730258830078787</v>
      </c>
      <c r="C358">
        <v>134387.64199999999</v>
      </c>
    </row>
    <row r="359" spans="1:3" x14ac:dyDescent="0.2">
      <c r="A359">
        <v>1998</v>
      </c>
      <c r="B359">
        <f t="shared" si="12"/>
        <v>1.3781152651734923</v>
      </c>
      <c r="C359">
        <v>108033.69130000001</v>
      </c>
    </row>
    <row r="360" spans="1:3" x14ac:dyDescent="0.2">
      <c r="A360">
        <v>1999</v>
      </c>
      <c r="B360">
        <f t="shared" si="12"/>
        <v>1.9082065332078266</v>
      </c>
      <c r="C360">
        <v>149581.93859999999</v>
      </c>
    </row>
    <row r="361" spans="1:3" x14ac:dyDescent="0.2">
      <c r="A361">
        <v>2000</v>
      </c>
      <c r="B361">
        <f t="shared" si="12"/>
        <v>2.6484266784329953</v>
      </c>
      <c r="C361">
        <v>211547.93539999999</v>
      </c>
    </row>
    <row r="362" spans="1:3" x14ac:dyDescent="0.2">
      <c r="A362">
        <v>2001</v>
      </c>
      <c r="B362">
        <f t="shared" si="12"/>
        <v>1.9641100378509122</v>
      </c>
      <c r="C362">
        <v>157034.36410000001</v>
      </c>
    </row>
    <row r="363" spans="1:3" x14ac:dyDescent="0.2">
      <c r="A363">
        <v>2002</v>
      </c>
      <c r="B363">
        <f t="shared" si="12"/>
        <v>2.4042697380506941</v>
      </c>
      <c r="C363">
        <v>193185.8707</v>
      </c>
    </row>
    <row r="364" spans="1:3" x14ac:dyDescent="0.2">
      <c r="A364">
        <v>2003</v>
      </c>
      <c r="B364">
        <f>(C364/D46)*100</f>
        <v>1.793133475738119</v>
      </c>
      <c r="C364">
        <v>147183.01300000001</v>
      </c>
    </row>
    <row r="365" spans="1:3" x14ac:dyDescent="0.2">
      <c r="A365">
        <v>2004</v>
      </c>
      <c r="B365">
        <f>(C365/D47)*100</f>
        <v>2.0957094581589355</v>
      </c>
      <c r="C365">
        <v>174688.22570000001</v>
      </c>
    </row>
    <row r="366" spans="1:3" x14ac:dyDescent="0.2">
      <c r="A366">
        <v>2005</v>
      </c>
      <c r="B366">
        <f t="shared" ref="B366:B370" si="13">(C366/D48)*100</f>
        <v>2.561813609141081</v>
      </c>
      <c r="C366">
        <v>213353.0202</v>
      </c>
    </row>
    <row r="367" spans="1:3" x14ac:dyDescent="0.2">
      <c r="A367">
        <v>2006</v>
      </c>
      <c r="B367">
        <f t="shared" si="13"/>
        <v>2.8210615767372063</v>
      </c>
      <c r="C367">
        <v>237116.42540000001</v>
      </c>
    </row>
    <row r="368" spans="1:3" x14ac:dyDescent="0.2">
      <c r="A368">
        <v>2007</v>
      </c>
      <c r="B368">
        <f t="shared" si="13"/>
        <v>2.9507604340614226</v>
      </c>
      <c r="C368">
        <v>249357.19680000001</v>
      </c>
    </row>
    <row r="369" spans="1:3" x14ac:dyDescent="0.2">
      <c r="A369">
        <v>2008</v>
      </c>
      <c r="B369">
        <f t="shared" si="13"/>
        <v>3.1432560935916642</v>
      </c>
      <c r="C369">
        <v>260814.4878</v>
      </c>
    </row>
    <row r="370" spans="1:3" x14ac:dyDescent="0.2">
      <c r="A370">
        <v>2009</v>
      </c>
      <c r="B370">
        <f t="shared" si="13"/>
        <v>3.0311182484248973</v>
      </c>
      <c r="C370">
        <v>242656.41219999999</v>
      </c>
    </row>
    <row r="372" spans="1:3" x14ac:dyDescent="0.2">
      <c r="A372" t="s">
        <v>18</v>
      </c>
      <c r="B372" t="s">
        <v>19</v>
      </c>
      <c r="C372" s="1" t="s">
        <v>40</v>
      </c>
    </row>
    <row r="373" spans="1:3" x14ac:dyDescent="0.2">
      <c r="A373" t="s">
        <v>35</v>
      </c>
      <c r="B373" t="s">
        <v>36</v>
      </c>
      <c r="C373" t="s">
        <v>37</v>
      </c>
    </row>
    <row r="374" spans="1:3" x14ac:dyDescent="0.2">
      <c r="A374">
        <v>1960</v>
      </c>
      <c r="B374">
        <f>(C374/D3)*100</f>
        <v>1.4824106384807778E-5</v>
      </c>
      <c r="C374">
        <v>0.51168000000000002</v>
      </c>
    </row>
    <row r="375" spans="1:3" x14ac:dyDescent="0.2">
      <c r="A375">
        <v>1961</v>
      </c>
      <c r="B375">
        <f>(C375/D4)*100</f>
        <v>1.5307207467581997E-3</v>
      </c>
      <c r="C375">
        <v>55.272640000000003</v>
      </c>
    </row>
    <row r="376" spans="1:3" x14ac:dyDescent="0.2">
      <c r="A376">
        <v>1962</v>
      </c>
      <c r="B376">
        <f t="shared" ref="B376:B417" si="14">(C376/D5)*100</f>
        <v>2.2501950118162073E-3</v>
      </c>
      <c r="C376">
        <v>83.845089999999999</v>
      </c>
    </row>
    <row r="377" spans="1:3" x14ac:dyDescent="0.2">
      <c r="A377">
        <v>1963</v>
      </c>
      <c r="B377">
        <f t="shared" si="14"/>
        <v>5.8179104664406622E-2</v>
      </c>
      <c r="C377">
        <v>2287.6052199999999</v>
      </c>
    </row>
    <row r="378" spans="1:3" x14ac:dyDescent="0.2">
      <c r="A378">
        <v>1964</v>
      </c>
      <c r="B378">
        <f t="shared" si="14"/>
        <v>0.10331855414826181</v>
      </c>
      <c r="C378">
        <v>4368.9165899999998</v>
      </c>
    </row>
    <row r="379" spans="1:3" x14ac:dyDescent="0.2">
      <c r="A379">
        <v>1965</v>
      </c>
      <c r="B379">
        <f t="shared" si="14"/>
        <v>7.2660126750033013E-2</v>
      </c>
      <c r="C379">
        <v>3192.7813299999998</v>
      </c>
    </row>
    <row r="380" spans="1:3" x14ac:dyDescent="0.2">
      <c r="A380">
        <v>1966</v>
      </c>
      <c r="B380">
        <f t="shared" si="14"/>
        <v>4.0693234494831282E-2</v>
      </c>
      <c r="C380">
        <v>1895.46722</v>
      </c>
    </row>
    <row r="381" spans="1:3" x14ac:dyDescent="0.2">
      <c r="A381">
        <v>1967</v>
      </c>
      <c r="B381">
        <f t="shared" si="14"/>
        <v>0.13397174940119169</v>
      </c>
      <c r="C381">
        <v>6502.6802500000003</v>
      </c>
    </row>
    <row r="382" spans="1:3" x14ac:dyDescent="0.2">
      <c r="A382">
        <v>1968</v>
      </c>
      <c r="B382">
        <f t="shared" si="14"/>
        <v>0.33148556737812379</v>
      </c>
      <c r="C382">
        <v>17003.40842</v>
      </c>
    </row>
    <row r="383" spans="1:3" x14ac:dyDescent="0.2">
      <c r="A383">
        <v>1969</v>
      </c>
      <c r="B383">
        <f t="shared" si="14"/>
        <v>0.50500824787228227</v>
      </c>
      <c r="C383">
        <v>27127.080750000001</v>
      </c>
    </row>
    <row r="384" spans="1:3" x14ac:dyDescent="0.2">
      <c r="A384">
        <v>1970</v>
      </c>
      <c r="B384">
        <f t="shared" si="14"/>
        <v>0.62332447973441085</v>
      </c>
      <c r="C384">
        <v>34375.386590000002</v>
      </c>
    </row>
    <row r="385" spans="1:3" x14ac:dyDescent="0.2">
      <c r="A385">
        <v>1971</v>
      </c>
      <c r="B385">
        <f t="shared" si="14"/>
        <v>0.66159858669359661</v>
      </c>
      <c r="C385">
        <v>38137.483699999997</v>
      </c>
    </row>
    <row r="386" spans="1:3" x14ac:dyDescent="0.2">
      <c r="A386">
        <v>1972</v>
      </c>
      <c r="B386">
        <f t="shared" si="14"/>
        <v>0.58159595873302827</v>
      </c>
      <c r="C386">
        <v>34266.359100000001</v>
      </c>
    </row>
    <row r="387" spans="1:3" x14ac:dyDescent="0.2">
      <c r="A387">
        <v>1973</v>
      </c>
      <c r="B387">
        <f t="shared" si="14"/>
        <v>0.47271624186970945</v>
      </c>
      <c r="C387">
        <v>28689.303769999999</v>
      </c>
    </row>
    <row r="388" spans="1:3" x14ac:dyDescent="0.2">
      <c r="A388">
        <v>1974</v>
      </c>
      <c r="B388">
        <f t="shared" si="14"/>
        <v>0.70686978732751149</v>
      </c>
      <c r="C388">
        <v>41276.82675</v>
      </c>
    </row>
    <row r="389" spans="1:3" x14ac:dyDescent="0.2">
      <c r="A389">
        <v>1975</v>
      </c>
      <c r="B389">
        <f t="shared" si="14"/>
        <v>1.1043907989416455</v>
      </c>
      <c r="C389">
        <v>66855.440709999995</v>
      </c>
    </row>
    <row r="390" spans="1:3" x14ac:dyDescent="0.2">
      <c r="A390">
        <v>1976</v>
      </c>
      <c r="B390">
        <f t="shared" si="14"/>
        <v>0.85599767506770585</v>
      </c>
      <c r="C390">
        <v>53107.038480000003</v>
      </c>
    </row>
    <row r="391" spans="1:3" x14ac:dyDescent="0.2">
      <c r="A391">
        <v>1977</v>
      </c>
      <c r="B391">
        <f t="shared" si="14"/>
        <v>1.3690636245031247</v>
      </c>
      <c r="C391">
        <v>87395.507199999993</v>
      </c>
    </row>
    <row r="392" spans="1:3" x14ac:dyDescent="0.2">
      <c r="A392">
        <v>1978</v>
      </c>
      <c r="B392">
        <f t="shared" si="14"/>
        <v>1.2897140753390774</v>
      </c>
      <c r="C392">
        <v>83800.587299999999</v>
      </c>
    </row>
    <row r="393" spans="1:3" x14ac:dyDescent="0.2">
      <c r="A393">
        <v>1979</v>
      </c>
      <c r="B393">
        <f t="shared" si="14"/>
        <v>1.4104793050168716</v>
      </c>
      <c r="C393">
        <v>95319.99209</v>
      </c>
    </row>
    <row r="394" spans="1:3" x14ac:dyDescent="0.2">
      <c r="A394">
        <v>1980</v>
      </c>
      <c r="B394">
        <f t="shared" si="14"/>
        <v>0.81647609886568406</v>
      </c>
      <c r="C394">
        <v>53664.949330000003</v>
      </c>
    </row>
    <row r="395" spans="1:3" x14ac:dyDescent="0.2">
      <c r="A395">
        <v>1981</v>
      </c>
      <c r="B395">
        <f t="shared" si="14"/>
        <v>0.5556218011721995</v>
      </c>
      <c r="C395">
        <v>35367.143499999998</v>
      </c>
    </row>
    <row r="396" spans="1:3" x14ac:dyDescent="0.2">
      <c r="A396">
        <v>1982</v>
      </c>
      <c r="B396">
        <f t="shared" si="14"/>
        <v>0.67794142938627333</v>
      </c>
      <c r="C396">
        <v>41357.333879999998</v>
      </c>
    </row>
    <row r="397" spans="1:3" x14ac:dyDescent="0.2">
      <c r="A397">
        <v>1983</v>
      </c>
      <c r="B397">
        <f t="shared" si="14"/>
        <v>1.0014537865931947</v>
      </c>
      <c r="C397">
        <v>61214.20334</v>
      </c>
    </row>
    <row r="398" spans="1:3" x14ac:dyDescent="0.2">
      <c r="A398">
        <v>1984</v>
      </c>
      <c r="B398">
        <f t="shared" si="14"/>
        <v>2.3389482378196593</v>
      </c>
      <c r="C398">
        <v>153366.016</v>
      </c>
    </row>
    <row r="399" spans="1:3" x14ac:dyDescent="0.2">
      <c r="A399">
        <v>1985</v>
      </c>
      <c r="B399">
        <f t="shared" si="14"/>
        <v>3.163402481740178</v>
      </c>
      <c r="C399">
        <v>209564.94330000001</v>
      </c>
    </row>
    <row r="400" spans="1:3" x14ac:dyDescent="0.2">
      <c r="A400">
        <v>1986</v>
      </c>
      <c r="B400">
        <f t="shared" si="14"/>
        <v>4.247279838158633</v>
      </c>
      <c r="C400">
        <v>277331.5318</v>
      </c>
    </row>
    <row r="401" spans="1:3" x14ac:dyDescent="0.2">
      <c r="A401">
        <v>1987</v>
      </c>
      <c r="B401">
        <f t="shared" si="14"/>
        <v>4.5546045907233355</v>
      </c>
      <c r="C401">
        <v>317297.9841</v>
      </c>
    </row>
    <row r="402" spans="1:3" x14ac:dyDescent="0.2">
      <c r="A402">
        <v>1988</v>
      </c>
      <c r="B402">
        <f t="shared" si="14"/>
        <v>4.5623279209359069</v>
      </c>
      <c r="C402">
        <v>327209.10190000001</v>
      </c>
    </row>
    <row r="403" spans="1:3" x14ac:dyDescent="0.2">
      <c r="A403">
        <v>1989</v>
      </c>
      <c r="B403">
        <f t="shared" si="14"/>
        <v>4.6203108563485573</v>
      </c>
      <c r="C403">
        <v>344145.60320000001</v>
      </c>
    </row>
    <row r="404" spans="1:3" x14ac:dyDescent="0.2">
      <c r="A404">
        <v>1990</v>
      </c>
      <c r="B404">
        <f t="shared" si="14"/>
        <v>4.5832972429856387</v>
      </c>
      <c r="C404">
        <v>345955.28370000003</v>
      </c>
    </row>
    <row r="405" spans="1:3" x14ac:dyDescent="0.2">
      <c r="A405">
        <v>1991</v>
      </c>
      <c r="B405">
        <f t="shared" si="14"/>
        <v>4.4754688449163016</v>
      </c>
      <c r="C405">
        <v>330684.22070000001</v>
      </c>
    </row>
    <row r="406" spans="1:3" x14ac:dyDescent="0.2">
      <c r="A406">
        <v>1992</v>
      </c>
      <c r="B406">
        <f t="shared" si="14"/>
        <v>5.0076870916451881</v>
      </c>
      <c r="C406">
        <v>369043.4423</v>
      </c>
    </row>
    <row r="407" spans="1:3" x14ac:dyDescent="0.2">
      <c r="A407">
        <v>1993</v>
      </c>
      <c r="B407">
        <f t="shared" si="14"/>
        <v>4.5959229628028435</v>
      </c>
      <c r="C407">
        <v>331723.58880000003</v>
      </c>
    </row>
    <row r="408" spans="1:3" x14ac:dyDescent="0.2">
      <c r="A408">
        <v>1994</v>
      </c>
      <c r="B408">
        <f t="shared" si="14"/>
        <v>4.7951643038680176</v>
      </c>
      <c r="C408">
        <v>352778.3811</v>
      </c>
    </row>
    <row r="409" spans="1:3" x14ac:dyDescent="0.2">
      <c r="A409">
        <v>1995</v>
      </c>
      <c r="B409">
        <f t="shared" si="14"/>
        <v>4.3096426035064095</v>
      </c>
      <c r="C409">
        <v>317794.04960000003</v>
      </c>
    </row>
    <row r="410" spans="1:3" x14ac:dyDescent="0.2">
      <c r="A410">
        <v>1996</v>
      </c>
      <c r="B410">
        <f t="shared" si="14"/>
        <v>4.7933326751130476</v>
      </c>
      <c r="C410">
        <v>358119.32059999998</v>
      </c>
    </row>
    <row r="411" spans="1:3" x14ac:dyDescent="0.2">
      <c r="A411">
        <v>1997</v>
      </c>
      <c r="B411">
        <f t="shared" si="14"/>
        <v>4.2244401046788882</v>
      </c>
      <c r="C411">
        <v>320194.16629999998</v>
      </c>
    </row>
    <row r="412" spans="1:3" x14ac:dyDescent="0.2">
      <c r="A412">
        <v>1998</v>
      </c>
      <c r="B412">
        <f t="shared" si="14"/>
        <v>4.6296331844692249</v>
      </c>
      <c r="C412">
        <v>362927.81520000001</v>
      </c>
    </row>
    <row r="413" spans="1:3" x14ac:dyDescent="0.2">
      <c r="A413">
        <v>1999</v>
      </c>
      <c r="B413">
        <f t="shared" si="14"/>
        <v>4.448800034611188</v>
      </c>
      <c r="C413">
        <v>348735.9057</v>
      </c>
    </row>
    <row r="414" spans="1:3" x14ac:dyDescent="0.2">
      <c r="A414">
        <v>2000</v>
      </c>
      <c r="B414">
        <f t="shared" si="14"/>
        <v>4.5926375408963134</v>
      </c>
      <c r="C414">
        <v>366845.34169999999</v>
      </c>
    </row>
    <row r="415" spans="1:3" x14ac:dyDescent="0.2">
      <c r="A415">
        <v>2001</v>
      </c>
      <c r="B415">
        <f t="shared" si="14"/>
        <v>4.3390009568213275</v>
      </c>
      <c r="C415">
        <v>346911.4474</v>
      </c>
    </row>
    <row r="416" spans="1:3" x14ac:dyDescent="0.2">
      <c r="A416">
        <v>2002</v>
      </c>
      <c r="B416">
        <f t="shared" si="14"/>
        <v>4.4642431907437423</v>
      </c>
      <c r="C416">
        <v>358707.13429999998</v>
      </c>
    </row>
    <row r="417" spans="1:12" x14ac:dyDescent="0.2">
      <c r="A417">
        <v>2003</v>
      </c>
      <c r="B417">
        <f t="shared" si="14"/>
        <v>4.5189605164432427</v>
      </c>
      <c r="C417">
        <v>370922.87520000001</v>
      </c>
    </row>
    <row r="418" spans="1:12" x14ac:dyDescent="0.2">
      <c r="A418">
        <v>2004</v>
      </c>
      <c r="B418">
        <f>(C418/D47)*100</f>
        <v>3.7862467819274026</v>
      </c>
      <c r="C418">
        <v>315603.25780000002</v>
      </c>
    </row>
    <row r="419" spans="1:12" x14ac:dyDescent="0.2">
      <c r="A419">
        <v>2005</v>
      </c>
      <c r="B419">
        <f>(C419/D48)*100</f>
        <v>4.5305397420718343</v>
      </c>
      <c r="C419">
        <v>377312.51549999998</v>
      </c>
    </row>
    <row r="420" spans="1:12" x14ac:dyDescent="0.2">
      <c r="A420">
        <v>2006</v>
      </c>
      <c r="B420">
        <f t="shared" ref="B420:B423" si="15">(C420/D49)*100</f>
        <v>3.968012471853783</v>
      </c>
      <c r="C420">
        <v>333520.16879999998</v>
      </c>
    </row>
    <row r="421" spans="1:12" x14ac:dyDescent="0.2">
      <c r="A421">
        <v>2007</v>
      </c>
      <c r="B421">
        <f t="shared" si="15"/>
        <v>4.4409142922610476</v>
      </c>
      <c r="C421">
        <v>375284.25770000002</v>
      </c>
    </row>
    <row r="422" spans="1:12" x14ac:dyDescent="0.2">
      <c r="A422">
        <v>2008</v>
      </c>
      <c r="B422">
        <f t="shared" si="15"/>
        <v>4.0920078622057581</v>
      </c>
      <c r="C422">
        <v>339538.01500000001</v>
      </c>
    </row>
    <row r="423" spans="1:12" x14ac:dyDescent="0.2">
      <c r="A423">
        <v>2009</v>
      </c>
      <c r="B423">
        <f t="shared" si="15"/>
        <v>4.1502599470594861</v>
      </c>
      <c r="C423">
        <v>332249.3898</v>
      </c>
    </row>
    <row r="425" spans="1:12" x14ac:dyDescent="0.2">
      <c r="A425" t="s">
        <v>20</v>
      </c>
      <c r="B425" t="s">
        <v>21</v>
      </c>
      <c r="C425" s="1" t="s">
        <v>40</v>
      </c>
    </row>
    <row r="426" spans="1:12" x14ac:dyDescent="0.2">
      <c r="A426" t="s">
        <v>35</v>
      </c>
      <c r="B426" t="s">
        <v>36</v>
      </c>
      <c r="C426" t="s">
        <v>37</v>
      </c>
      <c r="L426" t="s">
        <v>43</v>
      </c>
    </row>
    <row r="427" spans="1:12" x14ac:dyDescent="0.2">
      <c r="A427">
        <v>1960</v>
      </c>
      <c r="B427">
        <f>(C427/D3)*100</f>
        <v>5.4380701973209291</v>
      </c>
      <c r="C427">
        <v>187704.519</v>
      </c>
    </row>
    <row r="428" spans="1:12" x14ac:dyDescent="0.2">
      <c r="A428">
        <v>1961</v>
      </c>
      <c r="B428">
        <f>(C428/D4)*100</f>
        <v>4.5326802900574217</v>
      </c>
      <c r="C428">
        <v>163670.09229999999</v>
      </c>
    </row>
    <row r="429" spans="1:12" x14ac:dyDescent="0.2">
      <c r="A429">
        <v>1962</v>
      </c>
      <c r="B429">
        <f t="shared" ref="B429:B451" si="16">(C429/D5)*100</f>
        <v>6.4701904615990919</v>
      </c>
      <c r="C429">
        <v>241087.41630000001</v>
      </c>
    </row>
    <row r="430" spans="1:12" x14ac:dyDescent="0.2">
      <c r="A430">
        <v>1963</v>
      </c>
      <c r="B430">
        <f t="shared" si="16"/>
        <v>6.7535824469372381</v>
      </c>
      <c r="C430">
        <v>265551.18969999999</v>
      </c>
    </row>
    <row r="431" spans="1:12" x14ac:dyDescent="0.2">
      <c r="A431">
        <v>1964</v>
      </c>
      <c r="B431">
        <f t="shared" si="16"/>
        <v>5.4672673514768508</v>
      </c>
      <c r="C431">
        <v>231188.2433</v>
      </c>
    </row>
    <row r="432" spans="1:12" x14ac:dyDescent="0.2">
      <c r="A432">
        <v>1965</v>
      </c>
      <c r="B432">
        <f t="shared" si="16"/>
        <v>7.2608693807420881</v>
      </c>
      <c r="C432">
        <v>319052.1299</v>
      </c>
    </row>
    <row r="433" spans="1:3" x14ac:dyDescent="0.2">
      <c r="A433">
        <v>1966</v>
      </c>
      <c r="B433">
        <f t="shared" si="16"/>
        <v>5.8662517130151404</v>
      </c>
      <c r="C433">
        <v>273246.59649999999</v>
      </c>
    </row>
    <row r="434" spans="1:3" x14ac:dyDescent="0.2">
      <c r="A434">
        <v>1967</v>
      </c>
      <c r="B434">
        <f t="shared" si="16"/>
        <v>7.5818897893239239</v>
      </c>
      <c r="C434">
        <v>368007.47330000001</v>
      </c>
    </row>
    <row r="435" spans="1:3" x14ac:dyDescent="0.2">
      <c r="A435">
        <v>1968</v>
      </c>
      <c r="B435">
        <f t="shared" si="16"/>
        <v>5.5085854754527546</v>
      </c>
      <c r="C435">
        <v>282560.50300000003</v>
      </c>
    </row>
    <row r="436" spans="1:3" x14ac:dyDescent="0.2">
      <c r="A436">
        <v>1969</v>
      </c>
      <c r="B436">
        <f t="shared" si="16"/>
        <v>7.8606481004494286</v>
      </c>
      <c r="C436">
        <v>422243.47159999999</v>
      </c>
    </row>
    <row r="437" spans="1:3" x14ac:dyDescent="0.2">
      <c r="A437">
        <v>1970</v>
      </c>
      <c r="B437">
        <f t="shared" si="16"/>
        <v>7.2464041827437846</v>
      </c>
      <c r="C437">
        <v>399628.04810000001</v>
      </c>
    </row>
    <row r="438" spans="1:3" x14ac:dyDescent="0.2">
      <c r="A438">
        <v>1971</v>
      </c>
      <c r="B438">
        <f t="shared" si="16"/>
        <v>7.0922626086551492</v>
      </c>
      <c r="C438">
        <v>408829.54570000002</v>
      </c>
    </row>
    <row r="439" spans="1:3" x14ac:dyDescent="0.2">
      <c r="A439">
        <v>1972</v>
      </c>
      <c r="B439">
        <f t="shared" si="16"/>
        <v>5.5940143670775786</v>
      </c>
      <c r="C439">
        <v>329587.06510000001</v>
      </c>
    </row>
    <row r="440" spans="1:3" x14ac:dyDescent="0.2">
      <c r="A440">
        <v>1973</v>
      </c>
      <c r="B440">
        <f t="shared" si="16"/>
        <v>6.6339789826148241</v>
      </c>
      <c r="C440">
        <v>402618.36040000001</v>
      </c>
    </row>
    <row r="441" spans="1:3" x14ac:dyDescent="0.2">
      <c r="A441">
        <v>1974</v>
      </c>
      <c r="B441">
        <f t="shared" si="16"/>
        <v>8.3012150275430514</v>
      </c>
      <c r="C441">
        <v>484739.65169999999</v>
      </c>
    </row>
    <row r="442" spans="1:3" x14ac:dyDescent="0.2">
      <c r="A442">
        <v>1975</v>
      </c>
      <c r="B442">
        <f t="shared" si="16"/>
        <v>6.8935602840985428</v>
      </c>
      <c r="C442">
        <v>417308.81069999997</v>
      </c>
    </row>
    <row r="443" spans="1:3" x14ac:dyDescent="0.2">
      <c r="A443">
        <v>1976</v>
      </c>
      <c r="B443">
        <f t="shared" si="16"/>
        <v>3.8777272375921337</v>
      </c>
      <c r="C443">
        <v>240578.46840000001</v>
      </c>
    </row>
    <row r="444" spans="1:3" x14ac:dyDescent="0.2">
      <c r="A444">
        <v>1977</v>
      </c>
      <c r="B444">
        <f t="shared" si="16"/>
        <v>2.3295155480674752</v>
      </c>
      <c r="C444">
        <v>148706.88930000001</v>
      </c>
    </row>
    <row r="445" spans="1:3" x14ac:dyDescent="0.2">
      <c r="A445">
        <v>1978</v>
      </c>
      <c r="B445">
        <f t="shared" si="16"/>
        <v>5.9327767945627121</v>
      </c>
      <c r="C445">
        <v>385488.6825</v>
      </c>
    </row>
    <row r="446" spans="1:3" x14ac:dyDescent="0.2">
      <c r="A446">
        <v>1979</v>
      </c>
      <c r="B446">
        <f t="shared" si="16"/>
        <v>5.1963672403459915</v>
      </c>
      <c r="C446">
        <v>351169.76370000001</v>
      </c>
    </row>
    <row r="447" spans="1:3" x14ac:dyDescent="0.2">
      <c r="A447">
        <v>1980</v>
      </c>
      <c r="B447">
        <f t="shared" si="16"/>
        <v>6.4450694507305615</v>
      </c>
      <c r="C447">
        <v>423618.43290000001</v>
      </c>
    </row>
    <row r="448" spans="1:3" x14ac:dyDescent="0.2">
      <c r="A448">
        <v>1981</v>
      </c>
      <c r="B448">
        <f t="shared" si="16"/>
        <v>4.8877927173641904</v>
      </c>
      <c r="C448">
        <v>311123.98050000001</v>
      </c>
    </row>
    <row r="449" spans="1:3" x14ac:dyDescent="0.2">
      <c r="A449">
        <v>1982</v>
      </c>
      <c r="B449">
        <f t="shared" si="16"/>
        <v>8.607014012381665</v>
      </c>
      <c r="C449">
        <v>525064.75749999995</v>
      </c>
    </row>
    <row r="450" spans="1:3" x14ac:dyDescent="0.2">
      <c r="A450">
        <v>1983</v>
      </c>
      <c r="B450">
        <f t="shared" si="16"/>
        <v>9.7902877862006097</v>
      </c>
      <c r="C450">
        <v>598434.67099999997</v>
      </c>
    </row>
    <row r="451" spans="1:3" x14ac:dyDescent="0.2">
      <c r="A451">
        <v>1984</v>
      </c>
      <c r="B451">
        <f t="shared" si="16"/>
        <v>6.8716893487157202</v>
      </c>
      <c r="C451">
        <v>450580.13750000001</v>
      </c>
    </row>
    <row r="452" spans="1:3" x14ac:dyDescent="0.2">
      <c r="A452">
        <v>1985</v>
      </c>
      <c r="B452">
        <f>(C452/D28)*100</f>
        <v>5.0017315219845484</v>
      </c>
      <c r="C452">
        <v>331348.15720000002</v>
      </c>
    </row>
    <row r="453" spans="1:3" x14ac:dyDescent="0.2">
      <c r="A453">
        <v>1986</v>
      </c>
      <c r="B453">
        <f>(C453/D29)*100</f>
        <v>6.6324940072760059</v>
      </c>
      <c r="C453">
        <v>433077.12060000002</v>
      </c>
    </row>
    <row r="454" spans="1:3" x14ac:dyDescent="0.2">
      <c r="A454">
        <v>1987</v>
      </c>
      <c r="B454">
        <f t="shared" ref="B454:B476" si="17">(C454/D30)*100</f>
        <v>3.6738145287128656</v>
      </c>
      <c r="C454">
        <v>255937.46299999999</v>
      </c>
    </row>
    <row r="455" spans="1:3" x14ac:dyDescent="0.2">
      <c r="A455">
        <v>1988</v>
      </c>
      <c r="B455">
        <f t="shared" si="17"/>
        <v>3.3790811581344871</v>
      </c>
      <c r="C455">
        <v>242346.91810000001</v>
      </c>
    </row>
    <row r="456" spans="1:3" x14ac:dyDescent="0.2">
      <c r="A456">
        <v>1989</v>
      </c>
      <c r="B456">
        <f t="shared" si="17"/>
        <v>4.3138342331330159</v>
      </c>
      <c r="C456">
        <v>321317.5759</v>
      </c>
    </row>
    <row r="457" spans="1:3" x14ac:dyDescent="0.2">
      <c r="A457">
        <v>1990</v>
      </c>
      <c r="B457">
        <f t="shared" si="17"/>
        <v>3.2788096616603526</v>
      </c>
      <c r="C457">
        <v>247490.2819</v>
      </c>
    </row>
    <row r="458" spans="1:3" x14ac:dyDescent="0.2">
      <c r="A458">
        <v>1991</v>
      </c>
      <c r="B458">
        <f t="shared" si="17"/>
        <v>3.1012259137844205</v>
      </c>
      <c r="C458">
        <v>229143.91990000001</v>
      </c>
    </row>
    <row r="459" spans="1:3" x14ac:dyDescent="0.2">
      <c r="A459">
        <v>1992</v>
      </c>
      <c r="B459">
        <f t="shared" si="17"/>
        <v>2.8301819200603537</v>
      </c>
      <c r="C459">
        <v>208571.3542</v>
      </c>
    </row>
    <row r="460" spans="1:3" x14ac:dyDescent="0.2">
      <c r="A460">
        <v>1993</v>
      </c>
      <c r="B460">
        <f t="shared" si="17"/>
        <v>5.7834607759640431</v>
      </c>
      <c r="C460">
        <v>417437.45049999998</v>
      </c>
    </row>
    <row r="461" spans="1:3" x14ac:dyDescent="0.2">
      <c r="A461">
        <v>1994</v>
      </c>
      <c r="B461">
        <f t="shared" si="17"/>
        <v>3.2268504250204306</v>
      </c>
      <c r="C461">
        <v>237398.13630000001</v>
      </c>
    </row>
    <row r="462" spans="1:3" x14ac:dyDescent="0.2">
      <c r="A462">
        <v>1995</v>
      </c>
      <c r="B462">
        <f t="shared" si="17"/>
        <v>6.7170609130230412</v>
      </c>
      <c r="C462">
        <v>495317.63660000003</v>
      </c>
    </row>
    <row r="463" spans="1:3" x14ac:dyDescent="0.2">
      <c r="A463">
        <v>1996</v>
      </c>
      <c r="B463">
        <f t="shared" si="17"/>
        <v>6.1935041319255211</v>
      </c>
      <c r="C463">
        <v>462728.88660000003</v>
      </c>
    </row>
    <row r="464" spans="1:3" x14ac:dyDescent="0.2">
      <c r="A464">
        <v>1997</v>
      </c>
      <c r="B464">
        <f t="shared" si="17"/>
        <v>5.5318491362048015</v>
      </c>
      <c r="C464">
        <v>419290.07829999999</v>
      </c>
    </row>
    <row r="465" spans="1:3" x14ac:dyDescent="0.2">
      <c r="A465">
        <v>1998</v>
      </c>
      <c r="B465">
        <f t="shared" si="17"/>
        <v>6.445055021300754</v>
      </c>
      <c r="C465">
        <v>505242.99540000001</v>
      </c>
    </row>
    <row r="466" spans="1:3" x14ac:dyDescent="0.2">
      <c r="A466">
        <v>1999</v>
      </c>
      <c r="B466">
        <f t="shared" si="17"/>
        <v>5.3141951937100229</v>
      </c>
      <c r="C466">
        <v>416573.15669999999</v>
      </c>
    </row>
    <row r="467" spans="1:3" x14ac:dyDescent="0.2">
      <c r="A467">
        <v>2000</v>
      </c>
      <c r="B467">
        <f t="shared" si="17"/>
        <v>4.8955740545675228</v>
      </c>
      <c r="C467">
        <v>391042.951</v>
      </c>
    </row>
    <row r="468" spans="1:3" x14ac:dyDescent="0.2">
      <c r="A468">
        <v>2001</v>
      </c>
      <c r="B468">
        <f t="shared" si="17"/>
        <v>3.3010236526196541</v>
      </c>
      <c r="C468">
        <v>263923.17139999999</v>
      </c>
    </row>
    <row r="469" spans="1:3" x14ac:dyDescent="0.2">
      <c r="A469">
        <v>2002</v>
      </c>
      <c r="B469">
        <f t="shared" si="17"/>
        <v>3.9426138340502148</v>
      </c>
      <c r="C469">
        <v>316793.60859999998</v>
      </c>
    </row>
    <row r="470" spans="1:3" x14ac:dyDescent="0.2">
      <c r="A470">
        <v>2003</v>
      </c>
      <c r="B470">
        <f t="shared" si="17"/>
        <v>4.5378380340578746</v>
      </c>
      <c r="C470">
        <v>372472.36940000003</v>
      </c>
    </row>
    <row r="471" spans="1:3" x14ac:dyDescent="0.2">
      <c r="A471">
        <v>2004</v>
      </c>
      <c r="B471">
        <f t="shared" si="17"/>
        <v>4.1048489052633919</v>
      </c>
      <c r="C471">
        <v>342160.39309999999</v>
      </c>
    </row>
    <row r="472" spans="1:3" x14ac:dyDescent="0.2">
      <c r="A472">
        <v>2005</v>
      </c>
      <c r="B472">
        <f t="shared" si="17"/>
        <v>4.7582781841957589</v>
      </c>
      <c r="C472">
        <v>396279.03370000003</v>
      </c>
    </row>
    <row r="473" spans="1:3" x14ac:dyDescent="0.2">
      <c r="A473">
        <v>2006</v>
      </c>
      <c r="B473">
        <f t="shared" si="17"/>
        <v>5.6700714078211343</v>
      </c>
      <c r="C473">
        <v>476581.96299999999</v>
      </c>
    </row>
    <row r="474" spans="1:3" x14ac:dyDescent="0.2">
      <c r="A474">
        <v>2007</v>
      </c>
      <c r="B474">
        <f t="shared" si="17"/>
        <v>3.1963083655444957</v>
      </c>
      <c r="C474">
        <v>270107.48989999999</v>
      </c>
    </row>
    <row r="475" spans="1:3" x14ac:dyDescent="0.2">
      <c r="A475">
        <v>2008</v>
      </c>
      <c r="B475">
        <f t="shared" si="17"/>
        <v>2.8653554842575075</v>
      </c>
      <c r="C475">
        <v>237755.43599999999</v>
      </c>
    </row>
    <row r="476" spans="1:3" x14ac:dyDescent="0.2">
      <c r="A476">
        <v>2009</v>
      </c>
      <c r="B476">
        <f t="shared" si="17"/>
        <v>3.3999995561805672</v>
      </c>
      <c r="C476">
        <v>272187.23460000003</v>
      </c>
    </row>
    <row r="478" spans="1:3" x14ac:dyDescent="0.2">
      <c r="A478" t="s">
        <v>22</v>
      </c>
      <c r="B478" t="s">
        <v>23</v>
      </c>
    </row>
    <row r="479" spans="1:3" x14ac:dyDescent="0.2">
      <c r="A479" t="s">
        <v>35</v>
      </c>
      <c r="B479" t="s">
        <v>36</v>
      </c>
      <c r="C479" t="s">
        <v>37</v>
      </c>
    </row>
    <row r="480" spans="1:3" x14ac:dyDescent="0.2">
      <c r="A480">
        <v>1960</v>
      </c>
      <c r="B480">
        <f>(C480/D3)*100</f>
        <v>2.3784836740902193</v>
      </c>
      <c r="C480">
        <v>82097.53052</v>
      </c>
    </row>
    <row r="481" spans="1:3" x14ac:dyDescent="0.2">
      <c r="A481">
        <v>1961</v>
      </c>
      <c r="B481">
        <f>(C481/D4)*100</f>
        <v>2.3126185642475616</v>
      </c>
      <c r="C481">
        <v>83506.108890000003</v>
      </c>
    </row>
    <row r="482" spans="1:3" x14ac:dyDescent="0.2">
      <c r="A482">
        <v>1962</v>
      </c>
      <c r="B482">
        <f t="shared" ref="B482:B511" si="18">(C482/D5)*100</f>
        <v>2.332118250711821</v>
      </c>
      <c r="C482">
        <v>86897.652690000003</v>
      </c>
    </row>
    <row r="483" spans="1:3" x14ac:dyDescent="0.2">
      <c r="A483">
        <v>1963</v>
      </c>
      <c r="B483">
        <f t="shared" si="18"/>
        <v>2.3657559125775802</v>
      </c>
      <c r="C483">
        <v>93021.637340000001</v>
      </c>
    </row>
    <row r="484" spans="1:3" x14ac:dyDescent="0.2">
      <c r="A484">
        <v>1964</v>
      </c>
      <c r="B484">
        <f t="shared" si="18"/>
        <v>2.3278755594560572</v>
      </c>
      <c r="C484">
        <v>98436.280249999996</v>
      </c>
    </row>
    <row r="485" spans="1:3" x14ac:dyDescent="0.2">
      <c r="A485">
        <v>1965</v>
      </c>
      <c r="B485">
        <f t="shared" si="18"/>
        <v>2.2185919953457778</v>
      </c>
      <c r="C485">
        <v>97487.843999999997</v>
      </c>
    </row>
    <row r="486" spans="1:3" x14ac:dyDescent="0.2">
      <c r="A486">
        <v>1966</v>
      </c>
      <c r="B486">
        <f t="shared" si="18"/>
        <v>2.1613091996703524</v>
      </c>
      <c r="C486">
        <v>100672.52680000001</v>
      </c>
    </row>
    <row r="487" spans="1:3" x14ac:dyDescent="0.2">
      <c r="A487">
        <v>1967</v>
      </c>
      <c r="B487">
        <f t="shared" si="18"/>
        <v>2.0990857248024062</v>
      </c>
      <c r="C487">
        <v>101884.788</v>
      </c>
    </row>
    <row r="488" spans="1:3" x14ac:dyDescent="0.2">
      <c r="A488">
        <v>1968</v>
      </c>
      <c r="B488">
        <f t="shared" si="18"/>
        <v>2.1498123799714</v>
      </c>
      <c r="C488">
        <v>110273.6937</v>
      </c>
    </row>
    <row r="489" spans="1:3" x14ac:dyDescent="0.2">
      <c r="A489">
        <v>1969</v>
      </c>
      <c r="B489">
        <f t="shared" si="18"/>
        <v>2.1642046000510158</v>
      </c>
      <c r="C489">
        <v>116252.66160000001</v>
      </c>
    </row>
    <row r="490" spans="1:3" x14ac:dyDescent="0.2">
      <c r="A490">
        <v>1970</v>
      </c>
      <c r="B490">
        <f t="shared" si="18"/>
        <v>2.1186229563546926</v>
      </c>
      <c r="C490">
        <v>116838.79829999999</v>
      </c>
    </row>
    <row r="491" spans="1:3" x14ac:dyDescent="0.2">
      <c r="A491">
        <v>1971</v>
      </c>
      <c r="B491">
        <f t="shared" si="18"/>
        <v>2.068216664817625</v>
      </c>
      <c r="C491">
        <v>119221.2029</v>
      </c>
    </row>
    <row r="492" spans="1:3" x14ac:dyDescent="0.2">
      <c r="A492">
        <v>1972</v>
      </c>
      <c r="B492">
        <f t="shared" si="18"/>
        <v>2.1665146205035031</v>
      </c>
      <c r="C492">
        <v>127646.29270000001</v>
      </c>
    </row>
    <row r="493" spans="1:3" x14ac:dyDescent="0.2">
      <c r="A493">
        <v>1973</v>
      </c>
      <c r="B493">
        <f t="shared" si="18"/>
        <v>2.1440250924331798</v>
      </c>
      <c r="C493">
        <v>130121.5861</v>
      </c>
    </row>
    <row r="494" spans="1:3" x14ac:dyDescent="0.2">
      <c r="A494">
        <v>1974</v>
      </c>
      <c r="B494">
        <f t="shared" si="18"/>
        <v>2.3071442529840733</v>
      </c>
      <c r="C494">
        <v>134722.965</v>
      </c>
    </row>
    <row r="495" spans="1:3" x14ac:dyDescent="0.2">
      <c r="A495">
        <v>1975</v>
      </c>
      <c r="B495">
        <f t="shared" si="18"/>
        <v>2.1060084684676657</v>
      </c>
      <c r="C495">
        <v>127489.40360000001</v>
      </c>
    </row>
    <row r="496" spans="1:3" x14ac:dyDescent="0.2">
      <c r="A496">
        <v>1976</v>
      </c>
      <c r="B496">
        <f t="shared" si="18"/>
        <v>2.3332942362947233</v>
      </c>
      <c r="C496">
        <v>144760.1441</v>
      </c>
    </row>
    <row r="497" spans="1:3" x14ac:dyDescent="0.2">
      <c r="A497">
        <v>1977</v>
      </c>
      <c r="B497">
        <f t="shared" si="18"/>
        <v>2.3808540285091921</v>
      </c>
      <c r="C497">
        <v>151984.1311</v>
      </c>
    </row>
    <row r="498" spans="1:3" x14ac:dyDescent="0.2">
      <c r="A498">
        <v>1978</v>
      </c>
      <c r="B498">
        <f t="shared" si="18"/>
        <v>2.4664603040315498</v>
      </c>
      <c r="C498">
        <v>160260.96479999999</v>
      </c>
    </row>
    <row r="499" spans="1:3" x14ac:dyDescent="0.2">
      <c r="A499">
        <v>1979</v>
      </c>
      <c r="B499">
        <f t="shared" si="18"/>
        <v>2.4914731018036917</v>
      </c>
      <c r="C499">
        <v>168373.4001</v>
      </c>
    </row>
    <row r="500" spans="1:3" x14ac:dyDescent="0.2">
      <c r="A500">
        <v>1980</v>
      </c>
      <c r="B500">
        <f t="shared" si="18"/>
        <v>1.7589291234885851</v>
      </c>
      <c r="C500">
        <v>115610.0496</v>
      </c>
    </row>
    <row r="501" spans="1:3" x14ac:dyDescent="0.2">
      <c r="A501">
        <v>1981</v>
      </c>
      <c r="B501">
        <f t="shared" si="18"/>
        <v>2.0908947375076763</v>
      </c>
      <c r="C501">
        <v>133092.28339999999</v>
      </c>
    </row>
    <row r="502" spans="1:3" x14ac:dyDescent="0.2">
      <c r="A502">
        <v>1982</v>
      </c>
      <c r="B502">
        <f t="shared" si="18"/>
        <v>2.0837164495745593</v>
      </c>
      <c r="C502">
        <v>127115.63740000001</v>
      </c>
    </row>
    <row r="503" spans="1:3" x14ac:dyDescent="0.2">
      <c r="A503">
        <v>1983</v>
      </c>
      <c r="B503">
        <f t="shared" si="18"/>
        <v>2.4318185642737591</v>
      </c>
      <c r="C503">
        <v>148645.73689999999</v>
      </c>
    </row>
    <row r="504" spans="1:3" x14ac:dyDescent="0.2">
      <c r="A504">
        <v>1984</v>
      </c>
      <c r="B504">
        <f t="shared" si="18"/>
        <v>2.5296873649859788</v>
      </c>
      <c r="C504">
        <v>165872.8768</v>
      </c>
    </row>
    <row r="505" spans="1:3" x14ac:dyDescent="0.2">
      <c r="A505">
        <v>1985</v>
      </c>
      <c r="B505">
        <f t="shared" si="18"/>
        <v>2.5222797531738177</v>
      </c>
      <c r="C505">
        <v>167092.68470000001</v>
      </c>
    </row>
    <row r="506" spans="1:3" x14ac:dyDescent="0.2">
      <c r="A506">
        <v>1986</v>
      </c>
      <c r="B506">
        <f t="shared" si="18"/>
        <v>1.9774214631837064</v>
      </c>
      <c r="C506">
        <v>129118.2461</v>
      </c>
    </row>
    <row r="507" spans="1:3" x14ac:dyDescent="0.2">
      <c r="A507">
        <v>1987</v>
      </c>
      <c r="B507">
        <f t="shared" si="18"/>
        <v>2.2669518102857618</v>
      </c>
      <c r="C507">
        <v>157927.9222</v>
      </c>
    </row>
    <row r="508" spans="1:3" x14ac:dyDescent="0.2">
      <c r="A508">
        <v>1988</v>
      </c>
      <c r="B508">
        <f t="shared" si="18"/>
        <v>2.3569218159442742</v>
      </c>
      <c r="C508">
        <v>169037.88680000001</v>
      </c>
    </row>
    <row r="509" spans="1:3" x14ac:dyDescent="0.2">
      <c r="A509">
        <v>1989</v>
      </c>
      <c r="B509">
        <f t="shared" si="18"/>
        <v>3.1671347579977986</v>
      </c>
      <c r="C509">
        <v>235905.23139999999</v>
      </c>
    </row>
    <row r="510" spans="1:3" x14ac:dyDescent="0.2">
      <c r="A510">
        <v>1990</v>
      </c>
      <c r="B510">
        <f t="shared" si="18"/>
        <v>2.9489071298082936</v>
      </c>
      <c r="C510">
        <v>222588.6624</v>
      </c>
    </row>
    <row r="511" spans="1:3" x14ac:dyDescent="0.2">
      <c r="A511">
        <v>1991</v>
      </c>
      <c r="B511">
        <f t="shared" si="18"/>
        <v>2.9669693438312561</v>
      </c>
      <c r="C511">
        <v>219223.94709999999</v>
      </c>
    </row>
    <row r="512" spans="1:3" x14ac:dyDescent="0.2">
      <c r="A512">
        <v>1992</v>
      </c>
      <c r="B512">
        <f>(C512/D35)*100</f>
        <v>3.0744210879708755</v>
      </c>
      <c r="C512">
        <v>226570.6544</v>
      </c>
    </row>
    <row r="513" spans="1:3" x14ac:dyDescent="0.2">
      <c r="A513">
        <v>1993</v>
      </c>
      <c r="B513">
        <f>(C513/D36)*100</f>
        <v>2.6877185280870037</v>
      </c>
      <c r="C513">
        <v>193993.59890000001</v>
      </c>
    </row>
    <row r="514" spans="1:3" x14ac:dyDescent="0.2">
      <c r="A514">
        <v>1994</v>
      </c>
      <c r="B514">
        <f t="shared" ref="B514:B529" si="19">(C514/D37)*100</f>
        <v>2.6621546270612093</v>
      </c>
      <c r="C514">
        <v>195853.6851</v>
      </c>
    </row>
    <row r="515" spans="1:3" x14ac:dyDescent="0.2">
      <c r="A515">
        <v>1995</v>
      </c>
      <c r="B515">
        <f t="shared" si="19"/>
        <v>2.4678082651845465</v>
      </c>
      <c r="C515">
        <v>181976.75640000001</v>
      </c>
    </row>
    <row r="516" spans="1:3" x14ac:dyDescent="0.2">
      <c r="A516">
        <v>1996</v>
      </c>
      <c r="B516">
        <f t="shared" si="19"/>
        <v>2.3436961405321375</v>
      </c>
      <c r="C516">
        <v>175102.1526</v>
      </c>
    </row>
    <row r="517" spans="1:3" x14ac:dyDescent="0.2">
      <c r="A517">
        <v>1997</v>
      </c>
      <c r="B517">
        <f t="shared" si="19"/>
        <v>2.0958679976101369</v>
      </c>
      <c r="C517">
        <v>158857.6686</v>
      </c>
    </row>
    <row r="518" spans="1:3" x14ac:dyDescent="0.2">
      <c r="A518">
        <v>1998</v>
      </c>
      <c r="B518">
        <f t="shared" si="19"/>
        <v>1.8740601966169785</v>
      </c>
      <c r="C518">
        <v>146911.97889999999</v>
      </c>
    </row>
    <row r="519" spans="1:3" x14ac:dyDescent="0.2">
      <c r="A519">
        <v>1999</v>
      </c>
      <c r="B519">
        <f t="shared" si="19"/>
        <v>1.9970724133380029</v>
      </c>
      <c r="C519">
        <v>156548.0245</v>
      </c>
    </row>
    <row r="520" spans="1:3" x14ac:dyDescent="0.2">
      <c r="A520">
        <v>2000</v>
      </c>
      <c r="B520">
        <f t="shared" si="19"/>
        <v>2.0655385596299434</v>
      </c>
      <c r="C520">
        <v>164988.67850000001</v>
      </c>
    </row>
    <row r="521" spans="1:3" x14ac:dyDescent="0.2">
      <c r="A521">
        <v>2001</v>
      </c>
      <c r="B521">
        <f t="shared" si="19"/>
        <v>2.0527598139150074</v>
      </c>
      <c r="C521">
        <v>164122.08369999999</v>
      </c>
    </row>
    <row r="522" spans="1:3" x14ac:dyDescent="0.2">
      <c r="A522">
        <v>2002</v>
      </c>
      <c r="B522">
        <f t="shared" si="19"/>
        <v>2.1340551416744917</v>
      </c>
      <c r="C522">
        <v>171473.81349999999</v>
      </c>
    </row>
    <row r="523" spans="1:3" x14ac:dyDescent="0.2">
      <c r="A523">
        <v>2003</v>
      </c>
      <c r="B523">
        <f t="shared" si="19"/>
        <v>2.5074882345875746</v>
      </c>
      <c r="C523">
        <v>205818.29430000001</v>
      </c>
    </row>
    <row r="524" spans="1:3" x14ac:dyDescent="0.2">
      <c r="A524">
        <v>2004</v>
      </c>
      <c r="B524">
        <f t="shared" si="19"/>
        <v>2.7405121126158871</v>
      </c>
      <c r="C524">
        <v>228435.86290000001</v>
      </c>
    </row>
    <row r="525" spans="1:3" x14ac:dyDescent="0.2">
      <c r="A525">
        <v>2005</v>
      </c>
      <c r="B525">
        <f t="shared" si="19"/>
        <v>2.707610025301173</v>
      </c>
      <c r="C525">
        <v>225495.24069999999</v>
      </c>
    </row>
    <row r="526" spans="1:3" x14ac:dyDescent="0.2">
      <c r="A526">
        <v>2006</v>
      </c>
      <c r="B526">
        <f t="shared" si="19"/>
        <v>2.6142492045018533</v>
      </c>
      <c r="C526">
        <v>219733.391</v>
      </c>
    </row>
    <row r="527" spans="1:3" x14ac:dyDescent="0.2">
      <c r="A527">
        <v>2007</v>
      </c>
      <c r="B527">
        <f t="shared" si="19"/>
        <v>2.6671537569062034</v>
      </c>
      <c r="C527">
        <v>225390.7083</v>
      </c>
    </row>
    <row r="528" spans="1:3" x14ac:dyDescent="0.2">
      <c r="A528">
        <v>2008</v>
      </c>
      <c r="B528">
        <f t="shared" si="19"/>
        <v>2.7515093209587476</v>
      </c>
      <c r="C528">
        <v>228308.94870000001</v>
      </c>
    </row>
    <row r="529" spans="1:3" x14ac:dyDescent="0.2">
      <c r="A529">
        <v>2009</v>
      </c>
      <c r="B529">
        <f t="shared" si="19"/>
        <v>2.8063493777470727</v>
      </c>
      <c r="C529">
        <v>224662.52239999999</v>
      </c>
    </row>
    <row r="531" spans="1:3" x14ac:dyDescent="0.2">
      <c r="A531" t="s">
        <v>24</v>
      </c>
      <c r="B531" t="s">
        <v>25</v>
      </c>
    </row>
    <row r="532" spans="1:3" x14ac:dyDescent="0.2">
      <c r="A532" t="s">
        <v>35</v>
      </c>
      <c r="B532" t="s">
        <v>36</v>
      </c>
      <c r="C532" t="s">
        <v>37</v>
      </c>
    </row>
    <row r="533" spans="1:3" x14ac:dyDescent="0.2">
      <c r="A533">
        <v>1960</v>
      </c>
      <c r="B533">
        <f>(C533/D3)*100</f>
        <v>0</v>
      </c>
      <c r="C533">
        <v>0</v>
      </c>
    </row>
    <row r="534" spans="1:3" x14ac:dyDescent="0.2">
      <c r="A534">
        <v>1961</v>
      </c>
      <c r="B534">
        <f>(C534/D4)*100</f>
        <v>0</v>
      </c>
      <c r="C534">
        <v>0</v>
      </c>
    </row>
    <row r="535" spans="1:3" x14ac:dyDescent="0.2">
      <c r="A535">
        <v>1962</v>
      </c>
      <c r="B535">
        <f t="shared" ref="B535:B568" si="20">(C535/D5)*100</f>
        <v>0</v>
      </c>
      <c r="C535">
        <v>0</v>
      </c>
    </row>
    <row r="536" spans="1:3" x14ac:dyDescent="0.2">
      <c r="A536">
        <v>1963</v>
      </c>
      <c r="B536">
        <f t="shared" si="20"/>
        <v>0</v>
      </c>
      <c r="C536">
        <v>0</v>
      </c>
    </row>
    <row r="537" spans="1:3" x14ac:dyDescent="0.2">
      <c r="A537">
        <v>1964</v>
      </c>
      <c r="B537">
        <f t="shared" si="20"/>
        <v>0</v>
      </c>
      <c r="C537">
        <v>0</v>
      </c>
    </row>
    <row r="538" spans="1:3" x14ac:dyDescent="0.2">
      <c r="A538">
        <v>1965</v>
      </c>
      <c r="B538">
        <f t="shared" si="20"/>
        <v>0</v>
      </c>
      <c r="C538">
        <v>0</v>
      </c>
    </row>
    <row r="539" spans="1:3" x14ac:dyDescent="0.2">
      <c r="A539">
        <v>1966</v>
      </c>
      <c r="B539">
        <f t="shared" si="20"/>
        <v>0</v>
      </c>
      <c r="C539">
        <v>0</v>
      </c>
    </row>
    <row r="540" spans="1:3" x14ac:dyDescent="0.2">
      <c r="A540">
        <v>1967</v>
      </c>
      <c r="B540">
        <f t="shared" si="20"/>
        <v>0</v>
      </c>
      <c r="C540">
        <v>0</v>
      </c>
    </row>
    <row r="541" spans="1:3" x14ac:dyDescent="0.2">
      <c r="A541">
        <v>1968</v>
      </c>
      <c r="B541">
        <f t="shared" si="20"/>
        <v>0</v>
      </c>
      <c r="C541">
        <v>0</v>
      </c>
    </row>
    <row r="542" spans="1:3" x14ac:dyDescent="0.2">
      <c r="A542">
        <v>1969</v>
      </c>
      <c r="B542">
        <f t="shared" si="20"/>
        <v>0</v>
      </c>
      <c r="C542">
        <v>0</v>
      </c>
    </row>
    <row r="543" spans="1:3" x14ac:dyDescent="0.2">
      <c r="A543">
        <v>1970</v>
      </c>
      <c r="B543">
        <f t="shared" si="20"/>
        <v>0</v>
      </c>
      <c r="C543">
        <v>0</v>
      </c>
    </row>
    <row r="544" spans="1:3" x14ac:dyDescent="0.2">
      <c r="A544">
        <v>1971</v>
      </c>
      <c r="B544">
        <f t="shared" si="20"/>
        <v>0</v>
      </c>
      <c r="C544">
        <v>0</v>
      </c>
    </row>
    <row r="545" spans="1:3" x14ac:dyDescent="0.2">
      <c r="A545">
        <v>1972</v>
      </c>
      <c r="B545">
        <f t="shared" si="20"/>
        <v>0</v>
      </c>
      <c r="C545">
        <v>0</v>
      </c>
    </row>
    <row r="546" spans="1:3" x14ac:dyDescent="0.2">
      <c r="A546">
        <v>1973</v>
      </c>
      <c r="B546">
        <f t="shared" si="20"/>
        <v>0</v>
      </c>
      <c r="C546">
        <v>0</v>
      </c>
    </row>
    <row r="547" spans="1:3" x14ac:dyDescent="0.2">
      <c r="A547">
        <v>1974</v>
      </c>
      <c r="B547">
        <f t="shared" si="20"/>
        <v>0</v>
      </c>
      <c r="C547">
        <v>0</v>
      </c>
    </row>
    <row r="548" spans="1:3" x14ac:dyDescent="0.2">
      <c r="A548">
        <v>1975</v>
      </c>
      <c r="B548">
        <f t="shared" si="20"/>
        <v>0</v>
      </c>
      <c r="C548">
        <v>0</v>
      </c>
    </row>
    <row r="549" spans="1:3" x14ac:dyDescent="0.2">
      <c r="A549">
        <v>1976</v>
      </c>
      <c r="B549">
        <f t="shared" si="20"/>
        <v>0</v>
      </c>
      <c r="C549">
        <v>0</v>
      </c>
    </row>
    <row r="550" spans="1:3" x14ac:dyDescent="0.2">
      <c r="A550">
        <v>1977</v>
      </c>
      <c r="B550">
        <f t="shared" si="20"/>
        <v>0</v>
      </c>
      <c r="C550">
        <v>0</v>
      </c>
    </row>
    <row r="551" spans="1:3" x14ac:dyDescent="0.2">
      <c r="A551">
        <v>1978</v>
      </c>
      <c r="B551">
        <f t="shared" si="20"/>
        <v>0</v>
      </c>
      <c r="C551">
        <v>0</v>
      </c>
    </row>
    <row r="552" spans="1:3" x14ac:dyDescent="0.2">
      <c r="A552">
        <v>1979</v>
      </c>
      <c r="B552">
        <f t="shared" si="20"/>
        <v>0</v>
      </c>
      <c r="C552">
        <v>0</v>
      </c>
    </row>
    <row r="553" spans="1:3" x14ac:dyDescent="0.2">
      <c r="A553">
        <v>1980</v>
      </c>
      <c r="B553">
        <f t="shared" si="20"/>
        <v>0</v>
      </c>
      <c r="C553">
        <v>0</v>
      </c>
    </row>
    <row r="554" spans="1:3" x14ac:dyDescent="0.2">
      <c r="A554">
        <v>1981</v>
      </c>
      <c r="B554">
        <f t="shared" si="20"/>
        <v>0</v>
      </c>
      <c r="C554">
        <v>0</v>
      </c>
    </row>
    <row r="555" spans="1:3" x14ac:dyDescent="0.2">
      <c r="A555">
        <v>1982</v>
      </c>
      <c r="B555">
        <f t="shared" si="20"/>
        <v>0</v>
      </c>
      <c r="C555">
        <v>0</v>
      </c>
    </row>
    <row r="556" spans="1:3" x14ac:dyDescent="0.2">
      <c r="A556">
        <v>1983</v>
      </c>
      <c r="B556">
        <f t="shared" si="20"/>
        <v>0</v>
      </c>
      <c r="C556">
        <v>0</v>
      </c>
    </row>
    <row r="557" spans="1:3" x14ac:dyDescent="0.2">
      <c r="A557">
        <v>1984</v>
      </c>
      <c r="B557">
        <f t="shared" si="20"/>
        <v>0</v>
      </c>
      <c r="C557">
        <v>0</v>
      </c>
    </row>
    <row r="558" spans="1:3" x14ac:dyDescent="0.2">
      <c r="A558">
        <v>1985</v>
      </c>
      <c r="B558">
        <f t="shared" si="20"/>
        <v>0</v>
      </c>
      <c r="C558">
        <v>0</v>
      </c>
    </row>
    <row r="559" spans="1:3" x14ac:dyDescent="0.2">
      <c r="A559">
        <v>1986</v>
      </c>
      <c r="B559">
        <f t="shared" si="20"/>
        <v>0</v>
      </c>
      <c r="C559">
        <v>0</v>
      </c>
    </row>
    <row r="560" spans="1:3" x14ac:dyDescent="0.2">
      <c r="A560">
        <v>1987</v>
      </c>
      <c r="B560">
        <f t="shared" si="20"/>
        <v>0</v>
      </c>
      <c r="C560">
        <v>0</v>
      </c>
    </row>
    <row r="561" spans="1:3" x14ac:dyDescent="0.2">
      <c r="A561">
        <v>1988</v>
      </c>
      <c r="B561">
        <f t="shared" si="20"/>
        <v>0</v>
      </c>
      <c r="C561">
        <v>0</v>
      </c>
    </row>
    <row r="562" spans="1:3" x14ac:dyDescent="0.2">
      <c r="A562">
        <v>1989</v>
      </c>
      <c r="B562">
        <f t="shared" si="20"/>
        <v>0.23016118024009677</v>
      </c>
      <c r="C562">
        <v>17143.642639999998</v>
      </c>
    </row>
    <row r="563" spans="1:3" x14ac:dyDescent="0.2">
      <c r="A563">
        <v>1990</v>
      </c>
      <c r="B563">
        <f t="shared" si="20"/>
        <v>0.24221992276917775</v>
      </c>
      <c r="C563">
        <v>18283.182970000002</v>
      </c>
    </row>
    <row r="564" spans="1:3" x14ac:dyDescent="0.2">
      <c r="A564">
        <v>1991</v>
      </c>
      <c r="B564">
        <f t="shared" si="20"/>
        <v>0.25640627676851324</v>
      </c>
      <c r="C564">
        <v>18945.391589999999</v>
      </c>
    </row>
    <row r="565" spans="1:3" x14ac:dyDescent="0.2">
      <c r="A565">
        <v>1992</v>
      </c>
      <c r="B565">
        <f t="shared" si="20"/>
        <v>0.26417745283533811</v>
      </c>
      <c r="C565">
        <v>19468.65984</v>
      </c>
    </row>
    <row r="566" spans="1:3" x14ac:dyDescent="0.2">
      <c r="A566">
        <v>1993</v>
      </c>
      <c r="B566">
        <f t="shared" si="20"/>
        <v>0.27605814694779124</v>
      </c>
      <c r="C566">
        <v>19925.268540000001</v>
      </c>
    </row>
    <row r="567" spans="1:3" x14ac:dyDescent="0.2">
      <c r="A567">
        <v>1994</v>
      </c>
      <c r="B567">
        <f t="shared" si="20"/>
        <v>0.27469731514948215</v>
      </c>
      <c r="C567">
        <v>20209.375110000001</v>
      </c>
    </row>
    <row r="568" spans="1:3" x14ac:dyDescent="0.2">
      <c r="A568">
        <v>1995</v>
      </c>
      <c r="B568">
        <f t="shared" si="20"/>
        <v>0.27539992772008193</v>
      </c>
      <c r="C568">
        <v>20308.054830000001</v>
      </c>
    </row>
    <row r="569" spans="1:3" x14ac:dyDescent="0.2">
      <c r="A569">
        <v>1996</v>
      </c>
      <c r="B569">
        <f>(C569/D39)*100</f>
        <v>0.27103488200333548</v>
      </c>
      <c r="C569">
        <v>20249.549609999998</v>
      </c>
    </row>
    <row r="570" spans="1:3" x14ac:dyDescent="0.2">
      <c r="A570">
        <v>1997</v>
      </c>
      <c r="B570">
        <f>(C570/D40)*100</f>
        <v>0.26194204844159791</v>
      </c>
      <c r="C570">
        <v>19854.066750000002</v>
      </c>
    </row>
    <row r="571" spans="1:3" x14ac:dyDescent="0.2">
      <c r="A571">
        <v>1998</v>
      </c>
      <c r="B571">
        <f t="shared" ref="B571:B582" si="21">(C571/D41)*100</f>
        <v>0.2482421864351689</v>
      </c>
      <c r="C571">
        <v>19460.287840000001</v>
      </c>
    </row>
    <row r="572" spans="1:3" x14ac:dyDescent="0.2">
      <c r="A572">
        <v>1999</v>
      </c>
      <c r="B572">
        <f t="shared" si="21"/>
        <v>0.24180426670188415</v>
      </c>
      <c r="C572">
        <v>18954.735949999998</v>
      </c>
    </row>
    <row r="573" spans="1:3" x14ac:dyDescent="0.2">
      <c r="A573">
        <v>2000</v>
      </c>
      <c r="B573">
        <f t="shared" si="21"/>
        <v>0.22645223439264409</v>
      </c>
      <c r="C573">
        <v>18088.2873</v>
      </c>
    </row>
    <row r="574" spans="1:3" x14ac:dyDescent="0.2">
      <c r="A574">
        <v>2001</v>
      </c>
      <c r="B574">
        <f t="shared" si="21"/>
        <v>0.21849232341802854</v>
      </c>
      <c r="C574">
        <v>17468.880260000002</v>
      </c>
    </row>
    <row r="575" spans="1:3" x14ac:dyDescent="0.2">
      <c r="A575">
        <v>2002</v>
      </c>
      <c r="B575">
        <f t="shared" si="21"/>
        <v>0.21025485823254747</v>
      </c>
      <c r="C575">
        <v>16894.22248</v>
      </c>
    </row>
    <row r="576" spans="1:3" x14ac:dyDescent="0.2">
      <c r="A576">
        <v>2003</v>
      </c>
      <c r="B576">
        <f t="shared" si="21"/>
        <v>0.20201866066645141</v>
      </c>
      <c r="C576">
        <v>16581.986540000002</v>
      </c>
    </row>
    <row r="577" spans="1:3" x14ac:dyDescent="0.2">
      <c r="A577">
        <v>2004</v>
      </c>
      <c r="B577">
        <f t="shared" si="21"/>
        <v>0.19920366346642698</v>
      </c>
      <c r="C577">
        <v>16604.65595</v>
      </c>
    </row>
    <row r="578" spans="1:3" x14ac:dyDescent="0.2">
      <c r="A578">
        <v>2005</v>
      </c>
      <c r="B578">
        <f t="shared" si="21"/>
        <v>0.20014503895977701</v>
      </c>
      <c r="C578">
        <v>16668.483759999999</v>
      </c>
    </row>
    <row r="579" spans="1:3" x14ac:dyDescent="0.2">
      <c r="A579">
        <v>2006</v>
      </c>
      <c r="B579">
        <f t="shared" si="21"/>
        <v>0.21724117771435245</v>
      </c>
      <c r="C579">
        <v>18259.598419999998</v>
      </c>
    </row>
    <row r="580" spans="1:3" x14ac:dyDescent="0.2">
      <c r="A580">
        <v>2007</v>
      </c>
      <c r="B580">
        <f t="shared" si="21"/>
        <v>0.2372850370096265</v>
      </c>
      <c r="C580">
        <v>20052.028279999999</v>
      </c>
    </row>
    <row r="581" spans="1:3" x14ac:dyDescent="0.2">
      <c r="A581">
        <v>2008</v>
      </c>
      <c r="B581">
        <f t="shared" si="21"/>
        <v>0.27266977344339721</v>
      </c>
      <c r="C581">
        <v>22625.018510000002</v>
      </c>
    </row>
    <row r="582" spans="1:3" x14ac:dyDescent="0.2">
      <c r="A582">
        <v>2009</v>
      </c>
      <c r="B582">
        <f t="shared" si="21"/>
        <v>0.31326536045302744</v>
      </c>
      <c r="C582">
        <v>25078.483319999999</v>
      </c>
    </row>
    <row r="584" spans="1:3" x14ac:dyDescent="0.2">
      <c r="A584" t="s">
        <v>26</v>
      </c>
      <c r="B584" t="s">
        <v>27</v>
      </c>
    </row>
    <row r="585" spans="1:3" x14ac:dyDescent="0.2">
      <c r="A585" t="s">
        <v>35</v>
      </c>
      <c r="B585" t="s">
        <v>36</v>
      </c>
      <c r="C585" t="s">
        <v>37</v>
      </c>
    </row>
    <row r="586" spans="1:3" x14ac:dyDescent="0.2">
      <c r="A586">
        <v>1960</v>
      </c>
      <c r="B586">
        <f>(C586/D3)*100</f>
        <v>0</v>
      </c>
      <c r="C586">
        <v>0</v>
      </c>
    </row>
    <row r="587" spans="1:3" x14ac:dyDescent="0.2">
      <c r="A587">
        <v>1961</v>
      </c>
      <c r="B587">
        <f>(C587/D4)*100</f>
        <v>0</v>
      </c>
      <c r="C587">
        <v>0</v>
      </c>
    </row>
    <row r="588" spans="1:3" x14ac:dyDescent="0.2">
      <c r="A588">
        <v>1962</v>
      </c>
      <c r="B588">
        <f t="shared" ref="B588:B635" si="22">(C588/D5)*100</f>
        <v>0</v>
      </c>
      <c r="C588">
        <v>0</v>
      </c>
    </row>
    <row r="589" spans="1:3" x14ac:dyDescent="0.2">
      <c r="A589">
        <v>1963</v>
      </c>
      <c r="B589">
        <f t="shared" si="22"/>
        <v>0</v>
      </c>
      <c r="C589">
        <v>0</v>
      </c>
    </row>
    <row r="590" spans="1:3" x14ac:dyDescent="0.2">
      <c r="A590">
        <v>1964</v>
      </c>
      <c r="B590">
        <f t="shared" si="22"/>
        <v>0</v>
      </c>
      <c r="C590">
        <v>0</v>
      </c>
    </row>
    <row r="591" spans="1:3" x14ac:dyDescent="0.2">
      <c r="A591">
        <v>1965</v>
      </c>
      <c r="B591">
        <f t="shared" si="22"/>
        <v>0</v>
      </c>
      <c r="C591">
        <v>0</v>
      </c>
    </row>
    <row r="592" spans="1:3" x14ac:dyDescent="0.2">
      <c r="A592">
        <v>1966</v>
      </c>
      <c r="B592">
        <f t="shared" si="22"/>
        <v>0</v>
      </c>
      <c r="C592">
        <v>0</v>
      </c>
    </row>
    <row r="593" spans="1:3" x14ac:dyDescent="0.2">
      <c r="A593">
        <v>1967</v>
      </c>
      <c r="B593">
        <f t="shared" si="22"/>
        <v>0</v>
      </c>
      <c r="C593">
        <v>0</v>
      </c>
    </row>
    <row r="594" spans="1:3" x14ac:dyDescent="0.2">
      <c r="A594">
        <v>1968</v>
      </c>
      <c r="B594">
        <f t="shared" si="22"/>
        <v>0</v>
      </c>
      <c r="C594">
        <v>0</v>
      </c>
    </row>
    <row r="595" spans="1:3" x14ac:dyDescent="0.2">
      <c r="A595">
        <v>1969</v>
      </c>
      <c r="B595">
        <f t="shared" si="22"/>
        <v>0</v>
      </c>
      <c r="C595">
        <v>0</v>
      </c>
    </row>
    <row r="596" spans="1:3" x14ac:dyDescent="0.2">
      <c r="A596">
        <v>1970</v>
      </c>
      <c r="B596">
        <f t="shared" si="22"/>
        <v>0</v>
      </c>
      <c r="C596">
        <v>0</v>
      </c>
    </row>
    <row r="597" spans="1:3" x14ac:dyDescent="0.2">
      <c r="A597">
        <v>1971</v>
      </c>
      <c r="B597">
        <f t="shared" si="22"/>
        <v>0</v>
      </c>
      <c r="C597">
        <v>0</v>
      </c>
    </row>
    <row r="598" spans="1:3" x14ac:dyDescent="0.2">
      <c r="A598">
        <v>1972</v>
      </c>
      <c r="B598">
        <f t="shared" si="22"/>
        <v>0</v>
      </c>
      <c r="C598">
        <v>0</v>
      </c>
    </row>
    <row r="599" spans="1:3" x14ac:dyDescent="0.2">
      <c r="A599">
        <v>1973</v>
      </c>
      <c r="B599">
        <f t="shared" si="22"/>
        <v>0</v>
      </c>
      <c r="C599">
        <v>0</v>
      </c>
    </row>
    <row r="600" spans="1:3" x14ac:dyDescent="0.2">
      <c r="A600">
        <v>1974</v>
      </c>
      <c r="B600">
        <f t="shared" si="22"/>
        <v>0</v>
      </c>
      <c r="C600">
        <v>0</v>
      </c>
    </row>
    <row r="601" spans="1:3" x14ac:dyDescent="0.2">
      <c r="A601">
        <v>1975</v>
      </c>
      <c r="B601">
        <f t="shared" si="22"/>
        <v>0</v>
      </c>
      <c r="C601">
        <v>0</v>
      </c>
    </row>
    <row r="602" spans="1:3" x14ac:dyDescent="0.2">
      <c r="A602">
        <v>1976</v>
      </c>
      <c r="B602">
        <f t="shared" si="22"/>
        <v>0</v>
      </c>
      <c r="C602">
        <v>0</v>
      </c>
    </row>
    <row r="603" spans="1:3" x14ac:dyDescent="0.2">
      <c r="A603">
        <v>1977</v>
      </c>
      <c r="B603">
        <f t="shared" si="22"/>
        <v>0</v>
      </c>
      <c r="C603">
        <v>0</v>
      </c>
    </row>
    <row r="604" spans="1:3" x14ac:dyDescent="0.2">
      <c r="A604">
        <v>1978</v>
      </c>
      <c r="B604">
        <f t="shared" si="22"/>
        <v>0</v>
      </c>
      <c r="C604">
        <v>0</v>
      </c>
    </row>
    <row r="605" spans="1:3" x14ac:dyDescent="0.2">
      <c r="A605">
        <v>1979</v>
      </c>
      <c r="B605">
        <f t="shared" si="22"/>
        <v>0</v>
      </c>
      <c r="C605">
        <v>0</v>
      </c>
    </row>
    <row r="606" spans="1:3" x14ac:dyDescent="0.2">
      <c r="A606">
        <v>1980</v>
      </c>
      <c r="B606">
        <f t="shared" si="22"/>
        <v>0</v>
      </c>
      <c r="C606">
        <v>0</v>
      </c>
    </row>
    <row r="607" spans="1:3" x14ac:dyDescent="0.2">
      <c r="A607">
        <v>1981</v>
      </c>
      <c r="B607">
        <f t="shared" si="22"/>
        <v>0</v>
      </c>
      <c r="C607">
        <v>0</v>
      </c>
    </row>
    <row r="608" spans="1:3" x14ac:dyDescent="0.2">
      <c r="A608">
        <v>1982</v>
      </c>
      <c r="B608">
        <f t="shared" si="22"/>
        <v>0</v>
      </c>
      <c r="C608">
        <v>0</v>
      </c>
    </row>
    <row r="609" spans="1:3" x14ac:dyDescent="0.2">
      <c r="A609">
        <v>1983</v>
      </c>
      <c r="B609">
        <f t="shared" si="22"/>
        <v>2.5681738480384016E-4</v>
      </c>
      <c r="C609">
        <v>15.69805</v>
      </c>
    </row>
    <row r="610" spans="1:3" x14ac:dyDescent="0.2">
      <c r="A610">
        <v>1984</v>
      </c>
      <c r="B610">
        <f t="shared" si="22"/>
        <v>5.5937559530005586E-4</v>
      </c>
      <c r="C610">
        <v>36.678539999999998</v>
      </c>
    </row>
    <row r="611" spans="1:3" x14ac:dyDescent="0.2">
      <c r="A611">
        <v>1985</v>
      </c>
      <c r="B611">
        <f t="shared" si="22"/>
        <v>4.2015759630575667E-4</v>
      </c>
      <c r="C611">
        <v>27.834050000000001</v>
      </c>
    </row>
    <row r="612" spans="1:3" x14ac:dyDescent="0.2">
      <c r="A612">
        <v>1986</v>
      </c>
      <c r="B612">
        <f t="shared" si="22"/>
        <v>4.2791846957343597E-4</v>
      </c>
      <c r="C612">
        <v>27.941479999999999</v>
      </c>
    </row>
    <row r="613" spans="1:3" x14ac:dyDescent="0.2">
      <c r="A613">
        <v>1987</v>
      </c>
      <c r="B613">
        <f t="shared" si="22"/>
        <v>5.3861189840990781E-4</v>
      </c>
      <c r="C613">
        <v>37.522570000000002</v>
      </c>
    </row>
    <row r="614" spans="1:3" x14ac:dyDescent="0.2">
      <c r="A614">
        <v>1988</v>
      </c>
      <c r="B614">
        <f t="shared" si="22"/>
        <v>8.967750653114525E-5</v>
      </c>
      <c r="C614">
        <v>6.4316500000000003</v>
      </c>
    </row>
    <row r="615" spans="1:3" x14ac:dyDescent="0.2">
      <c r="A615">
        <v>1989</v>
      </c>
      <c r="B615">
        <f t="shared" si="22"/>
        <v>0.29112954111567313</v>
      </c>
      <c r="C615">
        <v>21684.894079999998</v>
      </c>
    </row>
    <row r="616" spans="1:3" x14ac:dyDescent="0.2">
      <c r="A616">
        <v>1990</v>
      </c>
      <c r="B616">
        <f t="shared" si="22"/>
        <v>0.38019628898317137</v>
      </c>
      <c r="C616">
        <v>28697.880160000001</v>
      </c>
    </row>
    <row r="617" spans="1:3" x14ac:dyDescent="0.2">
      <c r="A617">
        <v>1991</v>
      </c>
      <c r="B617">
        <f t="shared" si="22"/>
        <v>0.41164603937994815</v>
      </c>
      <c r="C617">
        <v>30415.77418</v>
      </c>
    </row>
    <row r="618" spans="1:3" x14ac:dyDescent="0.2">
      <c r="A618">
        <v>1992</v>
      </c>
      <c r="B618">
        <f t="shared" si="22"/>
        <v>0.40191765775553256</v>
      </c>
      <c r="C618">
        <v>29619.47766</v>
      </c>
    </row>
    <row r="619" spans="1:3" x14ac:dyDescent="0.2">
      <c r="A619">
        <v>1993</v>
      </c>
      <c r="B619">
        <f t="shared" si="22"/>
        <v>0.42614691192648313</v>
      </c>
      <c r="C619">
        <v>30758.34476</v>
      </c>
    </row>
    <row r="620" spans="1:3" x14ac:dyDescent="0.2">
      <c r="A620">
        <v>1994</v>
      </c>
      <c r="B620">
        <f t="shared" si="22"/>
        <v>0.47494626007803947</v>
      </c>
      <c r="C620">
        <v>34941.612450000001</v>
      </c>
    </row>
    <row r="621" spans="1:3" x14ac:dyDescent="0.2">
      <c r="A621">
        <v>1995</v>
      </c>
      <c r="B621">
        <f t="shared" si="22"/>
        <v>0.4316590400921268</v>
      </c>
      <c r="C621">
        <v>31830.638180000002</v>
      </c>
    </row>
    <row r="622" spans="1:3" x14ac:dyDescent="0.2">
      <c r="A622">
        <v>1996</v>
      </c>
      <c r="B622">
        <f t="shared" si="22"/>
        <v>0.42611745789861244</v>
      </c>
      <c r="C622">
        <v>31836.07416</v>
      </c>
    </row>
    <row r="623" spans="1:3" x14ac:dyDescent="0.2">
      <c r="A623">
        <v>1997</v>
      </c>
      <c r="B623">
        <f t="shared" si="22"/>
        <v>0.42267513693685671</v>
      </c>
      <c r="C623">
        <v>32036.935010000001</v>
      </c>
    </row>
    <row r="624" spans="1:3" x14ac:dyDescent="0.2">
      <c r="A624">
        <v>1998</v>
      </c>
      <c r="B624">
        <f t="shared" si="22"/>
        <v>0.35873386812525027</v>
      </c>
      <c r="C624">
        <v>28121.99019</v>
      </c>
    </row>
    <row r="625" spans="1:3" x14ac:dyDescent="0.2">
      <c r="A625">
        <v>1999</v>
      </c>
      <c r="B625">
        <f t="shared" si="22"/>
        <v>0.42135505860799066</v>
      </c>
      <c r="C625">
        <v>33029.499380000001</v>
      </c>
    </row>
    <row r="626" spans="1:3" x14ac:dyDescent="0.2">
      <c r="A626">
        <v>2000</v>
      </c>
      <c r="B626">
        <f t="shared" si="22"/>
        <v>0.44928361941905415</v>
      </c>
      <c r="C626">
        <v>35887.352619999998</v>
      </c>
    </row>
    <row r="627" spans="1:3" x14ac:dyDescent="0.2">
      <c r="A627">
        <v>2001</v>
      </c>
      <c r="B627">
        <f t="shared" si="22"/>
        <v>0.4523067587408226</v>
      </c>
      <c r="C627">
        <v>36162.792750000001</v>
      </c>
    </row>
    <row r="628" spans="1:3" x14ac:dyDescent="0.2">
      <c r="A628">
        <v>2002</v>
      </c>
      <c r="B628">
        <f t="shared" si="22"/>
        <v>0.48144054085877702</v>
      </c>
      <c r="C628">
        <v>38684.307589999997</v>
      </c>
    </row>
    <row r="629" spans="1:3" x14ac:dyDescent="0.2">
      <c r="A629">
        <v>2003</v>
      </c>
      <c r="B629">
        <f t="shared" si="22"/>
        <v>0.4860185119736764</v>
      </c>
      <c r="C629">
        <v>39893.108869999996</v>
      </c>
    </row>
    <row r="630" spans="1:3" x14ac:dyDescent="0.2">
      <c r="A630">
        <v>2004</v>
      </c>
      <c r="B630">
        <f t="shared" si="22"/>
        <v>0.51770610024858732</v>
      </c>
      <c r="C630">
        <v>43153.48186</v>
      </c>
    </row>
    <row r="631" spans="1:3" x14ac:dyDescent="0.2">
      <c r="A631">
        <v>2005</v>
      </c>
      <c r="B631">
        <f t="shared" si="22"/>
        <v>0.51173141908079667</v>
      </c>
      <c r="C631">
        <v>42618.027869999998</v>
      </c>
    </row>
    <row r="632" spans="1:3" x14ac:dyDescent="0.2">
      <c r="A632">
        <v>2006</v>
      </c>
      <c r="B632">
        <f t="shared" si="22"/>
        <v>0.57621935463369578</v>
      </c>
      <c r="C632">
        <v>48432.503120000001</v>
      </c>
    </row>
    <row r="633" spans="1:3" x14ac:dyDescent="0.2">
      <c r="A633">
        <v>2007</v>
      </c>
      <c r="B633">
        <f t="shared" si="22"/>
        <v>0.65322496725736479</v>
      </c>
      <c r="C633">
        <v>55201.481229999998</v>
      </c>
    </row>
    <row r="634" spans="1:3" x14ac:dyDescent="0.2">
      <c r="A634">
        <v>2008</v>
      </c>
      <c r="B634">
        <f t="shared" si="22"/>
        <v>0.63950314058359692</v>
      </c>
      <c r="C634">
        <v>53063.34549</v>
      </c>
    </row>
    <row r="635" spans="1:3" x14ac:dyDescent="0.2">
      <c r="A635">
        <v>2009</v>
      </c>
      <c r="B635">
        <f t="shared" si="22"/>
        <v>0.71196703084403723</v>
      </c>
      <c r="C635">
        <v>56996.577219999999</v>
      </c>
    </row>
    <row r="637" spans="1:3" x14ac:dyDescent="0.2">
      <c r="A637" t="s">
        <v>28</v>
      </c>
      <c r="B637" t="s">
        <v>29</v>
      </c>
    </row>
    <row r="638" spans="1:3" x14ac:dyDescent="0.2">
      <c r="A638" t="s">
        <v>35</v>
      </c>
      <c r="B638" t="s">
        <v>37</v>
      </c>
    </row>
    <row r="639" spans="1:3" x14ac:dyDescent="0.2">
      <c r="A639">
        <v>1960</v>
      </c>
      <c r="B639">
        <v>6480.4857700000002</v>
      </c>
    </row>
    <row r="640" spans="1:3" x14ac:dyDescent="0.2">
      <c r="A640">
        <v>1961</v>
      </c>
      <c r="B640">
        <v>10118.880160000001</v>
      </c>
    </row>
    <row r="641" spans="1:2" x14ac:dyDescent="0.2">
      <c r="A641">
        <v>1962</v>
      </c>
      <c r="B641">
        <v>-5884.1243000000004</v>
      </c>
    </row>
    <row r="642" spans="1:2" x14ac:dyDescent="0.2">
      <c r="A642">
        <v>1963</v>
      </c>
      <c r="B642">
        <v>-22652.354660000001</v>
      </c>
    </row>
    <row r="643" spans="1:2" x14ac:dyDescent="0.2">
      <c r="A643">
        <v>1964</v>
      </c>
      <c r="B643">
        <v>-14844.66322</v>
      </c>
    </row>
    <row r="644" spans="1:2" x14ac:dyDescent="0.2">
      <c r="A644">
        <v>1965</v>
      </c>
      <c r="B644">
        <v>-2703.30141</v>
      </c>
    </row>
    <row r="645" spans="1:2" x14ac:dyDescent="0.2">
      <c r="A645">
        <v>1966</v>
      </c>
      <c r="B645">
        <v>14027.17346</v>
      </c>
    </row>
    <row r="646" spans="1:2" x14ac:dyDescent="0.2">
      <c r="A646">
        <v>1967</v>
      </c>
      <c r="B646">
        <v>6948.11481</v>
      </c>
    </row>
    <row r="647" spans="1:2" x14ac:dyDescent="0.2">
      <c r="A647">
        <v>1968</v>
      </c>
      <c r="B647">
        <v>52801.581859999998</v>
      </c>
    </row>
    <row r="648" spans="1:2" x14ac:dyDescent="0.2">
      <c r="A648">
        <v>1969</v>
      </c>
      <c r="B648">
        <v>76757.228419999999</v>
      </c>
    </row>
    <row r="649" spans="1:2" x14ac:dyDescent="0.2">
      <c r="A649">
        <v>1970</v>
      </c>
      <c r="B649">
        <v>137180.09289999999</v>
      </c>
    </row>
    <row r="650" spans="1:2" x14ac:dyDescent="0.2">
      <c r="A650">
        <v>1971</v>
      </c>
      <c r="B650">
        <v>204031.61660000001</v>
      </c>
    </row>
    <row r="651" spans="1:2" x14ac:dyDescent="0.2">
      <c r="A651">
        <v>1972</v>
      </c>
      <c r="B651">
        <v>279958.30849999998</v>
      </c>
    </row>
    <row r="652" spans="1:2" x14ac:dyDescent="0.2">
      <c r="A652">
        <v>1973</v>
      </c>
      <c r="B652">
        <v>195793.61919999999</v>
      </c>
    </row>
    <row r="653" spans="1:2" x14ac:dyDescent="0.2">
      <c r="A653">
        <v>1974</v>
      </c>
      <c r="B653">
        <v>259716.89780000001</v>
      </c>
    </row>
    <row r="654" spans="1:2" x14ac:dyDescent="0.2">
      <c r="A654">
        <v>1975</v>
      </c>
      <c r="B654">
        <v>417168.40019999997</v>
      </c>
    </row>
    <row r="655" spans="1:2" x14ac:dyDescent="0.2">
      <c r="A655">
        <v>1976</v>
      </c>
      <c r="B655">
        <v>549253.73309999995</v>
      </c>
    </row>
    <row r="656" spans="1:2" x14ac:dyDescent="0.2">
      <c r="A656">
        <v>1977</v>
      </c>
      <c r="B656">
        <v>385390.81280000001</v>
      </c>
    </row>
    <row r="657" spans="1:2" x14ac:dyDescent="0.2">
      <c r="A657">
        <v>1978</v>
      </c>
      <c r="B657">
        <v>443647.11680000002</v>
      </c>
    </row>
    <row r="658" spans="1:2" x14ac:dyDescent="0.2">
      <c r="A658">
        <v>1979</v>
      </c>
      <c r="B658">
        <v>369622.86139999999</v>
      </c>
    </row>
    <row r="659" spans="1:2" x14ac:dyDescent="0.2">
      <c r="A659">
        <v>1980</v>
      </c>
      <c r="B659">
        <v>460240.58039999998</v>
      </c>
    </row>
    <row r="660" spans="1:2" x14ac:dyDescent="0.2">
      <c r="A660">
        <v>1981</v>
      </c>
      <c r="B660">
        <v>556505.83470000001</v>
      </c>
    </row>
    <row r="661" spans="1:2" x14ac:dyDescent="0.2">
      <c r="A661">
        <v>1982</v>
      </c>
      <c r="B661">
        <v>623125.50509999995</v>
      </c>
    </row>
    <row r="662" spans="1:2" x14ac:dyDescent="0.2">
      <c r="A662">
        <v>1983</v>
      </c>
      <c r="B662">
        <v>607930.12549999997</v>
      </c>
    </row>
    <row r="663" spans="1:2" x14ac:dyDescent="0.2">
      <c r="A663">
        <v>1984</v>
      </c>
      <c r="B663">
        <v>692783.9852</v>
      </c>
    </row>
    <row r="664" spans="1:2" x14ac:dyDescent="0.2">
      <c r="A664">
        <v>1985</v>
      </c>
      <c r="B664">
        <v>687342.19700000004</v>
      </c>
    </row>
    <row r="665" spans="1:2" x14ac:dyDescent="0.2">
      <c r="A665">
        <v>1986</v>
      </c>
      <c r="B665">
        <v>722691.97600000002</v>
      </c>
    </row>
    <row r="666" spans="1:2" x14ac:dyDescent="0.2">
      <c r="A666">
        <v>1987</v>
      </c>
      <c r="B666">
        <v>712616.62659999996</v>
      </c>
    </row>
    <row r="667" spans="1:2" x14ac:dyDescent="0.2">
      <c r="A667">
        <v>1988</v>
      </c>
      <c r="B667">
        <v>849116.61540000001</v>
      </c>
    </row>
    <row r="668" spans="1:2" x14ac:dyDescent="0.2">
      <c r="A668">
        <v>1989</v>
      </c>
      <c r="B668">
        <v>637470.84169999999</v>
      </c>
    </row>
    <row r="669" spans="1:2" x14ac:dyDescent="0.2">
      <c r="A669">
        <v>1990</v>
      </c>
      <c r="B669">
        <v>789340.72849999997</v>
      </c>
    </row>
    <row r="670" spans="1:2" x14ac:dyDescent="0.2">
      <c r="A670">
        <v>1991</v>
      </c>
      <c r="B670">
        <v>816298.58929999999</v>
      </c>
    </row>
    <row r="671" spans="1:2" x14ac:dyDescent="0.2">
      <c r="A671">
        <v>1992</v>
      </c>
      <c r="B671">
        <v>695805.05130000005</v>
      </c>
    </row>
    <row r="672" spans="1:2" x14ac:dyDescent="0.2">
      <c r="A672">
        <v>1993</v>
      </c>
      <c r="B672">
        <v>569328.94449999998</v>
      </c>
    </row>
    <row r="673" spans="1:2" x14ac:dyDescent="0.2">
      <c r="A673">
        <v>1994</v>
      </c>
      <c r="B673">
        <v>607847.33499999996</v>
      </c>
    </row>
    <row r="674" spans="1:2" x14ac:dyDescent="0.2">
      <c r="A674">
        <v>1995</v>
      </c>
      <c r="B674">
        <v>661991.1507</v>
      </c>
    </row>
    <row r="675" spans="1:2" x14ac:dyDescent="0.2">
      <c r="A675">
        <v>1996</v>
      </c>
      <c r="B675">
        <v>791155.01509999996</v>
      </c>
    </row>
    <row r="676" spans="1:2" x14ac:dyDescent="0.2">
      <c r="A676">
        <v>1997</v>
      </c>
      <c r="B676">
        <v>910758.93689999997</v>
      </c>
    </row>
    <row r="677" spans="1:2" x14ac:dyDescent="0.2">
      <c r="A677">
        <v>1998</v>
      </c>
      <c r="B677">
        <v>823844.7267</v>
      </c>
    </row>
    <row r="678" spans="1:2" x14ac:dyDescent="0.2">
      <c r="A678">
        <v>1999</v>
      </c>
      <c r="B678">
        <v>834549.07490000001</v>
      </c>
    </row>
    <row r="679" spans="1:2" x14ac:dyDescent="0.2">
      <c r="A679">
        <v>2000</v>
      </c>
      <c r="B679">
        <v>751785.87780000002</v>
      </c>
    </row>
    <row r="680" spans="1:2" x14ac:dyDescent="0.2">
      <c r="A680">
        <v>2001</v>
      </c>
      <c r="B680">
        <v>817756.70259999996</v>
      </c>
    </row>
    <row r="681" spans="1:2" x14ac:dyDescent="0.2">
      <c r="A681">
        <v>2002</v>
      </c>
      <c r="B681">
        <v>853673.87710000004</v>
      </c>
    </row>
    <row r="682" spans="1:2" x14ac:dyDescent="0.2">
      <c r="A682">
        <v>2003</v>
      </c>
      <c r="B682">
        <v>875017.29559999995</v>
      </c>
    </row>
    <row r="683" spans="1:2" x14ac:dyDescent="0.2">
      <c r="A683">
        <v>2004</v>
      </c>
      <c r="B683">
        <v>999180.68810000003</v>
      </c>
    </row>
    <row r="684" spans="1:2" x14ac:dyDescent="0.2">
      <c r="A684">
        <v>2005</v>
      </c>
      <c r="B684">
        <v>955497.61600000004</v>
      </c>
    </row>
    <row r="685" spans="1:2" x14ac:dyDescent="0.2">
      <c r="A685">
        <v>2006</v>
      </c>
      <c r="B685">
        <v>912049.82869999995</v>
      </c>
    </row>
    <row r="686" spans="1:2" x14ac:dyDescent="0.2">
      <c r="A686">
        <v>2007</v>
      </c>
      <c r="B686">
        <v>1004480.132</v>
      </c>
    </row>
    <row r="687" spans="1:2" x14ac:dyDescent="0.2">
      <c r="A687">
        <v>2008</v>
      </c>
      <c r="B687">
        <v>1093156.1410000001</v>
      </c>
    </row>
    <row r="688" spans="1:2" x14ac:dyDescent="0.2">
      <c r="A688">
        <v>2009</v>
      </c>
      <c r="B688">
        <v>999871.52370000002</v>
      </c>
    </row>
    <row r="690" spans="1:3" x14ac:dyDescent="0.2">
      <c r="A690" t="s">
        <v>41</v>
      </c>
      <c r="B690" t="s">
        <v>42</v>
      </c>
    </row>
    <row r="691" spans="1:3" x14ac:dyDescent="0.2">
      <c r="A691" t="s">
        <v>35</v>
      </c>
      <c r="B691" t="s">
        <v>36</v>
      </c>
      <c r="C691" t="s">
        <v>37</v>
      </c>
    </row>
    <row r="692" spans="1:3" x14ac:dyDescent="0.2">
      <c r="A692">
        <v>1960</v>
      </c>
      <c r="B692">
        <f>(C692/D3)*100</f>
        <v>0</v>
      </c>
      <c r="C692">
        <v>0</v>
      </c>
    </row>
    <row r="693" spans="1:3" x14ac:dyDescent="0.2">
      <c r="A693">
        <v>1961</v>
      </c>
      <c r="B693">
        <f>(C693/D4)*100</f>
        <v>0</v>
      </c>
      <c r="C693">
        <v>0</v>
      </c>
    </row>
    <row r="694" spans="1:3" x14ac:dyDescent="0.2">
      <c r="A694">
        <v>1962</v>
      </c>
      <c r="B694">
        <f t="shared" ref="B694:B713" si="23">(C694/D5)*100</f>
        <v>0</v>
      </c>
      <c r="C694">
        <v>0</v>
      </c>
    </row>
    <row r="695" spans="1:3" x14ac:dyDescent="0.2">
      <c r="A695">
        <v>1963</v>
      </c>
      <c r="B695">
        <f t="shared" si="23"/>
        <v>0</v>
      </c>
      <c r="C695">
        <v>0</v>
      </c>
    </row>
    <row r="696" spans="1:3" x14ac:dyDescent="0.2">
      <c r="A696">
        <v>1964</v>
      </c>
      <c r="B696">
        <f t="shared" si="23"/>
        <v>0</v>
      </c>
      <c r="C696">
        <v>0</v>
      </c>
    </row>
    <row r="697" spans="1:3" x14ac:dyDescent="0.2">
      <c r="A697">
        <v>1965</v>
      </c>
      <c r="B697">
        <f t="shared" si="23"/>
        <v>0</v>
      </c>
      <c r="C697">
        <v>0</v>
      </c>
    </row>
    <row r="698" spans="1:3" x14ac:dyDescent="0.2">
      <c r="A698">
        <v>1966</v>
      </c>
      <c r="B698">
        <f t="shared" si="23"/>
        <v>0</v>
      </c>
      <c r="C698">
        <v>0</v>
      </c>
    </row>
    <row r="699" spans="1:3" x14ac:dyDescent="0.2">
      <c r="A699">
        <v>1967</v>
      </c>
      <c r="B699">
        <f t="shared" si="23"/>
        <v>0</v>
      </c>
      <c r="C699">
        <v>0</v>
      </c>
    </row>
    <row r="700" spans="1:3" x14ac:dyDescent="0.2">
      <c r="A700">
        <v>1968</v>
      </c>
      <c r="B700">
        <f t="shared" si="23"/>
        <v>0</v>
      </c>
      <c r="C700">
        <v>0</v>
      </c>
    </row>
    <row r="701" spans="1:3" x14ac:dyDescent="0.2">
      <c r="A701">
        <v>1969</v>
      </c>
      <c r="B701">
        <f t="shared" si="23"/>
        <v>0</v>
      </c>
      <c r="C701">
        <v>0</v>
      </c>
    </row>
    <row r="702" spans="1:3" x14ac:dyDescent="0.2">
      <c r="A702">
        <v>1970</v>
      </c>
      <c r="B702">
        <f t="shared" si="23"/>
        <v>0</v>
      </c>
      <c r="C702">
        <v>0</v>
      </c>
    </row>
    <row r="703" spans="1:3" x14ac:dyDescent="0.2">
      <c r="A703">
        <v>1971</v>
      </c>
      <c r="B703">
        <f t="shared" si="23"/>
        <v>0</v>
      </c>
      <c r="C703">
        <v>0</v>
      </c>
    </row>
    <row r="704" spans="1:3" x14ac:dyDescent="0.2">
      <c r="A704">
        <v>1972</v>
      </c>
      <c r="B704">
        <f t="shared" si="23"/>
        <v>0</v>
      </c>
      <c r="C704">
        <v>0</v>
      </c>
    </row>
    <row r="705" spans="1:3" x14ac:dyDescent="0.2">
      <c r="A705">
        <v>1973</v>
      </c>
      <c r="B705">
        <f t="shared" si="23"/>
        <v>0</v>
      </c>
      <c r="C705">
        <v>0</v>
      </c>
    </row>
    <row r="706" spans="1:3" x14ac:dyDescent="0.2">
      <c r="A706">
        <v>1974</v>
      </c>
      <c r="B706">
        <f t="shared" si="23"/>
        <v>0</v>
      </c>
      <c r="C706">
        <v>0</v>
      </c>
    </row>
    <row r="707" spans="1:3" x14ac:dyDescent="0.2">
      <c r="A707">
        <v>1975</v>
      </c>
      <c r="B707">
        <f t="shared" si="23"/>
        <v>0</v>
      </c>
      <c r="C707">
        <v>0</v>
      </c>
    </row>
    <row r="708" spans="1:3" x14ac:dyDescent="0.2">
      <c r="A708">
        <v>1976</v>
      </c>
      <c r="B708">
        <f t="shared" si="23"/>
        <v>0</v>
      </c>
      <c r="C708">
        <v>0</v>
      </c>
    </row>
    <row r="709" spans="1:3" x14ac:dyDescent="0.2">
      <c r="A709">
        <v>1977</v>
      </c>
      <c r="B709">
        <f t="shared" si="23"/>
        <v>0</v>
      </c>
      <c r="C709">
        <v>0</v>
      </c>
    </row>
    <row r="710" spans="1:3" x14ac:dyDescent="0.2">
      <c r="A710">
        <v>1978</v>
      </c>
      <c r="B710">
        <f t="shared" si="23"/>
        <v>0</v>
      </c>
      <c r="C710">
        <v>0</v>
      </c>
    </row>
    <row r="711" spans="1:3" x14ac:dyDescent="0.2">
      <c r="A711">
        <v>1979</v>
      </c>
      <c r="B711">
        <f t="shared" si="23"/>
        <v>0</v>
      </c>
      <c r="C711">
        <v>0</v>
      </c>
    </row>
    <row r="712" spans="1:3" x14ac:dyDescent="0.2">
      <c r="A712">
        <v>1980</v>
      </c>
      <c r="B712">
        <f t="shared" si="23"/>
        <v>0</v>
      </c>
      <c r="C712">
        <v>0</v>
      </c>
    </row>
    <row r="713" spans="1:3" x14ac:dyDescent="0.2">
      <c r="A713">
        <v>1981</v>
      </c>
      <c r="B713">
        <f t="shared" si="23"/>
        <v>0</v>
      </c>
      <c r="C713">
        <v>0</v>
      </c>
    </row>
    <row r="714" spans="1:3" x14ac:dyDescent="0.2">
      <c r="A714">
        <v>1982</v>
      </c>
      <c r="B714">
        <f>(C714/D25)*100</f>
        <v>0</v>
      </c>
      <c r="C714">
        <v>0</v>
      </c>
    </row>
    <row r="715" spans="1:3" x14ac:dyDescent="0.2">
      <c r="A715">
        <v>1983</v>
      </c>
      <c r="B715">
        <f>(C715/D26)*100</f>
        <v>0</v>
      </c>
      <c r="C715">
        <v>0</v>
      </c>
    </row>
    <row r="716" spans="1:3" x14ac:dyDescent="0.2">
      <c r="A716">
        <v>1984</v>
      </c>
      <c r="B716">
        <f t="shared" ref="B716:B732" si="24">(C716/D27)*100</f>
        <v>0</v>
      </c>
      <c r="C716">
        <v>0</v>
      </c>
    </row>
    <row r="717" spans="1:3" x14ac:dyDescent="0.2">
      <c r="A717">
        <v>1985</v>
      </c>
      <c r="B717">
        <f t="shared" si="24"/>
        <v>0</v>
      </c>
      <c r="C717">
        <v>0</v>
      </c>
    </row>
    <row r="718" spans="1:3" x14ac:dyDescent="0.2">
      <c r="A718">
        <v>1986</v>
      </c>
      <c r="B718">
        <f t="shared" si="24"/>
        <v>0</v>
      </c>
      <c r="C718">
        <v>0</v>
      </c>
    </row>
    <row r="719" spans="1:3" x14ac:dyDescent="0.2">
      <c r="A719">
        <v>1987</v>
      </c>
      <c r="B719">
        <f t="shared" si="24"/>
        <v>0</v>
      </c>
      <c r="C719">
        <v>0</v>
      </c>
    </row>
    <row r="720" spans="1:3" x14ac:dyDescent="0.2">
      <c r="A720">
        <v>1988</v>
      </c>
      <c r="B720">
        <f t="shared" si="24"/>
        <v>0</v>
      </c>
      <c r="C720">
        <v>0</v>
      </c>
    </row>
    <row r="721" spans="1:3" x14ac:dyDescent="0.2">
      <c r="A721">
        <v>1989</v>
      </c>
      <c r="B721">
        <f t="shared" si="24"/>
        <v>1.2891120627473657E-2</v>
      </c>
      <c r="C721">
        <v>960.2</v>
      </c>
    </row>
    <row r="722" spans="1:3" x14ac:dyDescent="0.2">
      <c r="A722">
        <v>1990</v>
      </c>
      <c r="B722">
        <f t="shared" si="24"/>
        <v>1.4538612593696803E-2</v>
      </c>
      <c r="C722">
        <v>1097.3998799999999</v>
      </c>
    </row>
    <row r="723" spans="1:3" x14ac:dyDescent="0.2">
      <c r="A723">
        <v>1991</v>
      </c>
      <c r="B723">
        <f t="shared" si="24"/>
        <v>1.6713407617396717E-2</v>
      </c>
      <c r="C723">
        <v>1234.92317</v>
      </c>
    </row>
    <row r="724" spans="1:3" x14ac:dyDescent="0.2">
      <c r="A724">
        <v>1992</v>
      </c>
      <c r="B724">
        <f t="shared" si="24"/>
        <v>1.8584626942261748E-2</v>
      </c>
      <c r="C724">
        <v>1369.6012900000001</v>
      </c>
    </row>
    <row r="725" spans="1:3" x14ac:dyDescent="0.2">
      <c r="A725">
        <v>1993</v>
      </c>
      <c r="B725">
        <f t="shared" si="24"/>
        <v>2.0600238410744272E-2</v>
      </c>
      <c r="C725">
        <v>1486.8797999999999</v>
      </c>
    </row>
    <row r="726" spans="1:3" x14ac:dyDescent="0.2">
      <c r="A726">
        <v>1994</v>
      </c>
      <c r="B726">
        <f t="shared" si="24"/>
        <v>2.3371062246962247E-2</v>
      </c>
      <c r="C726">
        <v>1719.4</v>
      </c>
    </row>
    <row r="727" spans="1:3" x14ac:dyDescent="0.2">
      <c r="A727">
        <v>1995</v>
      </c>
      <c r="B727">
        <f t="shared" si="24"/>
        <v>2.6869620289999466E-2</v>
      </c>
      <c r="C727">
        <v>1981.3720599999999</v>
      </c>
    </row>
    <row r="728" spans="1:3" x14ac:dyDescent="0.2">
      <c r="A728">
        <v>1996</v>
      </c>
      <c r="B728">
        <f t="shared" si="24"/>
        <v>2.7861298762890875E-2</v>
      </c>
      <c r="C728">
        <v>2081.5724799999998</v>
      </c>
    </row>
    <row r="729" spans="1:3" x14ac:dyDescent="0.2">
      <c r="A729">
        <v>1997</v>
      </c>
      <c r="B729">
        <f t="shared" si="24"/>
        <v>3.0884577500513124E-2</v>
      </c>
      <c r="C729">
        <v>2340.9164999999998</v>
      </c>
    </row>
    <row r="730" spans="1:3" x14ac:dyDescent="0.2">
      <c r="A730">
        <v>1998</v>
      </c>
      <c r="B730">
        <f t="shared" si="24"/>
        <v>3.2020982501025579E-2</v>
      </c>
      <c r="C730">
        <v>2510.1999999999998</v>
      </c>
    </row>
    <row r="731" spans="1:3" x14ac:dyDescent="0.2">
      <c r="A731">
        <v>1999</v>
      </c>
      <c r="B731">
        <f t="shared" si="24"/>
        <v>2.4483102791746151E-2</v>
      </c>
      <c r="C731">
        <v>1919.2</v>
      </c>
    </row>
    <row r="732" spans="1:3" x14ac:dyDescent="0.2">
      <c r="A732">
        <v>2000</v>
      </c>
      <c r="B732">
        <f t="shared" si="24"/>
        <v>2.5551839305172169E-2</v>
      </c>
      <c r="C732">
        <v>2041</v>
      </c>
    </row>
    <row r="733" spans="1:3" x14ac:dyDescent="0.2">
      <c r="A733">
        <v>2001</v>
      </c>
      <c r="B733">
        <f>(C733/D44)*100</f>
        <v>2.7616598369597335E-2</v>
      </c>
      <c r="C733">
        <v>2208</v>
      </c>
    </row>
    <row r="734" spans="1:3" x14ac:dyDescent="0.2">
      <c r="A734">
        <v>2002</v>
      </c>
      <c r="B734">
        <f>(C734/D45)*100</f>
        <v>2.7666058642490013E-2</v>
      </c>
      <c r="C734">
        <v>2223</v>
      </c>
    </row>
    <row r="735" spans="1:3" x14ac:dyDescent="0.2">
      <c r="A735">
        <v>2003</v>
      </c>
      <c r="B735">
        <f t="shared" ref="B735:B741" si="25">(C735/D46)*100</f>
        <v>2.2783824610697896E-2</v>
      </c>
      <c r="C735">
        <v>1870.12958</v>
      </c>
    </row>
    <row r="736" spans="1:3" x14ac:dyDescent="0.2">
      <c r="A736">
        <v>2004</v>
      </c>
      <c r="B736">
        <f t="shared" si="25"/>
        <v>2.3820151938355509E-2</v>
      </c>
      <c r="C736">
        <v>1985.5328999999999</v>
      </c>
    </row>
    <row r="737" spans="1:3" x14ac:dyDescent="0.2">
      <c r="A737">
        <v>2005</v>
      </c>
      <c r="B737">
        <f t="shared" si="25"/>
        <v>2.5960076367794186E-2</v>
      </c>
      <c r="C737">
        <v>2162.0076800000002</v>
      </c>
    </row>
    <row r="738" spans="1:3" x14ac:dyDescent="0.2">
      <c r="A738">
        <v>2006</v>
      </c>
      <c r="B738">
        <f t="shared" si="25"/>
        <v>2.5492795529189025E-2</v>
      </c>
      <c r="C738">
        <v>2142.7254899999998</v>
      </c>
    </row>
    <row r="739" spans="1:3" x14ac:dyDescent="0.2">
      <c r="A739">
        <v>2007</v>
      </c>
      <c r="B739">
        <f t="shared" si="25"/>
        <v>2.5941012107175865E-2</v>
      </c>
      <c r="C739">
        <v>2192.1732400000001</v>
      </c>
    </row>
    <row r="740" spans="1:3" x14ac:dyDescent="0.2">
      <c r="A740">
        <v>2008</v>
      </c>
      <c r="B740">
        <f t="shared" si="25"/>
        <v>2.6437924389358439E-2</v>
      </c>
      <c r="C740">
        <v>2193.7104399999998</v>
      </c>
    </row>
    <row r="741" spans="1:3" x14ac:dyDescent="0.2">
      <c r="A741">
        <v>2009</v>
      </c>
      <c r="B741">
        <f t="shared" si="25"/>
        <v>2.5207125817173864E-2</v>
      </c>
      <c r="C741">
        <v>2017.9584600000001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B19" sqref="B19"/>
    </sheetView>
  </sheetViews>
  <sheetFormatPr baseColWidth="10" defaultRowHeight="16" x14ac:dyDescent="0.2"/>
  <cols>
    <col min="1" max="1" width="28.6640625" bestFit="1" customWidth="1"/>
    <col min="2" max="2" width="12.1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8</v>
      </c>
      <c r="B2">
        <v>1784822.743</v>
      </c>
    </row>
    <row r="3" spans="1:2" x14ac:dyDescent="0.2">
      <c r="A3" t="s">
        <v>6</v>
      </c>
      <c r="B3">
        <v>1560592.4369999999</v>
      </c>
    </row>
    <row r="4" spans="1:2" x14ac:dyDescent="0.2">
      <c r="A4" t="s">
        <v>12</v>
      </c>
      <c r="B4">
        <v>555575.44209999999</v>
      </c>
    </row>
    <row r="5" spans="1:2" x14ac:dyDescent="0.2">
      <c r="A5" t="s">
        <v>10</v>
      </c>
      <c r="B5">
        <v>525990.60380000004</v>
      </c>
    </row>
    <row r="6" spans="1:2" x14ac:dyDescent="0.2">
      <c r="A6" t="s">
        <v>18</v>
      </c>
      <c r="B6">
        <v>332249.3898</v>
      </c>
    </row>
    <row r="7" spans="1:2" x14ac:dyDescent="0.2">
      <c r="A7" t="s">
        <v>20</v>
      </c>
      <c r="B7">
        <v>272187.23460000003</v>
      </c>
    </row>
    <row r="8" spans="1:2" x14ac:dyDescent="0.2">
      <c r="A8" t="s">
        <v>16</v>
      </c>
      <c r="B8">
        <v>242656.41219999999</v>
      </c>
    </row>
    <row r="9" spans="1:2" x14ac:dyDescent="0.2">
      <c r="A9" t="s">
        <v>22</v>
      </c>
      <c r="B9">
        <v>224662.52239999999</v>
      </c>
    </row>
    <row r="10" spans="1:2" x14ac:dyDescent="0.2">
      <c r="A10" t="s">
        <v>14</v>
      </c>
      <c r="B10">
        <v>60934.410470000003</v>
      </c>
    </row>
    <row r="11" spans="1:2" x14ac:dyDescent="0.2">
      <c r="A11" t="s">
        <v>26</v>
      </c>
      <c r="B11">
        <v>56996.577219999999</v>
      </c>
    </row>
    <row r="12" spans="1:2" x14ac:dyDescent="0.2">
      <c r="A12" t="s">
        <v>4</v>
      </c>
      <c r="B12">
        <v>31318.46832</v>
      </c>
    </row>
    <row r="13" spans="1:2" x14ac:dyDescent="0.2">
      <c r="A13" t="s">
        <v>24</v>
      </c>
      <c r="B13">
        <v>25078.483319999999</v>
      </c>
    </row>
    <row r="15" spans="1:2" x14ac:dyDescent="0.2">
      <c r="A15" t="s">
        <v>33</v>
      </c>
      <c r="B15">
        <v>8005507.9450000003</v>
      </c>
    </row>
    <row r="16" spans="1:2" x14ac:dyDescent="0.2">
      <c r="B16">
        <f>SUM(B2:B5, B8:B13)</f>
        <v>5068628.0998300007</v>
      </c>
    </row>
    <row r="17" spans="2:2" x14ac:dyDescent="0.2">
      <c r="B17">
        <f>B16/B15</f>
        <v>0.63314259815277718</v>
      </c>
    </row>
  </sheetData>
  <sortState ref="A2:B13">
    <sortCondition descending="1" ref="B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California_Data</vt:lpstr>
      <vt:lpstr>Percentage</vt:lpstr>
      <vt:lpstr>Piechart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2018-02-12T08:34:36Z</dcterms:created>
  <dcterms:modified xsi:type="dcterms:W3CDTF">2018-02-12T09:06:38Z</dcterms:modified>
</cp:coreProperties>
</file>