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1300" yWindow="60" windowWidth="22060" windowHeight="136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1" l="1"/>
  <c r="E23" i="1"/>
  <c r="F23" i="1"/>
  <c r="C23" i="1"/>
  <c r="D21" i="1"/>
  <c r="E21" i="1"/>
  <c r="F21" i="1"/>
  <c r="C21" i="1"/>
  <c r="D19" i="1"/>
  <c r="E19" i="1"/>
  <c r="F19" i="1"/>
  <c r="C19" i="1"/>
  <c r="D17" i="1"/>
  <c r="E17" i="1"/>
  <c r="F17" i="1"/>
  <c r="C17" i="1"/>
  <c r="D15" i="1"/>
  <c r="E15" i="1"/>
  <c r="F15" i="1"/>
  <c r="C15" i="1"/>
  <c r="D13" i="1"/>
  <c r="E13" i="1"/>
  <c r="F13" i="1"/>
  <c r="C13" i="1"/>
  <c r="D11" i="1"/>
  <c r="E11" i="1"/>
  <c r="F11" i="1"/>
  <c r="C11" i="1"/>
  <c r="D9" i="1"/>
  <c r="E9" i="1"/>
  <c r="F9" i="1"/>
  <c r="C9" i="1"/>
  <c r="D7" i="1"/>
  <c r="E7" i="1"/>
  <c r="F7" i="1"/>
  <c r="C7" i="1"/>
  <c r="D5" i="1"/>
  <c r="E5" i="1"/>
  <c r="F5" i="1"/>
  <c r="C5" i="1"/>
  <c r="D3" i="1"/>
  <c r="E3" i="1"/>
  <c r="F3" i="1"/>
  <c r="C3" i="1"/>
</calcChain>
</file>

<file path=xl/sharedStrings.xml><?xml version="1.0" encoding="utf-8"?>
<sst xmlns="http://schemas.openxmlformats.org/spreadsheetml/2006/main" count="39" uniqueCount="19">
  <si>
    <t>Energy</t>
  </si>
  <si>
    <t>AZ</t>
  </si>
  <si>
    <t>CA</t>
  </si>
  <si>
    <t>NM</t>
  </si>
  <si>
    <t>TX</t>
  </si>
  <si>
    <t>Total</t>
  </si>
  <si>
    <t>Amount</t>
  </si>
  <si>
    <t>Percent</t>
  </si>
  <si>
    <t>Coal</t>
  </si>
  <si>
    <t>Natural gas</t>
  </si>
  <si>
    <t>Distillate fuel oil</t>
  </si>
  <si>
    <t>Jet fuel</t>
  </si>
  <si>
    <t>LPG</t>
  </si>
  <si>
    <t>Residual fuel</t>
  </si>
  <si>
    <t>Other petroleum</t>
  </si>
  <si>
    <t>Biomass</t>
  </si>
  <si>
    <t>Geothermal</t>
  </si>
  <si>
    <t>Motor gas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</si>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</sst>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10" fontId="0" fillId="0" borderId="0" xfId="0" applyNumberForma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F23" totalsRowShown="0" headerRowDxfId="0">
  <autoFilter ref="A1:F23"/>
  <tableColumns count="6">
    <tableColumn id="1" name="Energy" dataDxfId="5"/>
    <tableColumn id="2" name="Column1"/>
    <tableColumn id="3" name="AZ" dataDxfId="4"/>
    <tableColumn id="4" name="CA" dataDxfId="3"/>
    <tableColumn id="5" name="NM" dataDxfId="2"/>
    <tableColumn id="6" name="TX" dataDxfId="1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I20" sqref="I20"/>
    </sheetView>
  </sheetViews>
  <sheetFormatPr baseColWidth="10" defaultRowHeight="15" x14ac:dyDescent="0"/>
  <cols>
    <col min="1" max="1" width="14.83203125" bestFit="1" customWidth="1"/>
    <col min="2" max="2" width="11.1640625" customWidth="1"/>
  </cols>
  <sheetData>
    <row r="1" spans="1:6">
      <c r="A1" s="4" t="s">
        <v>0</v>
      </c>
      <c r="B1" s="5" t="s">
        <v>18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>
      <c r="A2" s="1" t="s">
        <v>5</v>
      </c>
      <c r="B2" t="s">
        <v>6</v>
      </c>
      <c r="C2">
        <v>1454313.547</v>
      </c>
      <c r="D2">
        <v>8005507.9450000003</v>
      </c>
      <c r="E2">
        <v>670094.91500000004</v>
      </c>
      <c r="F2">
        <v>11297402.85</v>
      </c>
    </row>
    <row r="3" spans="1:6">
      <c r="A3" s="1"/>
      <c r="B3" t="s">
        <v>7</v>
      </c>
      <c r="C3" s="3">
        <f>C2/C2</f>
        <v>1</v>
      </c>
      <c r="D3" s="3">
        <f t="shared" ref="D3:F3" si="0">D2/D2</f>
        <v>1</v>
      </c>
      <c r="E3" s="3">
        <f t="shared" si="0"/>
        <v>1</v>
      </c>
      <c r="F3" s="3">
        <f t="shared" si="0"/>
        <v>1</v>
      </c>
    </row>
    <row r="4" spans="1:6">
      <c r="A4" s="2" t="s">
        <v>8</v>
      </c>
      <c r="B4" t="s">
        <v>6</v>
      </c>
      <c r="C4">
        <v>413259.92259999999</v>
      </c>
      <c r="D4">
        <v>52403.097750000001</v>
      </c>
      <c r="E4">
        <v>306161.53149999998</v>
      </c>
      <c r="F4">
        <v>1497854.311</v>
      </c>
    </row>
    <row r="5" spans="1:6">
      <c r="A5" s="1"/>
      <c r="B5" t="s">
        <v>7</v>
      </c>
      <c r="C5" s="3">
        <f>C4/C2</f>
        <v>0.28416150248513089</v>
      </c>
      <c r="D5" s="3">
        <f t="shared" ref="D5:F5" si="1">D4/D2</f>
        <v>6.5458804250802596E-3</v>
      </c>
      <c r="E5" s="3">
        <f t="shared" si="1"/>
        <v>0.45689278436025732</v>
      </c>
      <c r="F5" s="3">
        <f t="shared" si="1"/>
        <v>0.13258395145216939</v>
      </c>
    </row>
    <row r="6" spans="1:6">
      <c r="A6" s="2" t="s">
        <v>9</v>
      </c>
      <c r="B6" t="s">
        <v>6</v>
      </c>
      <c r="C6">
        <v>108977.24</v>
      </c>
      <c r="D6">
        <v>1560592.4369999999</v>
      </c>
      <c r="E6">
        <v>175089.09340000001</v>
      </c>
      <c r="F6">
        <v>2046352.9939999999</v>
      </c>
    </row>
    <row r="7" spans="1:6">
      <c r="A7" s="1"/>
      <c r="B7" t="s">
        <v>7</v>
      </c>
      <c r="C7" s="3">
        <f>C6/C2</f>
        <v>7.4933799678069013E-2</v>
      </c>
      <c r="D7" s="3">
        <f t="shared" ref="D7:F7" si="2">D6/D2</f>
        <v>0.19493983988545024</v>
      </c>
      <c r="E7" s="3">
        <f t="shared" si="2"/>
        <v>0.26128998964273592</v>
      </c>
      <c r="F7" s="3">
        <f t="shared" si="2"/>
        <v>0.18113481666275183</v>
      </c>
    </row>
    <row r="8" spans="1:6">
      <c r="A8" s="2" t="s">
        <v>17</v>
      </c>
      <c r="B8" t="s">
        <v>6</v>
      </c>
      <c r="C8">
        <v>331839.12880000001</v>
      </c>
      <c r="D8">
        <v>1866541.0460000001</v>
      </c>
      <c r="E8">
        <v>120780.5242</v>
      </c>
      <c r="F8">
        <v>1510370.2949999999</v>
      </c>
    </row>
    <row r="9" spans="1:6">
      <c r="A9" s="1"/>
      <c r="B9" t="s">
        <v>7</v>
      </c>
      <c r="C9" s="3">
        <f>C8/C2</f>
        <v>0.22817578058358004</v>
      </c>
      <c r="D9" s="3">
        <f t="shared" ref="D9:F9" si="3">D8/D2</f>
        <v>0.23315710368706655</v>
      </c>
      <c r="E9" s="3">
        <f t="shared" si="3"/>
        <v>0.18024390499963724</v>
      </c>
      <c r="F9" s="3">
        <f t="shared" si="3"/>
        <v>0.13369181528301435</v>
      </c>
    </row>
    <row r="10" spans="1:6">
      <c r="A10" s="2" t="s">
        <v>10</v>
      </c>
      <c r="B10" t="s">
        <v>6</v>
      </c>
      <c r="C10">
        <v>143372.85149999999</v>
      </c>
      <c r="D10">
        <v>526665.09219999996</v>
      </c>
      <c r="E10">
        <v>74505.871530000004</v>
      </c>
      <c r="F10">
        <v>769735.09360000002</v>
      </c>
    </row>
    <row r="11" spans="1:6">
      <c r="A11" s="1"/>
      <c r="B11" t="s">
        <v>7</v>
      </c>
      <c r="C11" s="3">
        <f>C10/C2</f>
        <v>9.8584553376232828E-2</v>
      </c>
      <c r="D11" s="3">
        <f t="shared" ref="D11:F11" si="4">D10/D2</f>
        <v>6.5787842048041334E-2</v>
      </c>
      <c r="E11" s="3">
        <f t="shared" si="4"/>
        <v>0.11118704210731102</v>
      </c>
      <c r="F11" s="3">
        <f t="shared" si="4"/>
        <v>6.8133809497640432E-2</v>
      </c>
    </row>
    <row r="12" spans="1:6">
      <c r="A12" s="2" t="s">
        <v>11</v>
      </c>
      <c r="B12" t="s">
        <v>6</v>
      </c>
      <c r="C12">
        <v>32288.292700000002</v>
      </c>
      <c r="D12">
        <v>555575.44209999999</v>
      </c>
      <c r="E12">
        <v>7587.28226</v>
      </c>
      <c r="F12">
        <v>350450.58889999997</v>
      </c>
    </row>
    <row r="13" spans="1:6">
      <c r="A13" s="1"/>
      <c r="B13" t="s">
        <v>7</v>
      </c>
      <c r="C13" s="3">
        <f>C12/C2</f>
        <v>2.2201740997740978E-2</v>
      </c>
      <c r="D13" s="3">
        <f t="shared" ref="D13:F13" si="5">D12/D2</f>
        <v>6.9399149425239864E-2</v>
      </c>
      <c r="E13" s="3">
        <f t="shared" si="5"/>
        <v>1.1322697859899443E-2</v>
      </c>
      <c r="F13" s="3">
        <f t="shared" si="5"/>
        <v>3.1020456077655051E-2</v>
      </c>
    </row>
    <row r="14" spans="1:6">
      <c r="A14" s="2" t="s">
        <v>12</v>
      </c>
      <c r="B14" t="s">
        <v>6</v>
      </c>
      <c r="C14">
        <v>7318.52855</v>
      </c>
      <c r="D14">
        <v>60934.410470000003</v>
      </c>
      <c r="E14">
        <v>22673.029439999998</v>
      </c>
      <c r="F14">
        <v>1489198.463</v>
      </c>
    </row>
    <row r="15" spans="1:6">
      <c r="A15" s="1"/>
      <c r="B15" t="s">
        <v>7</v>
      </c>
      <c r="C15" s="3">
        <f>C14/C2</f>
        <v>5.0322907086280478E-3</v>
      </c>
      <c r="D15" s="3">
        <f t="shared" ref="D15:F15" si="6">D14/D2</f>
        <v>7.6115608014676699E-3</v>
      </c>
      <c r="E15" s="3">
        <f t="shared" si="6"/>
        <v>3.3835549162464541E-2</v>
      </c>
      <c r="F15" s="3">
        <f t="shared" si="6"/>
        <v>0.13181777110833931</v>
      </c>
    </row>
    <row r="16" spans="1:6">
      <c r="A16" s="2" t="s">
        <v>13</v>
      </c>
      <c r="B16" t="s">
        <v>6</v>
      </c>
      <c r="C16">
        <v>0</v>
      </c>
      <c r="D16">
        <v>242656.41219999999</v>
      </c>
      <c r="E16">
        <v>62.73489</v>
      </c>
      <c r="F16">
        <v>152574.96460000001</v>
      </c>
    </row>
    <row r="17" spans="1:6">
      <c r="A17" s="1"/>
      <c r="B17" t="s">
        <v>7</v>
      </c>
      <c r="C17" s="3">
        <f>C16/C2</f>
        <v>0</v>
      </c>
      <c r="D17" s="3">
        <f t="shared" ref="D17:F17" si="7">D16/D2</f>
        <v>3.0311182484248973E-2</v>
      </c>
      <c r="E17" s="3">
        <f t="shared" si="7"/>
        <v>9.3620901450953408E-5</v>
      </c>
      <c r="F17" s="3">
        <f t="shared" si="7"/>
        <v>1.3505313267641865E-2</v>
      </c>
    </row>
    <row r="18" spans="1:6">
      <c r="A18" s="2" t="s">
        <v>14</v>
      </c>
      <c r="B18" t="s">
        <v>6</v>
      </c>
      <c r="C18">
        <v>2170.51386</v>
      </c>
      <c r="D18">
        <v>223708.3027</v>
      </c>
      <c r="E18">
        <v>13793.490379999999</v>
      </c>
      <c r="F18">
        <v>1137066.227</v>
      </c>
    </row>
    <row r="19" spans="1:6">
      <c r="A19" s="1"/>
      <c r="B19" t="s">
        <v>7</v>
      </c>
      <c r="C19" s="3">
        <f>C18/C2</f>
        <v>1.4924662322491589E-3</v>
      </c>
      <c r="D19" s="3">
        <f t="shared" ref="D19:F19" si="8">D18/D2</f>
        <v>2.7944298380182295E-2</v>
      </c>
      <c r="E19" s="3">
        <f t="shared" si="8"/>
        <v>2.0584383004906101E-2</v>
      </c>
      <c r="F19" s="3">
        <f t="shared" si="8"/>
        <v>0.10064846249153628</v>
      </c>
    </row>
    <row r="20" spans="1:6">
      <c r="A20" s="2" t="s">
        <v>15</v>
      </c>
      <c r="B20" t="s">
        <v>6</v>
      </c>
      <c r="C20">
        <v>35412.813090000003</v>
      </c>
      <c r="D20">
        <v>224662.52239999999</v>
      </c>
      <c r="E20">
        <v>17295.223119999999</v>
      </c>
      <c r="F20">
        <v>148263.57440000001</v>
      </c>
    </row>
    <row r="21" spans="1:6">
      <c r="A21" s="1"/>
      <c r="B21" t="s">
        <v>7</v>
      </c>
      <c r="C21" s="3">
        <f>C20/C2</f>
        <v>2.4350191307129454E-2</v>
      </c>
      <c r="D21" s="3">
        <f t="shared" ref="D21:F21" si="9">D20/D2</f>
        <v>2.8063493777470729E-2</v>
      </c>
      <c r="E21" s="3">
        <f t="shared" si="9"/>
        <v>2.5810109482773791E-2</v>
      </c>
      <c r="F21" s="3">
        <f t="shared" si="9"/>
        <v>1.312368660023485E-2</v>
      </c>
    </row>
    <row r="22" spans="1:6">
      <c r="A22" s="2" t="s">
        <v>16</v>
      </c>
      <c r="B22" t="s">
        <v>6</v>
      </c>
      <c r="C22">
        <v>329.09861999999998</v>
      </c>
      <c r="D22">
        <v>2017.9584600000001</v>
      </c>
      <c r="E22">
        <v>317.06702000000001</v>
      </c>
      <c r="F22">
        <v>2057.0244600000001</v>
      </c>
    </row>
    <row r="23" spans="1:6">
      <c r="A23" s="1"/>
      <c r="B23" t="s">
        <v>7</v>
      </c>
      <c r="C23" s="3">
        <f>C22/C2</f>
        <v>2.2629138034151861E-4</v>
      </c>
      <c r="D23" s="3">
        <f t="shared" ref="D23:F23" si="10">D22/D2</f>
        <v>2.5207125817173863E-4</v>
      </c>
      <c r="E23" s="3">
        <f t="shared" si="10"/>
        <v>4.7316732734794739E-4</v>
      </c>
      <c r="F23" s="3">
        <f t="shared" si="10"/>
        <v>1.8207941128699329E-4</v>
      </c>
    </row>
    <row r="26" spans="1:6">
      <c r="A26" s="1"/>
    </row>
  </sheetData>
  <phoneticPr fontId="6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Carini</dc:creator>
  <cp:lastModifiedBy>Richard Carini</cp:lastModifiedBy>
  <cp:lastPrinted>2018-02-12T12:00:19Z</cp:lastPrinted>
  <dcterms:created xsi:type="dcterms:W3CDTF">2018-02-12T09:25:05Z</dcterms:created>
  <dcterms:modified xsi:type="dcterms:W3CDTF">2018-02-12T12:07:10Z</dcterms:modified>
</cp:coreProperties>
</file>