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sepa-my.sharepoint.com/personal/kulikowski_nichole_epa_gov/Documents/Pb_ISA_Forest/data/raw/"/>
    </mc:Choice>
  </mc:AlternateContent>
  <xr:revisionPtr revIDLastSave="161" documentId="13_ncr:1_{29211F6B-8F3D-4115-B2C4-C9BA37A2E733}" xr6:coauthVersionLast="47" xr6:coauthVersionMax="47" xr10:uidLastSave="{F58E48BE-E148-4197-A4C5-BBFE931CB945}"/>
  <bookViews>
    <workbookView xWindow="1130" yWindow="0" windowWidth="11260" windowHeight="9620" firstSheet="5" activeTab="5" xr2:uid="{1F001BBE-079A-4264-B8D7-DA410738E801}"/>
  </bookViews>
  <sheets>
    <sheet name="BP Forest Plot mmHg" sheetId="1" r:id="rId1"/>
    <sheet name="Hypertension FP" sheetId="3" r:id="rId2"/>
    <sheet name="Hara 2015" sheetId="5" r:id="rId3"/>
    <sheet name="Hicken 2012" sheetId="6" r:id="rId4"/>
    <sheet name="Scinicariello, 2011" sheetId="7" r:id="rId5"/>
    <sheet name="CVD MORTALITY" sheetId="4" r:id="rId6"/>
    <sheet name="Mortality " sheetId="8" r:id="rId7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8" i="4" l="1"/>
</calcChain>
</file>

<file path=xl/sharedStrings.xml><?xml version="1.0" encoding="utf-8"?>
<sst xmlns="http://schemas.openxmlformats.org/spreadsheetml/2006/main" count="525" uniqueCount="217">
  <si>
    <t>Change in BP (mmHg 95% CI) per 1 ug/dL increase in blood Pb or 10 ug/dL increase in bone Pb</t>
  </si>
  <si>
    <t>Reference</t>
  </si>
  <si>
    <t>Population</t>
  </si>
  <si>
    <t>Pb distribution</t>
  </si>
  <si>
    <t>Pb Biomarker</t>
  </si>
  <si>
    <t>EE</t>
  </si>
  <si>
    <t>LCL</t>
  </si>
  <si>
    <t>UCL</t>
  </si>
  <si>
    <t>SBP</t>
  </si>
  <si>
    <t>Adults &gt;40 Cambѐ, Brazil</t>
  </si>
  <si>
    <t>Blood</t>
  </si>
  <si>
    <t>NHANES</t>
  </si>
  <si>
    <t>Mean (SD): 1.73 (1.71)</t>
  </si>
  <si>
    <t>All</t>
  </si>
  <si>
    <t>Men</t>
  </si>
  <si>
    <t>Mexican American</t>
  </si>
  <si>
    <t>Other Hispanic</t>
  </si>
  <si>
    <t>Non-Hispanic White</t>
  </si>
  <si>
    <t>Non-Hispanic Black</t>
  </si>
  <si>
    <t>Other Race</t>
  </si>
  <si>
    <t>Women</t>
  </si>
  <si>
    <t>Male</t>
  </si>
  <si>
    <t>Female</t>
  </si>
  <si>
    <t>High AL</t>
  </si>
  <si>
    <t>Low AL</t>
  </si>
  <si>
    <t>Korean Pb Workers</t>
  </si>
  <si>
    <t>Short term: Longitudinal blood Pb</t>
  </si>
  <si>
    <t>Short term: Concurrent blood Pb</t>
  </si>
  <si>
    <t>Long term: Longitudinal blood Pb</t>
  </si>
  <si>
    <t>Long term: Concurrent blood Pb</t>
  </si>
  <si>
    <t>NAS men</t>
  </si>
  <si>
    <t>Tibia</t>
  </si>
  <si>
    <t>Low Calcium</t>
  </si>
  <si>
    <t>High Calcium</t>
  </si>
  <si>
    <t>Mean (SD) 30.0 (16.7)</t>
  </si>
  <si>
    <t>Mean (SD) 75.1 (101.1)</t>
  </si>
  <si>
    <t>Patella</t>
  </si>
  <si>
    <t>DBP</t>
  </si>
  <si>
    <t>Adults, &gt;40 Cambѐ, Brazil</t>
  </si>
  <si>
    <t>PP</t>
  </si>
  <si>
    <t>HFE Wildtype</t>
  </si>
  <si>
    <t>18 (12-27)</t>
  </si>
  <si>
    <t xml:space="preserve">Tibia </t>
  </si>
  <si>
    <t>HFE H63D</t>
  </si>
  <si>
    <t>19 (14-26)</t>
  </si>
  <si>
    <t xml:space="preserve">HFE C282Y </t>
  </si>
  <si>
    <t>20 (14-27)</t>
  </si>
  <si>
    <t>Any HFE variant</t>
  </si>
  <si>
    <t>19 (14-27)</t>
  </si>
  <si>
    <t>26 (17-34)</t>
  </si>
  <si>
    <t>27 (19-37)</t>
  </si>
  <si>
    <t>25 (17-37)</t>
  </si>
  <si>
    <t>26 (18-37)</t>
  </si>
  <si>
    <t>Q5 vs Q1</t>
  </si>
  <si>
    <t>Blood Pb
Geometric mean (IQR)</t>
  </si>
  <si>
    <t>mmHg (per doubling of blood Pb)</t>
  </si>
  <si>
    <t>blood</t>
  </si>
  <si>
    <t>Black-W</t>
  </si>
  <si>
    <t xml:space="preserve">1.37 (0.88–2.10) </t>
  </si>
  <si>
    <t>Hispanic-W</t>
  </si>
  <si>
    <t xml:space="preserve">1.21 (0.80–1.78) </t>
  </si>
  <si>
    <t>White-W</t>
  </si>
  <si>
    <t>1.22 (0.80–1.86)</t>
  </si>
  <si>
    <t>Black-M</t>
  </si>
  <si>
    <t>1.86 (1.20–2.85</t>
  </si>
  <si>
    <t>Hispanic-M</t>
  </si>
  <si>
    <t>1.94 (1.25–2.83)</t>
  </si>
  <si>
    <t>White-M</t>
  </si>
  <si>
    <t>1.73 (1.16–2.57) </t>
  </si>
  <si>
    <t>MAP</t>
  </si>
  <si>
    <t xml:space="preserve">Blood Pb
Mean (Median) 
</t>
  </si>
  <si>
    <t>White Males</t>
  </si>
  <si>
    <t xml:space="preserve"> 1.7 (1.7)</t>
  </si>
  <si>
    <t>Remove Race-Sex designator and indent each stratum (education, poverty) under each sex/race</t>
  </si>
  <si>
    <t>White-M &lt;HS</t>
  </si>
  <si>
    <t>White M &gt;=HS</t>
  </si>
  <si>
    <t>White- M Poor</t>
  </si>
  <si>
    <t>White-M Nonpoor</t>
  </si>
  <si>
    <t>1.2 (1.2)</t>
  </si>
  <si>
    <t>White-W &lt;HS</t>
  </si>
  <si>
    <t>White W &gt;=HS</t>
  </si>
  <si>
    <t>White- W Poor</t>
  </si>
  <si>
    <t>White-W Nonpoor</t>
  </si>
  <si>
    <t>1.9 (1.8)</t>
  </si>
  <si>
    <t>Black-M &lt;HS</t>
  </si>
  <si>
    <t>Black M &gt;=HS</t>
  </si>
  <si>
    <t>Black- M Poor</t>
  </si>
  <si>
    <t>Black-M Nonpoor</t>
  </si>
  <si>
    <t xml:space="preserve"> 1.4 (1.3)</t>
  </si>
  <si>
    <t>Black-W &lt;HS</t>
  </si>
  <si>
    <t>Black W &gt;=HS</t>
  </si>
  <si>
    <t>Black- W Poor</t>
  </si>
  <si>
    <t>Black-W Nonpoor</t>
  </si>
  <si>
    <t xml:space="preserve">Blood Pb
Mean (SE) 
</t>
  </si>
  <si>
    <t>beta</t>
  </si>
  <si>
    <t>lcl</t>
  </si>
  <si>
    <t>ucl</t>
  </si>
  <si>
    <t>White-m</t>
  </si>
  <si>
    <t>2.2 (0.03)</t>
  </si>
  <si>
    <t>White-w</t>
  </si>
  <si>
    <t xml:space="preserve">1.55 (0.02) </t>
  </si>
  <si>
    <t>Black-m</t>
  </si>
  <si>
    <t xml:space="preserve">2.44 (0.05) </t>
  </si>
  <si>
    <t>Black-w</t>
  </si>
  <si>
    <t>1.81 (0.06)</t>
  </si>
  <si>
    <t>Mex-Am m</t>
  </si>
  <si>
    <t xml:space="preserve">2.47 (0.06) </t>
  </si>
  <si>
    <t>Mex-Am w</t>
  </si>
  <si>
    <t>1.56 (0.04) </t>
  </si>
  <si>
    <t>Effect Estimate (95% CI) per 1 ug/dL increase in blood Pb or 10 ug/dL increase in bone Pb</t>
  </si>
  <si>
    <t>Study Design</t>
  </si>
  <si>
    <t>Cross-sectional</t>
  </si>
  <si>
    <t>KNHANES</t>
  </si>
  <si>
    <t>Curry Intake</t>
  </si>
  <si>
    <t xml:space="preserve">Non-Curry Intake </t>
  </si>
  <si>
    <t>NAS Men</t>
  </si>
  <si>
    <t>Mean (SD)</t>
  </si>
  <si>
    <t xml:space="preserve">21.6 (12.0) </t>
  </si>
  <si>
    <t>31.7 (18.3)</t>
  </si>
  <si>
    <t xml:space="preserve">6.6 (4.3) </t>
  </si>
  <si>
    <t>Study</t>
  </si>
  <si>
    <t>Pb measurement year</t>
  </si>
  <si>
    <t>~ Years of follow-up</t>
  </si>
  <si>
    <t xml:space="preserve">Mortality </t>
  </si>
  <si>
    <t>Cardiovascular Mortality</t>
  </si>
  <si>
    <t>NHANES III</t>
  </si>
  <si>
    <r>
      <t xml:space="preserve">Adults </t>
    </r>
    <r>
      <rPr>
        <sz val="11"/>
        <color theme="1"/>
        <rFont val="Calibri"/>
        <family val="2"/>
      </rPr>
      <t>≥ 20</t>
    </r>
  </si>
  <si>
    <t>Mean: 2.59</t>
  </si>
  <si>
    <t>1988-1994</t>
  </si>
  <si>
    <t>CVD</t>
  </si>
  <si>
    <t>Adults ≥40</t>
  </si>
  <si>
    <t>7.5-7.8</t>
  </si>
  <si>
    <t>CVD ALAD GG</t>
  </si>
  <si>
    <t>CVD ALAD CG/GG</t>
  </si>
  <si>
    <t>1999-2014</t>
  </si>
  <si>
    <t>Cause-specific Cardiovascular Mortality</t>
  </si>
  <si>
    <t>Mean: 2.60</t>
  </si>
  <si>
    <t>MI</t>
  </si>
  <si>
    <t>Mean: 2.61</t>
  </si>
  <si>
    <t>Stroke</t>
  </si>
  <si>
    <t>IHD</t>
  </si>
  <si>
    <t>Effect Estimate (95% CI) per 1 ug/dL increase in blood Pb</t>
  </si>
  <si>
    <t>Mean: 2.58</t>
  </si>
  <si>
    <t xml:space="preserve">all cause </t>
  </si>
  <si>
    <t>all cause</t>
  </si>
  <si>
    <t xml:space="preserve">all cause ALAD GG </t>
  </si>
  <si>
    <t>all cause ALAD CG/GG</t>
  </si>
  <si>
    <t>Menke, 2006</t>
  </si>
  <si>
    <t>Lanphear, 2018</t>
  </si>
  <si>
    <t>Schober, 2006</t>
  </si>
  <si>
    <t>van Bemmel, 2011</t>
  </si>
  <si>
    <t>Duan, 2020*</t>
  </si>
  <si>
    <t>Glenn, 2006</t>
  </si>
  <si>
    <t>Elmarsafawy, 2006</t>
  </si>
  <si>
    <t>Weaver, 2008</t>
  </si>
  <si>
    <t>Zhang, 2010</t>
  </si>
  <si>
    <t>Hara, 2015</t>
  </si>
  <si>
    <t>Hicken, 2012</t>
  </si>
  <si>
    <t>Scinicariello, 2011</t>
  </si>
  <si>
    <t>Median (IQR)
1.49 (0.93, 2.31)</t>
  </si>
  <si>
    <t>Pb measurement
year</t>
  </si>
  <si>
    <t>~ Years of 
follow-up</t>
  </si>
  <si>
    <t>Median
T1 (2.6)
T2 (6.3)
T3 (11.8)</t>
  </si>
  <si>
    <t>Median
&lt;5 ug/dL 2.6
≥ 5 ug/dL 7.5</t>
  </si>
  <si>
    <t>Geometric Mean: 2.71
Geometric SE: 1.31</t>
  </si>
  <si>
    <t>Geometric Mean: 2.71
Geometric SE: 1.32</t>
  </si>
  <si>
    <t>Median
&lt;5ug/dL 2.6
≥ 5 ug/dL 7.5</t>
  </si>
  <si>
    <t>Geometric Mean: 2.71
Geometric SE: 1.33</t>
  </si>
  <si>
    <t>Uncontrolled Hyptertension vs Non-hypertension</t>
  </si>
  <si>
    <t>Uncontrolled Hypertension vs Controlled Hypertension</t>
  </si>
  <si>
    <t>Uncontrolled Hypertension vs Controlled and Non-Controlled Hypertension</t>
  </si>
  <si>
    <t>NAS Men, Resistant hypertension</t>
  </si>
  <si>
    <t>Median IQR</t>
  </si>
  <si>
    <t xml:space="preserve">20.0 (13.0–28.5) </t>
  </si>
  <si>
    <t xml:space="preserve">27.0 (18.0–40.0) </t>
  </si>
  <si>
    <t xml:space="preserve"> 5 (3.4-5.0)</t>
  </si>
  <si>
    <t>High vs Low Stress</t>
  </si>
  <si>
    <t xml:space="preserve">21.5 (13.4) </t>
  </si>
  <si>
    <t>31.5 (19.3)</t>
  </si>
  <si>
    <t>Peters, 2007</t>
  </si>
  <si>
    <t>Median (IQR)</t>
  </si>
  <si>
    <t>NH White</t>
  </si>
  <si>
    <t>Men: 1.50 (0.99, 2.29)</t>
  </si>
  <si>
    <t>Women: 1.06 (0.69, 1.60)</t>
  </si>
  <si>
    <t>NH Black</t>
  </si>
  <si>
    <t>Men: 1.60 (1.00, 2.60)</t>
  </si>
  <si>
    <t>Women: 1.11 (0.71, 1.77)</t>
  </si>
  <si>
    <t>Hispanic</t>
  </si>
  <si>
    <t>Men: 1.58 (0.99, 2.43)</t>
  </si>
  <si>
    <t>Women: 0.95 (0.62, 1.51)</t>
  </si>
  <si>
    <t>Other</t>
  </si>
  <si>
    <t>Men: 1.54 (1.05, 2.39)</t>
  </si>
  <si>
    <t>Women: 1.16 (0.75, 1.79)</t>
  </si>
  <si>
    <t>Median 1.5</t>
  </si>
  <si>
    <t>Overall</t>
  </si>
  <si>
    <t xml:space="preserve">Geometric mean: 1.97 (95%CI:1.90-2.04) </t>
  </si>
  <si>
    <t>Mean (SE): 2.01 (0.025)</t>
  </si>
  <si>
    <t>Mean (SE):
Male: 1.50 (0.02)
Female: 1.07 (1.01)</t>
  </si>
  <si>
    <t>Cross sectional</t>
  </si>
  <si>
    <t>Cohort</t>
  </si>
  <si>
    <t>Mean (SD): 6.12 (4.03) (Q5 vs Q1)</t>
  </si>
  <si>
    <t>Median: 19</t>
  </si>
  <si>
    <t>Perlstein, 2007</t>
  </si>
  <si>
    <t>Geometric mean: 1.69, GSE: 0.02</t>
  </si>
  <si>
    <t xml:space="preserve"> </t>
  </si>
  <si>
    <t>Geometric mean: 1.97 (95%CI:1.90-2.04)</t>
  </si>
  <si>
    <t>†Almeida Lopes, 2017</t>
  </si>
  <si>
    <t>†Huang, 2022</t>
  </si>
  <si>
    <t>†Teye, 2020</t>
  </si>
  <si>
    <t>†Zota, 2013</t>
  </si>
  <si>
    <t>†Everson, 2021</t>
  </si>
  <si>
    <t>†Choi, 2018</t>
  </si>
  <si>
    <t>†Miao, 2020</t>
  </si>
  <si>
    <t>†Zheutlin, 2018</t>
  </si>
  <si>
    <t>Van Bemmel, 2011</t>
  </si>
  <si>
    <r>
      <rPr>
        <sz val="11"/>
        <color theme="1"/>
        <rFont val="Arial"/>
        <family val="2"/>
      </rPr>
      <t>†</t>
    </r>
    <r>
      <rPr>
        <sz val="11"/>
        <color theme="1"/>
        <rFont val="Calibri"/>
        <family val="2"/>
        <scheme val="minor"/>
      </rPr>
      <t>Lanphear, 2018</t>
    </r>
  </si>
  <si>
    <t>†Duan,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</si>
</sst>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0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theme="1"/>
      <name val="Times New Roman"/>
      <family val="1"/>
    </font>
    <font>
      <sz val="9"/>
      <color theme="1"/>
      <name val="Arial"/>
      <family val="2"/>
    </font>
    <font>
      <sz val="10"/>
      <color rgb="FF000000"/>
      <name val="Times New Roman"/>
      <family val="1"/>
    </font>
    <font>
      <sz val="11"/>
      <color theme="1"/>
      <name val="Calibri"/>
      <family val="2"/>
    </font>
    <font>
      <sz val="8"/>
      <name val="Calibri"/>
      <family val="2"/>
      <scheme val="minor"/>
    </font>
    <font>
      <sz val="8"/>
      <color theme="1"/>
      <name val="Times New Roman"/>
      <family val="1"/>
    </font>
    <font>
      <sz val="11"/>
      <color rgb="FF0000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vertical="center"/>
    </xf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 applyProtection="1">
      <alignment horizontal="center"/>
      <protection locked="0"/>
    </xf>
    <xf numFmtId="0" fontId="3" fillId="0" borderId="0" xfId="0" applyFont="1" applyAlignment="1">
      <alignment vertical="center"/>
    </xf>
    <xf numFmtId="0" fontId="3" fillId="0" borderId="0" xfId="0" applyFont="1"/>
    <xf numFmtId="0" fontId="0" fillId="2" borderId="0" xfId="0" applyFill="1"/>
    <xf numFmtId="0" fontId="0" fillId="0" borderId="0" xfId="0" applyFill="1"/>
    <xf numFmtId="0" fontId="0" fillId="0" borderId="0" xfId="0" applyFill="1" applyAlignment="1">
      <alignment wrapText="1"/>
    </xf>
    <xf numFmtId="0" fontId="2" fillId="0" borderId="0" xfId="0" applyFont="1" applyFill="1"/>
    <xf numFmtId="0" fontId="1" fillId="0" borderId="0" xfId="0" applyFont="1" applyFill="1" applyAlignment="1">
      <alignment vertical="center"/>
    </xf>
    <xf numFmtId="0" fontId="0" fillId="0" borderId="0" xfId="0" applyFill="1" applyAlignment="1">
      <alignment horizontal="right"/>
    </xf>
    <xf numFmtId="0" fontId="4" fillId="0" borderId="0" xfId="0" applyFont="1" applyFill="1"/>
    <xf numFmtId="0" fontId="0" fillId="0" borderId="0" xfId="0" applyFill="1" applyAlignment="1">
      <alignment horizontal="left"/>
    </xf>
    <xf numFmtId="0" fontId="0" fillId="0" borderId="0" xfId="0" applyFill="1" applyAlignment="1" applyProtection="1">
      <alignment horizontal="center"/>
      <protection locked="0"/>
    </xf>
    <xf numFmtId="0" fontId="3" fillId="0" borderId="0" xfId="0" applyFont="1" applyFill="1" applyAlignment="1">
      <alignment vertical="center"/>
    </xf>
    <xf numFmtId="164" fontId="0" fillId="0" borderId="0" xfId="0" applyNumberFormat="1" applyAlignment="1" applyProtection="1">
      <alignment horizontal="center"/>
      <protection locked="0"/>
    </xf>
    <xf numFmtId="164" fontId="0" fillId="0" borderId="0" xfId="0" applyNumberFormat="1" applyFill="1"/>
    <xf numFmtId="164" fontId="4" fillId="0" borderId="0" xfId="0" applyNumberFormat="1" applyFont="1" applyFill="1"/>
    <xf numFmtId="0" fontId="7" fillId="0" borderId="0" xfId="0" applyFont="1" applyAlignment="1">
      <alignment vertical="center"/>
    </xf>
    <xf numFmtId="0" fontId="0" fillId="3" borderId="0" xfId="0" applyFill="1"/>
    <xf numFmtId="0" fontId="1" fillId="0" borderId="0" xfId="0" applyFont="1" applyAlignment="1">
      <alignment wrapText="1"/>
    </xf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1" fillId="0" borderId="0" xfId="0" applyFont="1"/>
    <xf numFmtId="0" fontId="8" fillId="0" borderId="0" xfId="0" applyFont="1"/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E8653-FD81-43B6-A8B1-80C7FB9C8F79}">
  <dimension ref="A1:H94"/>
  <sheetViews>
    <sheetView topLeftCell="A82" workbookViewId="0">
      <selection activeCell="A79" sqref="A79"/>
    </sheetView>
  </sheetViews>
  <sheetFormatPr defaultColWidth="8.7265625" defaultRowHeight="14.5" x14ac:dyDescent="0.35"/>
  <cols>
    <col min="1" max="1" width="35.81640625" style="10" customWidth="1"/>
    <col min="2" max="2" width="20.453125" style="10" customWidth="1"/>
    <col min="3" max="3" width="23.1796875" style="10" customWidth="1"/>
    <col min="4" max="4" width="17.81640625" style="10" customWidth="1"/>
    <col min="5" max="16384" width="8.7265625" style="10"/>
  </cols>
  <sheetData>
    <row r="1" spans="1:7" x14ac:dyDescent="0.35">
      <c r="A1" s="25"/>
      <c r="B1" s="25"/>
      <c r="C1" s="25"/>
      <c r="D1" s="25"/>
      <c r="E1" s="25" t="s">
        <v>0</v>
      </c>
      <c r="F1" s="25"/>
      <c r="G1" s="25"/>
    </row>
    <row r="2" spans="1:7" x14ac:dyDescent="0.35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</row>
    <row r="3" spans="1:7" ht="29" x14ac:dyDescent="0.35">
      <c r="A3" s="30" t="s">
        <v>206</v>
      </c>
      <c r="B3" s="31" t="s">
        <v>9</v>
      </c>
      <c r="C3" s="28" t="s">
        <v>195</v>
      </c>
      <c r="D3" s="31" t="s">
        <v>10</v>
      </c>
      <c r="E3" s="31">
        <v>0</v>
      </c>
      <c r="F3" s="31">
        <v>0</v>
      </c>
      <c r="G3" s="31">
        <v>0</v>
      </c>
    </row>
    <row r="5" spans="1:7" x14ac:dyDescent="0.35">
      <c r="A5" s="4" t="s">
        <v>207</v>
      </c>
      <c r="B5" s="31" t="s">
        <v>11</v>
      </c>
      <c r="C5" s="28" t="s">
        <v>12</v>
      </c>
      <c r="D5" s="31" t="s">
        <v>10</v>
      </c>
      <c r="E5" s="31"/>
      <c r="F5" s="31"/>
      <c r="G5" s="31"/>
    </row>
    <row r="6" spans="1:7" x14ac:dyDescent="0.35">
      <c r="A6" s="30"/>
      <c r="B6" s="31" t="s">
        <v>13</v>
      </c>
      <c r="C6" s="28"/>
      <c r="D6" s="31"/>
      <c r="E6" s="31">
        <v>0.3</v>
      </c>
      <c r="F6" s="31">
        <v>0.19</v>
      </c>
      <c r="G6" s="31">
        <v>0.42</v>
      </c>
    </row>
    <row r="7" spans="1:7" x14ac:dyDescent="0.35">
      <c r="A7" s="30"/>
      <c r="B7" s="31" t="s">
        <v>14</v>
      </c>
      <c r="C7" s="28"/>
      <c r="D7" s="31"/>
      <c r="E7" s="31"/>
      <c r="F7" s="31"/>
      <c r="G7" s="31"/>
    </row>
    <row r="8" spans="1:7" x14ac:dyDescent="0.35">
      <c r="A8" s="30"/>
      <c r="B8" s="31" t="s">
        <v>15</v>
      </c>
      <c r="C8" s="28"/>
      <c r="D8" s="31"/>
      <c r="E8" s="31">
        <v>0.1</v>
      </c>
      <c r="F8" s="31">
        <v>-0.13</v>
      </c>
      <c r="G8" s="31">
        <v>0.34</v>
      </c>
    </row>
    <row r="9" spans="1:7" x14ac:dyDescent="0.35">
      <c r="A9" s="30"/>
      <c r="B9" s="31" t="s">
        <v>16</v>
      </c>
      <c r="C9" s="28"/>
      <c r="D9" s="31"/>
      <c r="E9" s="31">
        <v>7.0000000000000007E-2</v>
      </c>
      <c r="F9" s="31">
        <v>-0.31</v>
      </c>
      <c r="G9" s="31">
        <v>0.45</v>
      </c>
    </row>
    <row r="10" spans="1:7" x14ac:dyDescent="0.35">
      <c r="A10" s="30"/>
      <c r="B10" s="31" t="s">
        <v>17</v>
      </c>
      <c r="C10" s="28"/>
      <c r="D10" s="31"/>
      <c r="E10" s="31">
        <v>0.44</v>
      </c>
      <c r="F10" s="31">
        <v>0.22</v>
      </c>
      <c r="G10" s="31">
        <v>0.66</v>
      </c>
    </row>
    <row r="11" spans="1:7" x14ac:dyDescent="0.35">
      <c r="A11" s="30"/>
      <c r="B11" s="31" t="s">
        <v>18</v>
      </c>
      <c r="C11" s="28"/>
      <c r="D11" s="31"/>
      <c r="E11" s="31">
        <v>0.37</v>
      </c>
      <c r="F11" s="31">
        <v>7.0000000000000007E-2</v>
      </c>
      <c r="G11" s="31">
        <v>0.67</v>
      </c>
    </row>
    <row r="12" spans="1:7" x14ac:dyDescent="0.35">
      <c r="A12" s="30"/>
      <c r="B12" s="31" t="s">
        <v>19</v>
      </c>
      <c r="C12" s="28"/>
      <c r="D12" s="31"/>
      <c r="E12" s="31">
        <v>0.49</v>
      </c>
      <c r="F12" s="31">
        <v>-0.04</v>
      </c>
      <c r="G12" s="31">
        <v>1.03</v>
      </c>
    </row>
    <row r="13" spans="1:7" x14ac:dyDescent="0.35">
      <c r="A13" s="30"/>
      <c r="B13" s="31" t="s">
        <v>20</v>
      </c>
      <c r="C13" s="28"/>
      <c r="D13" s="31"/>
      <c r="E13" s="31"/>
      <c r="F13" s="31"/>
      <c r="G13" s="31"/>
    </row>
    <row r="14" spans="1:7" x14ac:dyDescent="0.35">
      <c r="A14" s="30"/>
      <c r="B14" s="31" t="s">
        <v>15</v>
      </c>
      <c r="C14" s="28"/>
      <c r="D14" s="31"/>
      <c r="E14" s="31">
        <v>0.14000000000000001</v>
      </c>
      <c r="F14" s="31">
        <v>-0.28000000000000003</v>
      </c>
      <c r="G14" s="31">
        <v>0.56999999999999995</v>
      </c>
    </row>
    <row r="15" spans="1:7" x14ac:dyDescent="0.35">
      <c r="A15" s="30"/>
      <c r="B15" s="31" t="s">
        <v>16</v>
      </c>
      <c r="C15" s="28"/>
      <c r="D15" s="31"/>
      <c r="E15" s="31">
        <v>0.84</v>
      </c>
      <c r="F15" s="31">
        <v>-0.15</v>
      </c>
      <c r="G15" s="31">
        <v>1.83</v>
      </c>
    </row>
    <row r="16" spans="1:7" x14ac:dyDescent="0.35">
      <c r="A16" s="30"/>
      <c r="B16" s="31" t="s">
        <v>17</v>
      </c>
      <c r="C16" s="28"/>
      <c r="D16" s="31"/>
      <c r="E16" s="31">
        <v>0.63</v>
      </c>
      <c r="F16" s="31">
        <v>0.22</v>
      </c>
      <c r="G16" s="31">
        <v>1.04</v>
      </c>
    </row>
    <row r="17" spans="1:8" x14ac:dyDescent="0.35">
      <c r="A17" s="30"/>
      <c r="B17" s="31" t="s">
        <v>18</v>
      </c>
      <c r="C17" s="28"/>
      <c r="D17" s="31"/>
      <c r="E17" s="31">
        <v>0.99</v>
      </c>
      <c r="F17" s="31">
        <v>0.48</v>
      </c>
      <c r="G17" s="31">
        <v>1.5</v>
      </c>
    </row>
    <row r="18" spans="1:8" x14ac:dyDescent="0.35">
      <c r="A18" s="30"/>
      <c r="B18" s="31" t="s">
        <v>19</v>
      </c>
      <c r="C18" s="28"/>
      <c r="D18" s="31"/>
      <c r="E18" s="31">
        <v>0.49</v>
      </c>
      <c r="F18" s="31">
        <v>-0.35</v>
      </c>
      <c r="G18" s="31">
        <v>1.34</v>
      </c>
    </row>
    <row r="19" spans="1:8" x14ac:dyDescent="0.35">
      <c r="A19" s="31"/>
      <c r="B19" s="32"/>
      <c r="C19" s="31"/>
      <c r="D19" s="31"/>
      <c r="E19" s="4"/>
      <c r="F19" s="31"/>
      <c r="G19" s="31"/>
    </row>
    <row r="20" spans="1:8" x14ac:dyDescent="0.35">
      <c r="A20" s="4" t="s">
        <v>208</v>
      </c>
      <c r="B20" s="29" t="s">
        <v>11</v>
      </c>
      <c r="C20" s="31" t="s">
        <v>180</v>
      </c>
      <c r="D20" s="31" t="s">
        <v>10</v>
      </c>
      <c r="E20" s="4"/>
      <c r="F20" s="31"/>
      <c r="G20" s="31"/>
    </row>
    <row r="21" spans="1:8" x14ac:dyDescent="0.35">
      <c r="A21" s="31"/>
      <c r="B21" s="32" t="s">
        <v>181</v>
      </c>
      <c r="C21" s="28" t="s">
        <v>182</v>
      </c>
      <c r="D21" s="31"/>
      <c r="E21" s="31">
        <v>0.34</v>
      </c>
      <c r="F21" s="31">
        <v>0.108761572</v>
      </c>
      <c r="G21" s="31">
        <v>0.57123842800000002</v>
      </c>
      <c r="H21" s="17"/>
    </row>
    <row r="22" spans="1:8" x14ac:dyDescent="0.35">
      <c r="A22" s="31"/>
      <c r="B22" s="32"/>
      <c r="C22" s="28" t="s">
        <v>183</v>
      </c>
      <c r="D22" s="31"/>
      <c r="E22" s="31"/>
      <c r="F22" s="31"/>
      <c r="G22" s="31"/>
      <c r="H22" s="17"/>
    </row>
    <row r="23" spans="1:8" x14ac:dyDescent="0.35">
      <c r="A23" s="31"/>
      <c r="B23" s="32" t="s">
        <v>184</v>
      </c>
      <c r="C23" s="28" t="s">
        <v>185</v>
      </c>
      <c r="D23" s="31"/>
      <c r="E23" s="31">
        <v>0.67</v>
      </c>
      <c r="F23" s="31">
        <v>0.29465892799999999</v>
      </c>
      <c r="G23" s="31">
        <v>1.045341072</v>
      </c>
      <c r="H23" s="17"/>
    </row>
    <row r="24" spans="1:8" x14ac:dyDescent="0.35">
      <c r="A24" s="31"/>
      <c r="B24" s="32"/>
      <c r="C24" s="28" t="s">
        <v>186</v>
      </c>
      <c r="D24" s="31"/>
      <c r="E24" s="31"/>
      <c r="F24" s="31"/>
      <c r="G24" s="31"/>
    </row>
    <row r="25" spans="1:8" x14ac:dyDescent="0.35">
      <c r="A25" s="31"/>
      <c r="B25" s="32" t="s">
        <v>187</v>
      </c>
      <c r="C25" s="28" t="s">
        <v>188</v>
      </c>
      <c r="D25" s="31"/>
      <c r="E25" s="31">
        <v>0.1</v>
      </c>
      <c r="F25" s="31">
        <v>-8.3289929999999998E-3</v>
      </c>
      <c r="G25" s="31">
        <v>0.20832899299999999</v>
      </c>
    </row>
    <row r="26" spans="1:8" x14ac:dyDescent="0.35">
      <c r="A26" s="31"/>
      <c r="B26" s="32"/>
      <c r="C26" s="28" t="s">
        <v>189</v>
      </c>
      <c r="D26" s="31"/>
      <c r="E26" s="31"/>
      <c r="F26" s="31"/>
      <c r="G26" s="31"/>
    </row>
    <row r="27" spans="1:8" x14ac:dyDescent="0.35">
      <c r="A27" s="31"/>
      <c r="B27" s="32" t="s">
        <v>190</v>
      </c>
      <c r="C27" s="28" t="s">
        <v>191</v>
      </c>
      <c r="D27" s="31"/>
      <c r="E27" s="31">
        <v>0.44</v>
      </c>
      <c r="F27" s="31">
        <v>-0.50969628099999997</v>
      </c>
      <c r="G27" s="31">
        <v>1.389696281</v>
      </c>
    </row>
    <row r="28" spans="1:8" x14ac:dyDescent="0.35">
      <c r="A28" s="31"/>
      <c r="B28" s="32"/>
      <c r="C28" s="28" t="s">
        <v>192</v>
      </c>
      <c r="D28" s="31"/>
      <c r="E28" s="31"/>
      <c r="F28" s="31"/>
      <c r="G28" s="31"/>
    </row>
    <row r="29" spans="1:8" x14ac:dyDescent="0.35">
      <c r="A29" s="31"/>
      <c r="B29" s="31"/>
      <c r="C29" s="31"/>
      <c r="D29" s="31"/>
      <c r="E29" s="4"/>
      <c r="F29" s="31"/>
      <c r="G29" s="31"/>
    </row>
    <row r="30" spans="1:8" x14ac:dyDescent="0.35">
      <c r="A30" s="4" t="s">
        <v>209</v>
      </c>
      <c r="B30" s="29" t="s">
        <v>11</v>
      </c>
      <c r="C30" s="31" t="s">
        <v>203</v>
      </c>
      <c r="D30" s="31" t="s">
        <v>10</v>
      </c>
      <c r="E30" s="31"/>
      <c r="F30" s="31"/>
      <c r="G30" s="31"/>
    </row>
    <row r="31" spans="1:8" x14ac:dyDescent="0.35">
      <c r="A31" s="31"/>
      <c r="B31" s="32" t="s">
        <v>13</v>
      </c>
      <c r="C31" s="31"/>
      <c r="D31" s="31"/>
      <c r="E31" s="33">
        <v>0.20200000000000001</v>
      </c>
      <c r="F31" s="33">
        <v>-0.34300000000000003</v>
      </c>
      <c r="G31" s="33">
        <v>0.747</v>
      </c>
    </row>
    <row r="32" spans="1:8" x14ac:dyDescent="0.35">
      <c r="A32" s="31"/>
      <c r="B32" s="32" t="s">
        <v>23</v>
      </c>
      <c r="C32" s="31"/>
      <c r="D32" s="31"/>
      <c r="E32" s="33">
        <v>0.51300000000000001</v>
      </c>
      <c r="F32" s="33">
        <v>-0.19900000000000001</v>
      </c>
      <c r="G32" s="33">
        <v>1.224</v>
      </c>
      <c r="H32" s="17"/>
    </row>
    <row r="33" spans="1:8" x14ac:dyDescent="0.35">
      <c r="A33" s="31"/>
      <c r="B33" s="32" t="s">
        <v>24</v>
      </c>
      <c r="C33" s="31"/>
      <c r="D33" s="31"/>
      <c r="E33" s="33">
        <v>0.215</v>
      </c>
      <c r="F33" s="33">
        <v>-0.39700000000000002</v>
      </c>
      <c r="G33" s="33">
        <v>0.82699999999999996</v>
      </c>
      <c r="H33" s="17"/>
    </row>
    <row r="34" spans="1:8" x14ac:dyDescent="0.35">
      <c r="A34" s="31"/>
      <c r="B34" s="32"/>
      <c r="C34" s="31"/>
      <c r="D34" s="31"/>
      <c r="E34" s="33"/>
      <c r="F34" s="33"/>
      <c r="G34" s="33"/>
    </row>
    <row r="35" spans="1:8" x14ac:dyDescent="0.35">
      <c r="A35" s="31" t="s">
        <v>210</v>
      </c>
      <c r="B35" s="32" t="s">
        <v>11</v>
      </c>
      <c r="C35" s="31" t="s">
        <v>193</v>
      </c>
      <c r="D35" s="31" t="s">
        <v>10</v>
      </c>
      <c r="E35" s="33">
        <v>0.73399999999999999</v>
      </c>
      <c r="F35" s="33">
        <v>0.03</v>
      </c>
      <c r="G35" s="33">
        <v>1.44</v>
      </c>
    </row>
    <row r="36" spans="1:8" x14ac:dyDescent="0.35">
      <c r="A36" s="31"/>
      <c r="B36" s="31"/>
      <c r="C36" s="31"/>
      <c r="D36" s="31"/>
      <c r="E36" s="31"/>
      <c r="F36" s="31"/>
      <c r="G36" s="31"/>
    </row>
    <row r="37" spans="1:8" x14ac:dyDescent="0.35">
      <c r="A37" s="31" t="s">
        <v>152</v>
      </c>
      <c r="B37" s="32" t="s">
        <v>25</v>
      </c>
      <c r="C37" s="31"/>
      <c r="D37" s="31" t="s">
        <v>10</v>
      </c>
      <c r="E37" s="31"/>
      <c r="F37" s="31"/>
      <c r="G37" s="31"/>
    </row>
    <row r="38" spans="1:8" ht="17.149999999999999" customHeight="1" x14ac:dyDescent="0.35">
      <c r="A38" s="31"/>
      <c r="B38" s="32" t="s">
        <v>26</v>
      </c>
      <c r="C38" s="31"/>
      <c r="D38" s="31"/>
      <c r="E38" s="31">
        <v>8.9999999999999993E-3</v>
      </c>
      <c r="F38" s="31">
        <v>2E-3</v>
      </c>
      <c r="G38" s="31">
        <v>1.7000000000000001E-2</v>
      </c>
    </row>
    <row r="39" spans="1:8" x14ac:dyDescent="0.35">
      <c r="A39" s="31"/>
      <c r="B39" s="32" t="s">
        <v>27</v>
      </c>
      <c r="C39" s="31"/>
      <c r="D39" s="31"/>
      <c r="E39" s="31">
        <v>8.0000000000000002E-3</v>
      </c>
      <c r="F39" s="31">
        <v>-1E-3</v>
      </c>
      <c r="G39" s="31">
        <v>1.7000000000000001E-2</v>
      </c>
    </row>
    <row r="40" spans="1:8" x14ac:dyDescent="0.35">
      <c r="A40" s="31"/>
      <c r="B40" s="32" t="s">
        <v>28</v>
      </c>
      <c r="C40" s="31"/>
      <c r="D40" s="31"/>
      <c r="E40" s="31">
        <v>8.9999999999999993E-3</v>
      </c>
      <c r="F40" s="31">
        <v>2E-3</v>
      </c>
      <c r="G40" s="31">
        <v>1.7000000000000001E-2</v>
      </c>
    </row>
    <row r="41" spans="1:8" x14ac:dyDescent="0.35">
      <c r="A41" s="31"/>
      <c r="B41" s="32" t="s">
        <v>29</v>
      </c>
      <c r="C41" s="31"/>
      <c r="D41" s="31"/>
      <c r="E41" s="31">
        <v>0.01</v>
      </c>
      <c r="F41" s="31">
        <v>1E-3</v>
      </c>
      <c r="G41" s="31">
        <v>1.9E-2</v>
      </c>
    </row>
    <row r="42" spans="1:8" x14ac:dyDescent="0.35">
      <c r="A42" s="31"/>
      <c r="B42" s="31"/>
      <c r="C42" s="31"/>
      <c r="D42" s="31"/>
      <c r="E42" s="31"/>
      <c r="F42" s="31"/>
      <c r="G42" s="31"/>
    </row>
    <row r="43" spans="1:8" x14ac:dyDescent="0.35">
      <c r="A43" s="3" t="s">
        <v>154</v>
      </c>
      <c r="B43" s="32" t="s">
        <v>25</v>
      </c>
      <c r="C43" s="31"/>
      <c r="D43" s="31"/>
      <c r="E43" s="31"/>
      <c r="F43" s="31"/>
      <c r="G43" s="31"/>
    </row>
    <row r="44" spans="1:8" x14ac:dyDescent="0.35">
      <c r="A44" s="31"/>
      <c r="B44" s="31"/>
      <c r="C44" s="31" t="s">
        <v>34</v>
      </c>
      <c r="D44" s="31" t="s">
        <v>10</v>
      </c>
      <c r="E44" s="31">
        <v>0.1007</v>
      </c>
      <c r="F44" s="31">
        <v>0.02</v>
      </c>
      <c r="G44" s="31">
        <v>0.18</v>
      </c>
    </row>
    <row r="45" spans="1:8" x14ac:dyDescent="0.35">
      <c r="A45" s="31"/>
      <c r="B45" s="31"/>
      <c r="C45" s="31" t="s">
        <v>35</v>
      </c>
      <c r="D45" s="31" t="s">
        <v>36</v>
      </c>
      <c r="E45" s="31">
        <v>5.8999999999999997E-2</v>
      </c>
      <c r="F45" s="31">
        <v>-0.08</v>
      </c>
      <c r="G45" s="31">
        <v>0.2</v>
      </c>
    </row>
    <row r="47" spans="1:8" ht="29" x14ac:dyDescent="0.35">
      <c r="A47" s="30" t="s">
        <v>206</v>
      </c>
      <c r="B47" s="31" t="s">
        <v>38</v>
      </c>
      <c r="C47" s="28" t="s">
        <v>205</v>
      </c>
      <c r="D47" s="31" t="s">
        <v>10</v>
      </c>
      <c r="E47" s="31">
        <v>5.0000000000000001E-3</v>
      </c>
      <c r="F47" s="31">
        <v>2E-3</v>
      </c>
      <c r="G47" s="31">
        <v>8.0000000000000002E-3</v>
      </c>
    </row>
    <row r="48" spans="1:8" x14ac:dyDescent="0.35">
      <c r="A48" s="30"/>
      <c r="B48" s="31"/>
      <c r="C48" s="28" t="s">
        <v>204</v>
      </c>
      <c r="D48" s="31"/>
      <c r="E48" s="31"/>
      <c r="F48" s="31"/>
      <c r="G48" s="31"/>
    </row>
    <row r="49" spans="1:8" x14ac:dyDescent="0.35">
      <c r="A49" s="4" t="s">
        <v>207</v>
      </c>
      <c r="B49" s="31" t="s">
        <v>11</v>
      </c>
      <c r="C49" s="31"/>
      <c r="D49" s="31"/>
      <c r="E49" s="31"/>
      <c r="F49" s="31"/>
      <c r="G49" s="31"/>
    </row>
    <row r="50" spans="1:8" x14ac:dyDescent="0.35">
      <c r="A50" s="30"/>
      <c r="B50" s="31" t="s">
        <v>13</v>
      </c>
      <c r="C50" s="28" t="s">
        <v>12</v>
      </c>
      <c r="D50" s="31" t="s">
        <v>10</v>
      </c>
      <c r="E50" s="31">
        <v>0.23</v>
      </c>
      <c r="F50" s="31">
        <v>0.14000000000000001</v>
      </c>
      <c r="G50" s="31">
        <v>0.32</v>
      </c>
    </row>
    <row r="51" spans="1:8" x14ac:dyDescent="0.35">
      <c r="A51" s="30"/>
      <c r="B51" s="31" t="s">
        <v>14</v>
      </c>
      <c r="C51" s="28"/>
      <c r="D51" s="31"/>
      <c r="E51" s="31"/>
      <c r="F51" s="31"/>
      <c r="G51" s="31"/>
    </row>
    <row r="52" spans="1:8" x14ac:dyDescent="0.35">
      <c r="A52" s="30"/>
      <c r="B52" s="31" t="s">
        <v>15</v>
      </c>
      <c r="C52" s="28"/>
      <c r="D52" s="31"/>
      <c r="E52" s="31">
        <v>0.08</v>
      </c>
      <c r="F52" s="31">
        <v>-0.11</v>
      </c>
      <c r="G52" s="31">
        <v>0.26</v>
      </c>
    </row>
    <row r="53" spans="1:8" x14ac:dyDescent="0.35">
      <c r="A53" s="30"/>
      <c r="B53" s="31" t="s">
        <v>16</v>
      </c>
      <c r="C53" s="28"/>
      <c r="D53" s="31"/>
      <c r="E53" s="31">
        <v>-0.2</v>
      </c>
      <c r="F53" s="31">
        <v>-0.51</v>
      </c>
      <c r="G53" s="31">
        <v>0.11</v>
      </c>
    </row>
    <row r="54" spans="1:8" x14ac:dyDescent="0.35">
      <c r="A54" s="30"/>
      <c r="B54" s="31" t="s">
        <v>17</v>
      </c>
      <c r="C54" s="28"/>
      <c r="D54" s="31"/>
      <c r="E54" s="31">
        <v>0.4</v>
      </c>
      <c r="F54" s="31">
        <v>0.22</v>
      </c>
      <c r="G54" s="31">
        <v>0.57999999999999996</v>
      </c>
    </row>
    <row r="55" spans="1:8" x14ac:dyDescent="0.35">
      <c r="A55" s="30"/>
      <c r="B55" s="31" t="s">
        <v>18</v>
      </c>
      <c r="C55" s="28"/>
      <c r="D55" s="31"/>
      <c r="E55" s="31">
        <v>0.26</v>
      </c>
      <c r="F55" s="31">
        <v>0</v>
      </c>
      <c r="G55" s="31">
        <v>0.51</v>
      </c>
    </row>
    <row r="56" spans="1:8" x14ac:dyDescent="0.35">
      <c r="A56" s="30"/>
      <c r="B56" s="31" t="s">
        <v>19</v>
      </c>
      <c r="C56" s="28"/>
      <c r="D56" s="31"/>
      <c r="E56" s="31">
        <v>0.05</v>
      </c>
      <c r="F56" s="31">
        <v>-0.37</v>
      </c>
      <c r="G56" s="31">
        <v>0.48</v>
      </c>
    </row>
    <row r="57" spans="1:8" x14ac:dyDescent="0.35">
      <c r="A57" s="30"/>
      <c r="B57" s="31" t="s">
        <v>20</v>
      </c>
      <c r="C57" s="28"/>
      <c r="D57" s="31"/>
      <c r="E57" s="31"/>
      <c r="F57" s="31"/>
      <c r="G57" s="31"/>
    </row>
    <row r="58" spans="1:8" x14ac:dyDescent="0.35">
      <c r="A58" s="30"/>
      <c r="B58" s="31" t="s">
        <v>15</v>
      </c>
      <c r="C58" s="28"/>
      <c r="D58" s="31"/>
      <c r="E58" s="31">
        <v>0.08</v>
      </c>
      <c r="F58" s="31">
        <v>-0.25</v>
      </c>
      <c r="G58" s="31">
        <v>0.4</v>
      </c>
    </row>
    <row r="59" spans="1:8" x14ac:dyDescent="0.35">
      <c r="A59" s="30"/>
      <c r="B59" s="31" t="s">
        <v>16</v>
      </c>
      <c r="C59" s="28"/>
      <c r="D59" s="31"/>
      <c r="E59" s="31">
        <v>0.42</v>
      </c>
      <c r="F59" s="31">
        <v>-0.3</v>
      </c>
      <c r="G59" s="31">
        <v>1.1399999999999999</v>
      </c>
      <c r="H59" s="17"/>
    </row>
    <row r="60" spans="1:8" x14ac:dyDescent="0.35">
      <c r="A60" s="30"/>
      <c r="B60" s="31" t="s">
        <v>17</v>
      </c>
      <c r="C60" s="28"/>
      <c r="D60" s="31"/>
      <c r="E60" s="31">
        <v>0.74</v>
      </c>
      <c r="F60" s="31">
        <v>0.41</v>
      </c>
      <c r="G60" s="31">
        <v>1.07</v>
      </c>
      <c r="H60" s="17"/>
    </row>
    <row r="61" spans="1:8" x14ac:dyDescent="0.35">
      <c r="A61" s="30"/>
      <c r="B61" s="31" t="s">
        <v>18</v>
      </c>
      <c r="C61" s="28"/>
      <c r="D61" s="31"/>
      <c r="E61" s="31">
        <v>0.8</v>
      </c>
      <c r="F61" s="31">
        <v>0.4</v>
      </c>
      <c r="G61" s="31">
        <v>1.2</v>
      </c>
      <c r="H61" s="17"/>
    </row>
    <row r="62" spans="1:8" x14ac:dyDescent="0.35">
      <c r="A62" s="30"/>
      <c r="B62" s="31" t="s">
        <v>19</v>
      </c>
      <c r="C62" s="28"/>
      <c r="D62" s="31"/>
      <c r="E62" s="31">
        <v>0.16</v>
      </c>
      <c r="F62" s="31">
        <v>-0.47</v>
      </c>
      <c r="G62" s="31">
        <v>0.79</v>
      </c>
    </row>
    <row r="64" spans="1:8" x14ac:dyDescent="0.35">
      <c r="A64" s="4" t="s">
        <v>208</v>
      </c>
      <c r="B64" s="29" t="s">
        <v>11</v>
      </c>
      <c r="C64" s="31" t="s">
        <v>180</v>
      </c>
      <c r="D64" s="31" t="s">
        <v>10</v>
      </c>
      <c r="E64" s="4"/>
      <c r="F64" s="31"/>
      <c r="G64" s="31"/>
      <c r="H64" s="17"/>
    </row>
    <row r="65" spans="1:8" x14ac:dyDescent="0.35">
      <c r="A65" s="31"/>
      <c r="B65" s="32" t="s">
        <v>181</v>
      </c>
      <c r="C65" s="28" t="s">
        <v>182</v>
      </c>
      <c r="D65" s="31"/>
      <c r="E65" s="31">
        <v>0.38</v>
      </c>
      <c r="F65" s="31">
        <v>0.19008677900000001</v>
      </c>
      <c r="G65" s="31">
        <v>0.56991322099999997</v>
      </c>
      <c r="H65" s="17"/>
    </row>
    <row r="66" spans="1:8" x14ac:dyDescent="0.35">
      <c r="A66" s="31"/>
      <c r="B66" s="32"/>
      <c r="C66" s="28" t="s">
        <v>183</v>
      </c>
      <c r="D66" s="31"/>
      <c r="E66" s="31"/>
      <c r="F66" s="31"/>
      <c r="G66" s="31"/>
    </row>
    <row r="67" spans="1:8" x14ac:dyDescent="0.35">
      <c r="A67" s="31"/>
      <c r="B67" s="32" t="s">
        <v>184</v>
      </c>
      <c r="C67" s="28" t="s">
        <v>185</v>
      </c>
      <c r="D67" s="31"/>
      <c r="E67" s="31">
        <v>0.36</v>
      </c>
      <c r="F67" s="31">
        <v>5.6322115999999998E-2</v>
      </c>
      <c r="G67" s="31">
        <v>0.66367788400000005</v>
      </c>
    </row>
    <row r="68" spans="1:8" x14ac:dyDescent="0.35">
      <c r="A68" s="31"/>
      <c r="B68" s="32"/>
      <c r="C68" s="28" t="s">
        <v>186</v>
      </c>
      <c r="D68" s="31"/>
      <c r="E68" s="31"/>
      <c r="F68" s="31"/>
      <c r="G68" s="31"/>
      <c r="H68" s="17"/>
    </row>
    <row r="69" spans="1:8" x14ac:dyDescent="0.35">
      <c r="A69" s="31"/>
      <c r="B69" s="32" t="s">
        <v>187</v>
      </c>
      <c r="C69" s="28" t="s">
        <v>188</v>
      </c>
      <c r="D69" s="31"/>
      <c r="E69" s="31">
        <v>-0.08</v>
      </c>
      <c r="F69" s="31">
        <v>-0.21003021699999999</v>
      </c>
      <c r="G69" s="31">
        <v>5.0030217000000002E-2</v>
      </c>
      <c r="H69" s="17"/>
    </row>
    <row r="70" spans="1:8" x14ac:dyDescent="0.35">
      <c r="A70" s="31"/>
      <c r="B70" s="32"/>
      <c r="C70" s="28" t="s">
        <v>189</v>
      </c>
      <c r="D70" s="31"/>
      <c r="E70" s="31"/>
      <c r="F70" s="31"/>
      <c r="G70" s="31"/>
      <c r="H70" s="17"/>
    </row>
    <row r="71" spans="1:8" x14ac:dyDescent="0.35">
      <c r="A71" s="31"/>
      <c r="B71" s="32" t="s">
        <v>190</v>
      </c>
      <c r="C71" s="28" t="s">
        <v>191</v>
      </c>
      <c r="D71" s="31"/>
      <c r="E71" s="31">
        <v>0.27</v>
      </c>
      <c r="F71" s="31">
        <v>-0.150636405</v>
      </c>
      <c r="G71" s="31">
        <v>0.69063640500000001</v>
      </c>
    </row>
    <row r="72" spans="1:8" x14ac:dyDescent="0.35">
      <c r="A72" s="31"/>
      <c r="B72" s="32"/>
      <c r="C72" s="28" t="s">
        <v>192</v>
      </c>
      <c r="D72" s="31"/>
      <c r="E72" s="31"/>
      <c r="F72" s="31"/>
      <c r="G72" s="31"/>
    </row>
    <row r="73" spans="1:8" x14ac:dyDescent="0.35">
      <c r="A73" s="31"/>
      <c r="B73" s="31"/>
      <c r="C73" s="31"/>
      <c r="D73" s="31"/>
      <c r="E73" s="4"/>
      <c r="F73" s="31"/>
      <c r="G73" s="31"/>
    </row>
    <row r="74" spans="1:8" x14ac:dyDescent="0.35">
      <c r="A74" s="4" t="s">
        <v>209</v>
      </c>
      <c r="B74" s="29" t="s">
        <v>11</v>
      </c>
      <c r="C74" s="31" t="s">
        <v>203</v>
      </c>
      <c r="D74" s="31" t="s">
        <v>10</v>
      </c>
      <c r="E74" s="31"/>
      <c r="F74" s="31"/>
      <c r="G74" s="31"/>
    </row>
    <row r="75" spans="1:8" x14ac:dyDescent="0.35">
      <c r="A75" s="31"/>
      <c r="B75" s="32" t="s">
        <v>13</v>
      </c>
      <c r="C75" s="31"/>
      <c r="D75" s="31"/>
      <c r="E75" s="33">
        <v>0.56399999999999995</v>
      </c>
      <c r="F75" s="33">
        <v>0.23899999999999999</v>
      </c>
      <c r="G75" s="33">
        <v>0.88900000000000001</v>
      </c>
    </row>
    <row r="76" spans="1:8" x14ac:dyDescent="0.35">
      <c r="A76" s="31"/>
      <c r="B76" s="32" t="s">
        <v>23</v>
      </c>
      <c r="C76" s="31"/>
      <c r="D76" s="31"/>
      <c r="E76" s="33">
        <v>0.64400000000000002</v>
      </c>
      <c r="F76" s="33">
        <v>7.4999999999999997E-2</v>
      </c>
      <c r="G76" s="33">
        <v>1.2130000000000001</v>
      </c>
    </row>
    <row r="77" spans="1:8" x14ac:dyDescent="0.35">
      <c r="A77" s="31"/>
      <c r="B77" s="32" t="s">
        <v>24</v>
      </c>
      <c r="C77" s="31"/>
      <c r="D77" s="31"/>
      <c r="E77" s="33">
        <v>0.55100000000000005</v>
      </c>
      <c r="F77" s="33">
        <v>0.17799999999999999</v>
      </c>
      <c r="G77" s="33">
        <v>0.92500000000000004</v>
      </c>
    </row>
    <row r="78" spans="1:8" x14ac:dyDescent="0.35">
      <c r="A78" s="31"/>
      <c r="B78" s="32"/>
      <c r="C78" s="31"/>
      <c r="D78" s="31"/>
      <c r="E78" s="33"/>
      <c r="F78" s="33"/>
      <c r="G78" s="33"/>
    </row>
    <row r="79" spans="1:8" x14ac:dyDescent="0.35">
      <c r="A79" s="31" t="s">
        <v>210</v>
      </c>
      <c r="B79" s="32" t="s">
        <v>11</v>
      </c>
      <c r="C79" s="31" t="s">
        <v>193</v>
      </c>
      <c r="D79" s="31" t="s">
        <v>10</v>
      </c>
      <c r="E79" s="33">
        <v>0.41</v>
      </c>
      <c r="F79" s="33">
        <v>-9.5000000000000001E-2</v>
      </c>
      <c r="G79" s="33">
        <v>0.92</v>
      </c>
    </row>
    <row r="80" spans="1:8" x14ac:dyDescent="0.35">
      <c r="A80" s="31"/>
      <c r="B80" s="31"/>
      <c r="C80" s="31"/>
      <c r="D80" s="31"/>
      <c r="E80" s="31"/>
      <c r="F80" s="31"/>
      <c r="G80" s="31"/>
    </row>
    <row r="81" spans="1:7" x14ac:dyDescent="0.35">
      <c r="A81" s="31" t="s">
        <v>155</v>
      </c>
      <c r="B81" s="29" t="s">
        <v>30</v>
      </c>
      <c r="C81" s="31"/>
      <c r="D81" s="31"/>
    </row>
    <row r="82" spans="1:7" x14ac:dyDescent="0.35">
      <c r="A82" s="31"/>
      <c r="B82" s="32" t="s">
        <v>40</v>
      </c>
      <c r="C82" s="31" t="s">
        <v>41</v>
      </c>
      <c r="D82" s="31" t="s">
        <v>42</v>
      </c>
      <c r="E82" s="33">
        <v>0.29199999999999998</v>
      </c>
      <c r="F82" s="33">
        <v>-0.46200000000000002</v>
      </c>
      <c r="G82" s="33">
        <v>1.046</v>
      </c>
    </row>
    <row r="83" spans="1:7" x14ac:dyDescent="0.35">
      <c r="A83" s="31"/>
      <c r="B83" s="32" t="s">
        <v>43</v>
      </c>
      <c r="C83" s="31" t="s">
        <v>44</v>
      </c>
      <c r="D83" s="31" t="s">
        <v>42</v>
      </c>
      <c r="E83" s="33">
        <v>2.5379999999999998</v>
      </c>
      <c r="F83" s="33">
        <v>0.115</v>
      </c>
      <c r="G83" s="33">
        <v>4.9619999999999997</v>
      </c>
    </row>
    <row r="84" spans="1:7" x14ac:dyDescent="0.35">
      <c r="A84" s="31"/>
      <c r="B84" s="32" t="s">
        <v>45</v>
      </c>
      <c r="C84" s="31" t="s">
        <v>46</v>
      </c>
      <c r="D84" s="31" t="s">
        <v>42</v>
      </c>
      <c r="E84" s="33">
        <v>0.68500000000000005</v>
      </c>
      <c r="F84" s="33">
        <v>-1.331</v>
      </c>
      <c r="G84" s="33">
        <v>2.7</v>
      </c>
    </row>
    <row r="85" spans="1:7" x14ac:dyDescent="0.35">
      <c r="A85" s="31"/>
      <c r="B85" s="32" t="s">
        <v>47</v>
      </c>
      <c r="C85" s="31" t="s">
        <v>48</v>
      </c>
      <c r="D85" s="31" t="s">
        <v>42</v>
      </c>
      <c r="E85" s="33">
        <v>2.2309999999999999</v>
      </c>
      <c r="F85" s="33">
        <v>0.23100000000000001</v>
      </c>
      <c r="G85" s="33">
        <v>4.2309999999999999</v>
      </c>
    </row>
    <row r="86" spans="1:7" x14ac:dyDescent="0.35">
      <c r="A86" s="31"/>
      <c r="B86" s="32" t="s">
        <v>40</v>
      </c>
      <c r="C86" s="31" t="s">
        <v>49</v>
      </c>
      <c r="D86" s="31" t="s">
        <v>36</v>
      </c>
      <c r="E86" s="33">
        <v>0.13700000000000001</v>
      </c>
      <c r="F86" s="33">
        <v>-0.33200000000000002</v>
      </c>
      <c r="G86" s="33">
        <v>0.60499999999999998</v>
      </c>
    </row>
    <row r="87" spans="1:7" x14ac:dyDescent="0.35">
      <c r="A87" s="31"/>
      <c r="B87" s="32" t="s">
        <v>43</v>
      </c>
      <c r="C87" s="31" t="s">
        <v>50</v>
      </c>
      <c r="D87" s="31" t="s">
        <v>36</v>
      </c>
      <c r="E87" s="33">
        <v>1.5529999999999999</v>
      </c>
      <c r="F87" s="33">
        <v>-5.0000000000000001E-3</v>
      </c>
      <c r="G87" s="33">
        <v>3.1110000000000002</v>
      </c>
    </row>
    <row r="88" spans="1:7" x14ac:dyDescent="0.35">
      <c r="A88" s="31"/>
      <c r="B88" s="32" t="s">
        <v>45</v>
      </c>
      <c r="C88" s="31" t="s">
        <v>51</v>
      </c>
      <c r="D88" s="31" t="s">
        <v>36</v>
      </c>
      <c r="E88" s="33">
        <v>0.28899999999999998</v>
      </c>
      <c r="F88" s="33">
        <v>-0.14699999999999999</v>
      </c>
      <c r="G88" s="33">
        <v>0.72599999999999998</v>
      </c>
    </row>
    <row r="89" spans="1:7" x14ac:dyDescent="0.35">
      <c r="A89" s="31"/>
      <c r="B89" s="32" t="s">
        <v>47</v>
      </c>
      <c r="C89" s="31" t="s">
        <v>52</v>
      </c>
      <c r="D89" s="31" t="s">
        <v>36</v>
      </c>
      <c r="E89" s="33">
        <v>1.4890000000000001</v>
      </c>
      <c r="F89" s="33">
        <v>0.161</v>
      </c>
      <c r="G89" s="33">
        <v>2.8180000000000001</v>
      </c>
    </row>
    <row r="90" spans="1:7" x14ac:dyDescent="0.35">
      <c r="A90" s="31"/>
      <c r="B90" s="31"/>
      <c r="C90" s="31"/>
      <c r="D90" s="31"/>
      <c r="E90" s="31"/>
      <c r="F90" s="31"/>
      <c r="G90" s="31"/>
    </row>
    <row r="91" spans="1:7" x14ac:dyDescent="0.35">
      <c r="A91" s="3" t="s">
        <v>202</v>
      </c>
      <c r="B91" s="32" t="s">
        <v>30</v>
      </c>
      <c r="C91" s="31"/>
      <c r="D91" s="31"/>
    </row>
    <row r="92" spans="1:7" x14ac:dyDescent="0.35">
      <c r="A92" s="31"/>
      <c r="B92" s="31"/>
      <c r="C92" s="31" t="s">
        <v>200</v>
      </c>
      <c r="D92" s="31" t="s">
        <v>10</v>
      </c>
      <c r="E92" s="33">
        <v>-0.14799999999999999</v>
      </c>
      <c r="F92" s="33">
        <v>-0.48799999999999999</v>
      </c>
      <c r="G92" s="33">
        <v>0.193</v>
      </c>
    </row>
    <row r="93" spans="1:7" x14ac:dyDescent="0.35">
      <c r="A93" s="31"/>
      <c r="B93" s="31"/>
      <c r="C93" s="31" t="s">
        <v>201</v>
      </c>
      <c r="D93" s="31" t="s">
        <v>31</v>
      </c>
      <c r="E93" s="33">
        <v>2.2109999999999999</v>
      </c>
      <c r="F93" s="33">
        <v>1</v>
      </c>
      <c r="G93" s="33">
        <v>3.4209999999999998</v>
      </c>
    </row>
    <row r="94" spans="1:7" x14ac:dyDescent="0.35">
      <c r="A94" s="25"/>
      <c r="B94" s="25"/>
      <c r="C94" s="25" t="s">
        <v>53</v>
      </c>
      <c r="D94" s="25" t="s">
        <v>31</v>
      </c>
      <c r="E94" s="33">
        <v>0.77</v>
      </c>
      <c r="F94" s="33">
        <v>-0.36899999999999999</v>
      </c>
      <c r="G94" s="33">
        <v>1.909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E54F40-902F-4CCE-9804-11129D2080B0}">
  <dimension ref="A1:I180"/>
  <sheetViews>
    <sheetView topLeftCell="A40" workbookViewId="0">
      <selection activeCell="A51" sqref="A51"/>
    </sheetView>
  </sheetViews>
  <sheetFormatPr defaultRowHeight="14.5" x14ac:dyDescent="0.35"/>
  <cols>
    <col min="1" max="1" width="35.81640625" customWidth="1"/>
    <col min="2" max="2" width="20.7265625" customWidth="1"/>
    <col min="3" max="3" width="20.453125" customWidth="1"/>
    <col min="4" max="4" width="23.1796875" customWidth="1"/>
    <col min="5" max="5" width="17.81640625" customWidth="1"/>
    <col min="6" max="8" width="10.453125" bestFit="1" customWidth="1"/>
  </cols>
  <sheetData>
    <row r="1" spans="1:9" x14ac:dyDescent="0.35">
      <c r="A1" s="25"/>
      <c r="B1" s="25"/>
      <c r="C1" s="25"/>
      <c r="D1" s="25"/>
      <c r="E1" s="25"/>
      <c r="F1" s="25" t="s">
        <v>109</v>
      </c>
      <c r="G1" s="25"/>
      <c r="H1" s="25"/>
    </row>
    <row r="2" spans="1:9" x14ac:dyDescent="0.35">
      <c r="A2" s="25" t="s">
        <v>1</v>
      </c>
      <c r="B2" s="25" t="s">
        <v>110</v>
      </c>
      <c r="C2" s="25" t="s">
        <v>2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</row>
    <row r="3" spans="1:9" x14ac:dyDescent="0.35">
      <c r="A3" s="30" t="s">
        <v>206</v>
      </c>
      <c r="B3" s="30" t="s">
        <v>111</v>
      </c>
      <c r="C3" s="31" t="s">
        <v>9</v>
      </c>
      <c r="D3" s="31" t="s">
        <v>195</v>
      </c>
      <c r="E3" s="31" t="s">
        <v>10</v>
      </c>
      <c r="F3" s="33">
        <v>1.079</v>
      </c>
      <c r="G3" s="33">
        <v>1.026</v>
      </c>
      <c r="H3" s="33">
        <v>1.1359999999999999</v>
      </c>
    </row>
    <row r="4" spans="1:9" x14ac:dyDescent="0.35">
      <c r="A4" s="30"/>
      <c r="B4" s="30"/>
      <c r="C4" s="31"/>
      <c r="D4" s="31"/>
      <c r="E4" s="31"/>
      <c r="F4" s="33"/>
      <c r="G4" s="33"/>
      <c r="H4" s="33"/>
      <c r="I4" s="6"/>
    </row>
    <row r="5" spans="1:9" s="10" customFormat="1" x14ac:dyDescent="0.35">
      <c r="A5" s="4" t="s">
        <v>211</v>
      </c>
      <c r="B5" s="4" t="s">
        <v>111</v>
      </c>
      <c r="C5" s="32" t="s">
        <v>112</v>
      </c>
      <c r="D5" s="30" t="s">
        <v>196</v>
      </c>
      <c r="E5" s="31" t="s">
        <v>10</v>
      </c>
      <c r="F5" s="33"/>
      <c r="G5" s="33"/>
      <c r="H5" s="33"/>
    </row>
    <row r="6" spans="1:9" s="10" customFormat="1" x14ac:dyDescent="0.35">
      <c r="A6" s="31"/>
      <c r="B6" s="31"/>
      <c r="C6" s="32" t="s">
        <v>113</v>
      </c>
      <c r="D6" s="31"/>
      <c r="E6" s="31"/>
      <c r="F6" s="30">
        <v>1.1080000000000001</v>
      </c>
      <c r="G6" s="33">
        <v>0.92080049600000002</v>
      </c>
      <c r="H6" s="33">
        <v>1.187192652</v>
      </c>
    </row>
    <row r="7" spans="1:9" s="10" customFormat="1" x14ac:dyDescent="0.35">
      <c r="A7" s="4"/>
      <c r="B7" s="4"/>
      <c r="C7" s="32" t="s">
        <v>114</v>
      </c>
      <c r="D7" s="31"/>
      <c r="E7" s="31"/>
      <c r="F7" s="30">
        <v>1.399</v>
      </c>
      <c r="G7" s="33">
        <v>1.05</v>
      </c>
      <c r="H7" s="33">
        <v>1.86</v>
      </c>
      <c r="I7" s="19"/>
    </row>
    <row r="8" spans="1:9" s="10" customFormat="1" x14ac:dyDescent="0.35">
      <c r="A8" s="4"/>
      <c r="B8" s="4"/>
      <c r="C8" s="32"/>
      <c r="D8" s="31"/>
      <c r="E8" s="31"/>
      <c r="F8" s="33"/>
      <c r="G8" s="33"/>
      <c r="H8" s="33"/>
      <c r="I8" s="20"/>
    </row>
    <row r="9" spans="1:9" s="10" customFormat="1" ht="43.5" x14ac:dyDescent="0.35">
      <c r="A9" s="4" t="s">
        <v>212</v>
      </c>
      <c r="B9" s="4" t="s">
        <v>111</v>
      </c>
      <c r="C9" s="32" t="s">
        <v>11</v>
      </c>
      <c r="D9" s="28" t="s">
        <v>197</v>
      </c>
      <c r="E9" s="31" t="s">
        <v>10</v>
      </c>
      <c r="F9" s="33"/>
      <c r="G9" s="33"/>
      <c r="H9" s="33"/>
      <c r="I9" s="20"/>
    </row>
    <row r="10" spans="1:9" s="10" customFormat="1" x14ac:dyDescent="0.35">
      <c r="A10" s="4"/>
      <c r="B10" s="4"/>
      <c r="C10" s="32" t="s">
        <v>168</v>
      </c>
      <c r="D10" s="31"/>
      <c r="E10" s="31"/>
      <c r="F10" s="33"/>
      <c r="G10" s="33"/>
      <c r="H10" s="33"/>
      <c r="I10" s="19"/>
    </row>
    <row r="11" spans="1:9" s="10" customFormat="1" x14ac:dyDescent="0.35">
      <c r="A11" s="4"/>
      <c r="B11" s="4"/>
      <c r="C11" s="32" t="s">
        <v>21</v>
      </c>
      <c r="D11" s="31"/>
      <c r="E11" s="31"/>
      <c r="F11" s="33">
        <v>1.0369999999999999</v>
      </c>
      <c r="G11" s="33">
        <v>1.0149999999999999</v>
      </c>
      <c r="H11" s="33">
        <v>1.06</v>
      </c>
      <c r="I11" s="20"/>
    </row>
    <row r="12" spans="1:9" s="10" customFormat="1" x14ac:dyDescent="0.35">
      <c r="A12" s="31"/>
      <c r="B12" s="31"/>
      <c r="C12" s="32" t="s">
        <v>22</v>
      </c>
      <c r="D12" s="31"/>
      <c r="E12" s="31"/>
      <c r="F12" s="33">
        <v>1.02</v>
      </c>
      <c r="G12" s="33">
        <v>0.97</v>
      </c>
      <c r="H12" s="33">
        <v>1.0740000000000001</v>
      </c>
      <c r="I12" s="6"/>
    </row>
    <row r="13" spans="1:9" s="10" customFormat="1" x14ac:dyDescent="0.35">
      <c r="A13" s="31"/>
      <c r="B13" s="31"/>
      <c r="C13" s="32" t="s">
        <v>169</v>
      </c>
      <c r="D13" s="31"/>
      <c r="E13" s="31"/>
      <c r="F13" s="31"/>
      <c r="G13" s="31"/>
      <c r="H13" s="31"/>
      <c r="I13" s="6"/>
    </row>
    <row r="14" spans="1:9" s="10" customFormat="1" x14ac:dyDescent="0.35">
      <c r="A14" s="31"/>
      <c r="B14" s="31"/>
      <c r="C14" s="32" t="s">
        <v>21</v>
      </c>
      <c r="D14" s="31"/>
      <c r="E14" s="31"/>
      <c r="F14" s="31">
        <v>1.157</v>
      </c>
      <c r="G14" s="31">
        <v>1.08</v>
      </c>
      <c r="H14" s="31">
        <v>1.2390000000000001</v>
      </c>
      <c r="I14" s="17"/>
    </row>
    <row r="15" spans="1:9" s="10" customFormat="1" x14ac:dyDescent="0.35">
      <c r="A15" s="31"/>
      <c r="B15" s="31"/>
      <c r="C15" s="32" t="s">
        <v>22</v>
      </c>
      <c r="D15" s="31"/>
      <c r="E15" s="31"/>
      <c r="F15" s="33">
        <v>1.109</v>
      </c>
      <c r="G15" s="33">
        <v>1.02</v>
      </c>
      <c r="H15" s="33">
        <v>1.2050000000000001</v>
      </c>
      <c r="I15" s="17"/>
    </row>
    <row r="16" spans="1:9" s="10" customFormat="1" x14ac:dyDescent="0.35">
      <c r="A16" s="31"/>
      <c r="B16" s="31"/>
      <c r="C16" s="32" t="s">
        <v>170</v>
      </c>
      <c r="D16" s="31"/>
      <c r="E16" s="31"/>
      <c r="F16" s="31"/>
      <c r="G16" s="31"/>
      <c r="H16" s="31"/>
      <c r="I16" s="6"/>
    </row>
    <row r="17" spans="1:9" s="10" customFormat="1" x14ac:dyDescent="0.35">
      <c r="A17" s="4"/>
      <c r="B17" s="4"/>
      <c r="C17" s="32" t="s">
        <v>21</v>
      </c>
      <c r="D17" s="31"/>
      <c r="E17" s="31"/>
      <c r="F17" s="31">
        <v>1.0620000000000001</v>
      </c>
      <c r="G17" s="31">
        <v>1.036</v>
      </c>
      <c r="H17" s="31">
        <v>1.0880000000000001</v>
      </c>
      <c r="I17" s="6"/>
    </row>
    <row r="18" spans="1:9" s="10" customFormat="1" x14ac:dyDescent="0.35">
      <c r="A18" s="31"/>
      <c r="B18" s="31"/>
      <c r="C18" s="32" t="s">
        <v>22</v>
      </c>
      <c r="D18" s="28"/>
      <c r="E18" s="31"/>
      <c r="F18" s="31">
        <v>1.056</v>
      </c>
      <c r="G18" s="31">
        <v>1.0109999999999999</v>
      </c>
      <c r="H18" s="31">
        <v>1.1020000000000001</v>
      </c>
      <c r="I18" s="6"/>
    </row>
    <row r="19" spans="1:9" s="10" customFormat="1" x14ac:dyDescent="0.35">
      <c r="A19" s="31"/>
      <c r="B19" s="31"/>
      <c r="C19" s="32"/>
      <c r="D19" s="28"/>
      <c r="E19" s="31"/>
      <c r="F19" s="31"/>
      <c r="G19" s="31"/>
      <c r="H19" s="31"/>
      <c r="I19" s="17"/>
    </row>
    <row r="20" spans="1:9" s="10" customFormat="1" x14ac:dyDescent="0.35">
      <c r="A20" s="4" t="s">
        <v>208</v>
      </c>
      <c r="B20" s="29" t="s">
        <v>111</v>
      </c>
      <c r="C20" s="31"/>
      <c r="D20" s="31" t="s">
        <v>180</v>
      </c>
      <c r="E20" s="31"/>
      <c r="F20" s="31"/>
      <c r="G20" s="31"/>
      <c r="H20" s="31"/>
      <c r="I20" s="17"/>
    </row>
    <row r="21" spans="1:9" s="10" customFormat="1" x14ac:dyDescent="0.35">
      <c r="A21" s="31"/>
      <c r="B21" s="31"/>
      <c r="C21" s="32" t="s">
        <v>194</v>
      </c>
      <c r="D21" s="31"/>
      <c r="E21" s="31"/>
      <c r="F21" s="31">
        <v>1.002</v>
      </c>
      <c r="G21" s="31">
        <v>0.98299999999999998</v>
      </c>
      <c r="H21" s="31">
        <v>1.0209999999999999</v>
      </c>
    </row>
    <row r="22" spans="1:9" s="10" customFormat="1" x14ac:dyDescent="0.35">
      <c r="A22" s="31"/>
      <c r="B22" s="31"/>
      <c r="C22" s="32" t="s">
        <v>181</v>
      </c>
      <c r="D22" s="28" t="s">
        <v>182</v>
      </c>
      <c r="E22" s="31"/>
      <c r="F22" s="31"/>
      <c r="G22" s="31"/>
      <c r="H22" s="31"/>
    </row>
    <row r="23" spans="1:9" s="10" customFormat="1" x14ac:dyDescent="0.35">
      <c r="A23" s="31"/>
      <c r="B23" s="31"/>
      <c r="C23" s="32"/>
      <c r="D23" s="28" t="s">
        <v>183</v>
      </c>
      <c r="E23" s="31"/>
      <c r="F23" s="31"/>
      <c r="G23" s="31"/>
      <c r="H23" s="31"/>
      <c r="I23" s="17"/>
    </row>
    <row r="24" spans="1:9" s="10" customFormat="1" x14ac:dyDescent="0.35">
      <c r="A24" s="31"/>
      <c r="B24" s="31"/>
      <c r="C24" s="32" t="s">
        <v>184</v>
      </c>
      <c r="D24" s="28" t="s">
        <v>185</v>
      </c>
      <c r="E24" s="31"/>
      <c r="F24" s="31"/>
      <c r="G24" s="31"/>
      <c r="H24" s="31"/>
    </row>
    <row r="25" spans="1:9" s="10" customFormat="1" x14ac:dyDescent="0.35">
      <c r="A25" s="31"/>
      <c r="B25" s="31"/>
      <c r="C25" s="32"/>
      <c r="D25" s="28" t="s">
        <v>186</v>
      </c>
      <c r="E25" s="31"/>
      <c r="F25" s="31"/>
      <c r="G25" s="31"/>
      <c r="H25" s="31"/>
    </row>
    <row r="26" spans="1:9" s="10" customFormat="1" x14ac:dyDescent="0.35">
      <c r="A26" s="31"/>
      <c r="B26" s="31"/>
      <c r="C26" s="32" t="s">
        <v>187</v>
      </c>
      <c r="D26" s="28" t="s">
        <v>188</v>
      </c>
      <c r="E26" s="31"/>
      <c r="F26" s="31"/>
      <c r="G26" s="31"/>
      <c r="H26" s="31"/>
    </row>
    <row r="27" spans="1:9" s="10" customFormat="1" x14ac:dyDescent="0.35">
      <c r="A27" s="31"/>
      <c r="B27" s="31"/>
      <c r="C27" s="32"/>
      <c r="D27" s="28" t="s">
        <v>189</v>
      </c>
      <c r="E27" s="31"/>
      <c r="F27" s="31"/>
      <c r="G27" s="31"/>
      <c r="H27" s="31"/>
    </row>
    <row r="28" spans="1:9" s="10" customFormat="1" x14ac:dyDescent="0.35">
      <c r="A28" s="31"/>
      <c r="B28" s="31"/>
      <c r="C28" s="32" t="s">
        <v>190</v>
      </c>
      <c r="D28" s="28" t="s">
        <v>191</v>
      </c>
      <c r="E28" s="31"/>
      <c r="F28" s="31"/>
      <c r="G28" s="31"/>
      <c r="H28" s="31"/>
    </row>
    <row r="29" spans="1:9" s="10" customFormat="1" x14ac:dyDescent="0.35">
      <c r="A29" s="31"/>
      <c r="B29" s="31"/>
      <c r="C29" s="32"/>
      <c r="D29" s="28" t="s">
        <v>192</v>
      </c>
      <c r="E29" s="31"/>
      <c r="F29" s="31"/>
      <c r="G29" s="31"/>
      <c r="H29" s="31"/>
    </row>
    <row r="30" spans="1:9" s="10" customFormat="1" x14ac:dyDescent="0.35">
      <c r="A30" s="31"/>
      <c r="B30" s="31"/>
      <c r="C30" s="32"/>
      <c r="D30" s="28"/>
      <c r="E30" s="31"/>
      <c r="F30" s="31"/>
      <c r="G30" s="31"/>
      <c r="H30" s="31"/>
    </row>
    <row r="31" spans="1:9" s="10" customFormat="1" x14ac:dyDescent="0.35">
      <c r="A31" s="31" t="s">
        <v>207</v>
      </c>
      <c r="B31" s="31" t="s">
        <v>198</v>
      </c>
      <c r="C31" s="32" t="s">
        <v>11</v>
      </c>
      <c r="D31" s="28" t="s">
        <v>12</v>
      </c>
      <c r="E31" s="31" t="s">
        <v>10</v>
      </c>
      <c r="F31" s="31"/>
      <c r="G31" s="31"/>
      <c r="H31" s="31"/>
    </row>
    <row r="32" spans="1:9" s="10" customFormat="1" x14ac:dyDescent="0.35">
      <c r="A32" s="31"/>
      <c r="B32" s="31"/>
      <c r="C32" s="32" t="s">
        <v>13</v>
      </c>
      <c r="D32" s="28"/>
      <c r="E32" s="31"/>
      <c r="F32" s="31">
        <v>1.01</v>
      </c>
      <c r="G32" s="31">
        <v>0.99</v>
      </c>
      <c r="H32" s="31">
        <v>1.07</v>
      </c>
    </row>
    <row r="33" spans="1:9" s="10" customFormat="1" x14ac:dyDescent="0.35">
      <c r="A33" s="31"/>
      <c r="B33" s="31"/>
      <c r="C33" s="32" t="s">
        <v>20</v>
      </c>
      <c r="D33" s="28"/>
      <c r="E33" s="31"/>
      <c r="F33" s="31">
        <v>1.03</v>
      </c>
      <c r="G33" s="31">
        <v>0.99</v>
      </c>
      <c r="H33" s="31">
        <v>1.07</v>
      </c>
    </row>
    <row r="34" spans="1:9" s="10" customFormat="1" x14ac:dyDescent="0.35">
      <c r="A34" s="31"/>
      <c r="B34" s="31"/>
      <c r="C34" s="32" t="s">
        <v>14</v>
      </c>
      <c r="D34" s="28"/>
      <c r="E34" s="31"/>
      <c r="F34" s="31">
        <v>1.01</v>
      </c>
      <c r="G34" s="31">
        <v>0.99</v>
      </c>
      <c r="H34" s="31">
        <v>1.03</v>
      </c>
    </row>
    <row r="35" spans="1:9" s="10" customFormat="1" x14ac:dyDescent="0.35">
      <c r="A35" s="31"/>
      <c r="B35" s="31"/>
      <c r="C35" s="32" t="s">
        <v>15</v>
      </c>
      <c r="D35" s="28"/>
      <c r="E35" s="31"/>
      <c r="F35" s="31">
        <v>0.99</v>
      </c>
      <c r="G35" s="31">
        <v>0.96</v>
      </c>
      <c r="H35" s="31">
        <v>1.02</v>
      </c>
    </row>
    <row r="36" spans="1:9" s="10" customFormat="1" x14ac:dyDescent="0.35">
      <c r="A36" s="31"/>
      <c r="B36" s="31"/>
      <c r="C36" s="32" t="s">
        <v>16</v>
      </c>
      <c r="D36" s="28"/>
      <c r="E36" s="31"/>
      <c r="F36" s="31">
        <v>1.01</v>
      </c>
      <c r="G36" s="31">
        <v>0.95</v>
      </c>
      <c r="H36" s="31">
        <v>1.06</v>
      </c>
    </row>
    <row r="37" spans="1:9" s="10" customFormat="1" x14ac:dyDescent="0.35">
      <c r="A37" s="31"/>
      <c r="B37" s="31"/>
      <c r="C37" s="32" t="s">
        <v>17</v>
      </c>
      <c r="D37" s="28"/>
      <c r="E37" s="31"/>
      <c r="F37" s="31">
        <v>1.03</v>
      </c>
      <c r="G37" s="31">
        <v>1</v>
      </c>
      <c r="H37" s="31">
        <v>1.06</v>
      </c>
    </row>
    <row r="38" spans="1:9" s="10" customFormat="1" x14ac:dyDescent="0.35">
      <c r="A38" s="31"/>
      <c r="B38" s="31"/>
      <c r="C38" s="31" t="s">
        <v>18</v>
      </c>
      <c r="D38" s="31"/>
      <c r="E38" s="31"/>
      <c r="F38" s="31">
        <v>1.02</v>
      </c>
      <c r="G38" s="31">
        <v>0.98</v>
      </c>
      <c r="H38" s="31">
        <v>1.06</v>
      </c>
      <c r="I38" s="6"/>
    </row>
    <row r="39" spans="1:9" s="10" customFormat="1" x14ac:dyDescent="0.35">
      <c r="A39" s="31"/>
      <c r="B39" s="31"/>
      <c r="C39" s="31" t="s">
        <v>19</v>
      </c>
      <c r="D39" s="31"/>
      <c r="E39" s="31"/>
      <c r="F39" s="31">
        <v>1.04</v>
      </c>
      <c r="G39" s="31">
        <v>0.97</v>
      </c>
      <c r="H39" s="31">
        <v>1.1100000000000001</v>
      </c>
      <c r="I39" s="6"/>
    </row>
    <row r="40" spans="1:9" s="10" customFormat="1" x14ac:dyDescent="0.35">
      <c r="A40" s="31"/>
      <c r="B40" s="31"/>
      <c r="C40" s="31"/>
      <c r="D40" s="31"/>
      <c r="E40" s="31"/>
      <c r="F40" s="31"/>
      <c r="G40" s="31"/>
      <c r="H40" s="31"/>
      <c r="I40" s="6"/>
    </row>
    <row r="41" spans="1:9" s="10" customFormat="1" x14ac:dyDescent="0.35">
      <c r="A41" s="3" t="s">
        <v>153</v>
      </c>
      <c r="B41" s="4" t="s">
        <v>111</v>
      </c>
      <c r="C41" s="32" t="s">
        <v>115</v>
      </c>
      <c r="D41" s="31" t="s">
        <v>116</v>
      </c>
      <c r="E41" s="31"/>
      <c r="F41" s="31"/>
      <c r="G41" s="31"/>
      <c r="H41" s="31"/>
      <c r="I41" s="6"/>
    </row>
    <row r="42" spans="1:9" s="10" customFormat="1" x14ac:dyDescent="0.35">
      <c r="A42" s="31"/>
      <c r="B42" s="31"/>
      <c r="C42" s="29" t="s">
        <v>32</v>
      </c>
      <c r="D42" s="31"/>
      <c r="E42" s="31"/>
      <c r="F42" s="31"/>
      <c r="G42" s="31"/>
      <c r="H42" s="31"/>
      <c r="I42" s="6"/>
    </row>
    <row r="43" spans="1:9" s="10" customFormat="1" x14ac:dyDescent="0.35">
      <c r="A43" s="31"/>
      <c r="B43" s="31"/>
      <c r="C43" s="31"/>
      <c r="D43" s="30" t="s">
        <v>117</v>
      </c>
      <c r="E43" s="31" t="s">
        <v>31</v>
      </c>
      <c r="F43" s="33">
        <v>1.0169999999999999</v>
      </c>
      <c r="G43" s="33">
        <v>1</v>
      </c>
      <c r="H43" s="33">
        <v>1.0329999999999999</v>
      </c>
    </row>
    <row r="44" spans="1:9" s="10" customFormat="1" x14ac:dyDescent="0.35">
      <c r="A44" s="31"/>
      <c r="B44" s="31"/>
      <c r="C44" s="31"/>
      <c r="D44" s="30" t="s">
        <v>118</v>
      </c>
      <c r="E44" s="31" t="s">
        <v>36</v>
      </c>
      <c r="F44" s="33">
        <v>1.0049999999999999</v>
      </c>
      <c r="G44" s="33">
        <v>0.997</v>
      </c>
      <c r="H44" s="33">
        <v>1.014</v>
      </c>
      <c r="I44" s="6"/>
    </row>
    <row r="45" spans="1:9" s="10" customFormat="1" x14ac:dyDescent="0.35">
      <c r="A45" s="31"/>
      <c r="B45" s="31"/>
      <c r="C45" s="31"/>
      <c r="D45" s="30" t="s">
        <v>119</v>
      </c>
      <c r="E45" s="31" t="s">
        <v>10</v>
      </c>
      <c r="F45" s="33">
        <v>1.016</v>
      </c>
      <c r="G45" s="33">
        <v>0.999</v>
      </c>
      <c r="H45" s="33">
        <v>1.0329999999999999</v>
      </c>
      <c r="I45" s="6"/>
    </row>
    <row r="46" spans="1:9" s="10" customFormat="1" x14ac:dyDescent="0.35">
      <c r="A46" s="31"/>
      <c r="B46" s="31"/>
      <c r="C46" s="31" t="s">
        <v>33</v>
      </c>
      <c r="D46" s="31"/>
      <c r="E46" s="31"/>
      <c r="F46" s="31"/>
      <c r="G46" s="31"/>
      <c r="H46" s="31"/>
      <c r="I46" s="6"/>
    </row>
    <row r="47" spans="1:9" s="10" customFormat="1" x14ac:dyDescent="0.35">
      <c r="A47" s="31"/>
      <c r="B47" s="31"/>
      <c r="C47" s="31"/>
      <c r="D47" s="30" t="s">
        <v>117</v>
      </c>
      <c r="E47" s="31" t="s">
        <v>31</v>
      </c>
      <c r="F47" s="33">
        <v>1.0069999999999999</v>
      </c>
      <c r="G47" s="33">
        <v>0.99099999999999999</v>
      </c>
      <c r="H47" s="33">
        <v>1.0229999999999999</v>
      </c>
    </row>
    <row r="48" spans="1:9" s="10" customFormat="1" x14ac:dyDescent="0.35">
      <c r="A48" s="31"/>
      <c r="B48" s="31"/>
      <c r="C48" s="31"/>
      <c r="D48" s="30" t="s">
        <v>118</v>
      </c>
      <c r="E48" s="31" t="s">
        <v>36</v>
      </c>
      <c r="F48" s="33">
        <v>1.0169999999999999</v>
      </c>
      <c r="G48" s="33">
        <v>0.98799999999999999</v>
      </c>
      <c r="H48" s="33">
        <v>1.0469999999999999</v>
      </c>
      <c r="I48" s="27"/>
    </row>
    <row r="49" spans="1:9" s="10" customFormat="1" x14ac:dyDescent="0.35">
      <c r="A49" s="31"/>
      <c r="B49" s="31"/>
      <c r="C49" s="31"/>
      <c r="D49" s="30" t="s">
        <v>119</v>
      </c>
      <c r="E49" s="31" t="s">
        <v>10</v>
      </c>
      <c r="F49" s="33">
        <v>1.0049999999999999</v>
      </c>
      <c r="G49" s="33">
        <v>0.995</v>
      </c>
      <c r="H49" s="33">
        <v>1.016</v>
      </c>
      <c r="I49" s="27"/>
    </row>
    <row r="50" spans="1:9" s="10" customFormat="1" x14ac:dyDescent="0.35">
      <c r="A50" s="4"/>
      <c r="B50" s="4"/>
      <c r="C50" s="31"/>
      <c r="D50" s="3"/>
      <c r="E50" s="31"/>
      <c r="F50" s="31"/>
      <c r="G50" s="31"/>
      <c r="H50" s="31"/>
      <c r="I50" s="27"/>
    </row>
    <row r="51" spans="1:9" s="10" customFormat="1" x14ac:dyDescent="0.35">
      <c r="A51" s="4" t="s">
        <v>213</v>
      </c>
      <c r="B51" s="4" t="s">
        <v>199</v>
      </c>
      <c r="C51" s="32" t="s">
        <v>171</v>
      </c>
      <c r="D51" s="31" t="s">
        <v>172</v>
      </c>
      <c r="E51" s="31"/>
      <c r="F51" s="33"/>
      <c r="G51" s="33"/>
      <c r="H51" s="33"/>
      <c r="I51" s="27"/>
    </row>
    <row r="52" spans="1:9" s="10" customFormat="1" x14ac:dyDescent="0.35">
      <c r="A52" s="31"/>
      <c r="B52" s="31"/>
      <c r="C52" s="31"/>
      <c r="D52" s="4" t="s">
        <v>173</v>
      </c>
      <c r="E52" s="31" t="s">
        <v>31</v>
      </c>
      <c r="F52" s="33">
        <v>1.119</v>
      </c>
      <c r="G52" s="33">
        <v>1.0049999999999999</v>
      </c>
      <c r="H52" s="33">
        <v>1.246</v>
      </c>
      <c r="I52" s="27"/>
    </row>
    <row r="53" spans="1:9" s="10" customFormat="1" x14ac:dyDescent="0.35">
      <c r="A53" s="4"/>
      <c r="B53" s="4"/>
      <c r="C53" s="32"/>
      <c r="D53" s="3" t="s">
        <v>174</v>
      </c>
      <c r="E53" s="31" t="s">
        <v>36</v>
      </c>
      <c r="F53" s="33">
        <v>1.044</v>
      </c>
      <c r="G53" s="33">
        <v>0.96399999999999997</v>
      </c>
      <c r="H53" s="33">
        <v>1.1319999999999999</v>
      </c>
      <c r="I53" s="25"/>
    </row>
    <row r="54" spans="1:9" s="10" customFormat="1" ht="17.149999999999999" customHeight="1" x14ac:dyDescent="0.35">
      <c r="A54" s="31"/>
      <c r="B54" s="31"/>
      <c r="C54" s="31"/>
      <c r="D54" s="32" t="s">
        <v>175</v>
      </c>
      <c r="E54" s="31" t="s">
        <v>10</v>
      </c>
      <c r="F54" s="33">
        <v>1.0229999999999999</v>
      </c>
      <c r="G54" s="33">
        <v>0.97299999999999998</v>
      </c>
      <c r="H54" s="33">
        <v>1.0760000000000001</v>
      </c>
      <c r="I54" s="27"/>
    </row>
    <row r="55" spans="1:9" s="10" customFormat="1" x14ac:dyDescent="0.35">
      <c r="A55" s="4"/>
      <c r="B55" s="4"/>
      <c r="C55" s="32"/>
      <c r="D55" s="31"/>
      <c r="E55" s="31"/>
      <c r="F55" s="33"/>
      <c r="G55" s="33"/>
      <c r="H55" s="33"/>
      <c r="I55" s="27"/>
    </row>
    <row r="56" spans="1:9" s="10" customFormat="1" x14ac:dyDescent="0.35">
      <c r="A56" s="3" t="s">
        <v>179</v>
      </c>
      <c r="B56" s="4" t="s">
        <v>199</v>
      </c>
      <c r="C56" s="31" t="s">
        <v>115</v>
      </c>
      <c r="D56" s="31" t="s">
        <v>116</v>
      </c>
      <c r="E56" s="31"/>
      <c r="F56" s="31"/>
      <c r="G56" s="31"/>
      <c r="H56" s="31"/>
    </row>
    <row r="57" spans="1:9" s="10" customFormat="1" x14ac:dyDescent="0.35">
      <c r="A57" s="4"/>
      <c r="B57" s="4"/>
      <c r="C57" s="32" t="s">
        <v>176</v>
      </c>
      <c r="D57" s="3" t="s">
        <v>177</v>
      </c>
      <c r="E57" s="31" t="s">
        <v>31</v>
      </c>
      <c r="F57" s="33">
        <v>2.3239999999999998</v>
      </c>
      <c r="G57" s="33">
        <v>1.361</v>
      </c>
      <c r="H57" s="33">
        <v>3.9689999999999999</v>
      </c>
    </row>
    <row r="58" spans="1:9" s="10" customFormat="1" x14ac:dyDescent="0.35">
      <c r="A58" s="4"/>
      <c r="B58" s="4"/>
      <c r="C58" s="26" t="s">
        <v>176</v>
      </c>
      <c r="D58" s="1" t="s">
        <v>178</v>
      </c>
      <c r="E58" s="25" t="s">
        <v>36</v>
      </c>
      <c r="F58" s="27">
        <v>1.764</v>
      </c>
      <c r="G58" s="27">
        <v>1.2270000000000001</v>
      </c>
      <c r="H58" s="27">
        <v>2.5369999999999999</v>
      </c>
    </row>
    <row r="59" spans="1:9" s="10" customFormat="1" x14ac:dyDescent="0.35"/>
    <row r="60" spans="1:9" s="10" customFormat="1" x14ac:dyDescent="0.35">
      <c r="C60" s="14"/>
      <c r="F60" s="15"/>
    </row>
    <row r="61" spans="1:9" s="10" customFormat="1" x14ac:dyDescent="0.35">
      <c r="C61" s="14"/>
      <c r="F61" s="15"/>
    </row>
    <row r="62" spans="1:9" s="10" customFormat="1" x14ac:dyDescent="0.35">
      <c r="C62" s="14"/>
      <c r="F62" s="15"/>
    </row>
    <row r="63" spans="1:9" s="10" customFormat="1" x14ac:dyDescent="0.35">
      <c r="A63" s="12"/>
      <c r="B63" s="12"/>
      <c r="C63" s="16"/>
    </row>
    <row r="64" spans="1:9" s="10" customFormat="1" x14ac:dyDescent="0.35">
      <c r="C64" s="14"/>
      <c r="F64" s="17"/>
      <c r="G64" s="17"/>
      <c r="H64" s="17"/>
    </row>
    <row r="65" spans="1:8" s="10" customFormat="1" x14ac:dyDescent="0.35">
      <c r="C65" s="14"/>
      <c r="F65" s="17"/>
      <c r="G65" s="17"/>
      <c r="H65" s="17"/>
    </row>
    <row r="66" spans="1:8" s="10" customFormat="1" x14ac:dyDescent="0.35">
      <c r="C66" s="14"/>
      <c r="F66" s="17"/>
      <c r="G66" s="17"/>
      <c r="H66" s="17"/>
    </row>
    <row r="67" spans="1:8" s="10" customFormat="1" x14ac:dyDescent="0.35"/>
    <row r="68" spans="1:8" s="10" customFormat="1" x14ac:dyDescent="0.35"/>
    <row r="69" spans="1:8" s="10" customFormat="1" x14ac:dyDescent="0.35">
      <c r="C69" s="16"/>
    </row>
    <row r="70" spans="1:8" s="10" customFormat="1" x14ac:dyDescent="0.35">
      <c r="C70" s="14"/>
      <c r="F70" s="17"/>
      <c r="G70" s="17"/>
      <c r="H70" s="17"/>
    </row>
    <row r="71" spans="1:8" s="10" customFormat="1" x14ac:dyDescent="0.35">
      <c r="C71" s="14"/>
      <c r="F71" s="17"/>
      <c r="G71" s="17"/>
      <c r="H71" s="17"/>
    </row>
    <row r="72" spans="1:8" s="10" customFormat="1" x14ac:dyDescent="0.35">
      <c r="C72" s="14"/>
      <c r="F72" s="17"/>
      <c r="G72" s="17"/>
      <c r="H72" s="17"/>
    </row>
    <row r="73" spans="1:8" s="10" customFormat="1" x14ac:dyDescent="0.35">
      <c r="C73" s="14"/>
      <c r="F73" s="17"/>
      <c r="G73" s="17"/>
      <c r="H73" s="17"/>
    </row>
    <row r="74" spans="1:8" s="10" customFormat="1" x14ac:dyDescent="0.35">
      <c r="C74" s="14"/>
      <c r="F74" s="17"/>
      <c r="G74" s="17"/>
      <c r="H74" s="17"/>
    </row>
    <row r="75" spans="1:8" s="10" customFormat="1" x14ac:dyDescent="0.35">
      <c r="C75" s="14"/>
      <c r="F75" s="17"/>
      <c r="G75" s="17"/>
      <c r="H75" s="17"/>
    </row>
    <row r="76" spans="1:8" s="10" customFormat="1" x14ac:dyDescent="0.35">
      <c r="C76" s="14"/>
      <c r="F76" s="17"/>
      <c r="G76" s="17"/>
      <c r="H76" s="17"/>
    </row>
    <row r="77" spans="1:8" s="10" customFormat="1" x14ac:dyDescent="0.35">
      <c r="C77" s="14"/>
      <c r="F77" s="17"/>
      <c r="G77" s="17"/>
      <c r="H77" s="17"/>
    </row>
    <row r="78" spans="1:8" s="10" customFormat="1" x14ac:dyDescent="0.35"/>
    <row r="79" spans="1:8" s="10" customFormat="1" x14ac:dyDescent="0.35"/>
    <row r="80" spans="1:8" s="10" customFormat="1" x14ac:dyDescent="0.35">
      <c r="A80" s="18"/>
      <c r="B80" s="18"/>
      <c r="C80" s="14"/>
    </row>
    <row r="81" spans="6:8" s="10" customFormat="1" x14ac:dyDescent="0.35">
      <c r="F81" s="17"/>
      <c r="G81" s="17"/>
      <c r="H81" s="17"/>
    </row>
    <row r="82" spans="6:8" s="10" customFormat="1" x14ac:dyDescent="0.35">
      <c r="F82" s="17"/>
      <c r="G82" s="17"/>
      <c r="H82" s="17"/>
    </row>
    <row r="83" spans="6:8" s="10" customFormat="1" x14ac:dyDescent="0.35">
      <c r="F83" s="17"/>
      <c r="G83" s="17"/>
      <c r="H83" s="17"/>
    </row>
    <row r="84" spans="6:8" s="10" customFormat="1" x14ac:dyDescent="0.35"/>
    <row r="85" spans="6:8" s="10" customFormat="1" x14ac:dyDescent="0.35"/>
    <row r="86" spans="6:8" s="10" customFormat="1" x14ac:dyDescent="0.35"/>
    <row r="87" spans="6:8" s="10" customFormat="1" x14ac:dyDescent="0.35"/>
    <row r="88" spans="6:8" s="10" customFormat="1" x14ac:dyDescent="0.35"/>
    <row r="89" spans="6:8" s="10" customFormat="1" x14ac:dyDescent="0.35"/>
    <row r="90" spans="6:8" s="10" customFormat="1" x14ac:dyDescent="0.35"/>
    <row r="91" spans="6:8" s="10" customFormat="1" x14ac:dyDescent="0.35"/>
    <row r="92" spans="6:8" s="10" customFormat="1" x14ac:dyDescent="0.35"/>
    <row r="93" spans="6:8" s="10" customFormat="1" x14ac:dyDescent="0.35"/>
    <row r="94" spans="6:8" s="10" customFormat="1" x14ac:dyDescent="0.35"/>
    <row r="95" spans="6:8" s="10" customFormat="1" x14ac:dyDescent="0.35"/>
    <row r="96" spans="6:8" s="10" customFormat="1" x14ac:dyDescent="0.35"/>
    <row r="97" s="10" customFormat="1" x14ac:dyDescent="0.35"/>
    <row r="98" s="10" customFormat="1" x14ac:dyDescent="0.35"/>
    <row r="99" s="10" customFormat="1" x14ac:dyDescent="0.35"/>
    <row r="100" s="10" customFormat="1" x14ac:dyDescent="0.35"/>
    <row r="101" s="10" customFormat="1" x14ac:dyDescent="0.35"/>
    <row r="102" s="10" customFormat="1" x14ac:dyDescent="0.35"/>
    <row r="103" s="10" customFormat="1" x14ac:dyDescent="0.35"/>
    <row r="104" s="10" customFormat="1" x14ac:dyDescent="0.35"/>
    <row r="105" s="10" customFormat="1" x14ac:dyDescent="0.35"/>
    <row r="106" s="10" customFormat="1" x14ac:dyDescent="0.35"/>
    <row r="107" s="10" customFormat="1" x14ac:dyDescent="0.35"/>
    <row r="108" s="10" customFormat="1" x14ac:dyDescent="0.35"/>
    <row r="109" s="10" customFormat="1" x14ac:dyDescent="0.35"/>
    <row r="110" s="10" customFormat="1" x14ac:dyDescent="0.35"/>
    <row r="111" s="10" customFormat="1" x14ac:dyDescent="0.35"/>
    <row r="112" s="10" customFormat="1" x14ac:dyDescent="0.35"/>
    <row r="113" s="10" customFormat="1" x14ac:dyDescent="0.35"/>
    <row r="114" s="10" customFormat="1" x14ac:dyDescent="0.35"/>
    <row r="115" s="10" customFormat="1" x14ac:dyDescent="0.35"/>
    <row r="116" s="10" customFormat="1" x14ac:dyDescent="0.35"/>
    <row r="117" s="10" customFormat="1" x14ac:dyDescent="0.35"/>
    <row r="118" s="10" customFormat="1" x14ac:dyDescent="0.35"/>
    <row r="119" s="10" customFormat="1" x14ac:dyDescent="0.35"/>
    <row r="120" s="10" customFormat="1" x14ac:dyDescent="0.35"/>
    <row r="121" s="10" customFormat="1" x14ac:dyDescent="0.35"/>
    <row r="122" s="10" customFormat="1" x14ac:dyDescent="0.35"/>
    <row r="123" s="10" customFormat="1" x14ac:dyDescent="0.35"/>
    <row r="124" s="10" customFormat="1" x14ac:dyDescent="0.35"/>
    <row r="125" s="10" customFormat="1" x14ac:dyDescent="0.35"/>
    <row r="126" s="10" customFormat="1" x14ac:dyDescent="0.35"/>
    <row r="127" s="10" customFormat="1" x14ac:dyDescent="0.35"/>
    <row r="128" s="10" customFormat="1" x14ac:dyDescent="0.35"/>
    <row r="129" s="10" customFormat="1" x14ac:dyDescent="0.35"/>
    <row r="130" s="10" customFormat="1" x14ac:dyDescent="0.35"/>
    <row r="131" s="10" customFormat="1" x14ac:dyDescent="0.35"/>
    <row r="132" s="10" customFormat="1" x14ac:dyDescent="0.35"/>
    <row r="133" s="10" customFormat="1" x14ac:dyDescent="0.35"/>
    <row r="134" s="10" customFormat="1" x14ac:dyDescent="0.35"/>
    <row r="135" s="10" customFormat="1" x14ac:dyDescent="0.35"/>
    <row r="136" s="10" customFormat="1" x14ac:dyDescent="0.35"/>
    <row r="137" s="10" customFormat="1" x14ac:dyDescent="0.35"/>
    <row r="138" s="10" customFormat="1" x14ac:dyDescent="0.35"/>
    <row r="139" s="10" customFormat="1" x14ac:dyDescent="0.35"/>
    <row r="140" s="10" customFormat="1" x14ac:dyDescent="0.35"/>
    <row r="141" s="10" customFormat="1" x14ac:dyDescent="0.35"/>
    <row r="142" s="10" customFormat="1" x14ac:dyDescent="0.35"/>
    <row r="143" s="10" customFormat="1" x14ac:dyDescent="0.35"/>
    <row r="144" s="10" customFormat="1" x14ac:dyDescent="0.35"/>
    <row r="145" s="10" customFormat="1" x14ac:dyDescent="0.35"/>
    <row r="146" s="10" customFormat="1" x14ac:dyDescent="0.35"/>
    <row r="147" s="10" customFormat="1" x14ac:dyDescent="0.35"/>
    <row r="148" s="10" customFormat="1" x14ac:dyDescent="0.35"/>
    <row r="149" s="10" customFormat="1" x14ac:dyDescent="0.35"/>
    <row r="150" s="10" customFormat="1" x14ac:dyDescent="0.35"/>
    <row r="151" s="10" customFormat="1" x14ac:dyDescent="0.35"/>
    <row r="152" s="10" customFormat="1" x14ac:dyDescent="0.35"/>
    <row r="153" s="10" customFormat="1" x14ac:dyDescent="0.35"/>
    <row r="154" s="10" customFormat="1" x14ac:dyDescent="0.35"/>
    <row r="155" s="10" customFormat="1" x14ac:dyDescent="0.35"/>
    <row r="156" s="10" customFormat="1" x14ac:dyDescent="0.35"/>
    <row r="157" s="10" customFormat="1" x14ac:dyDescent="0.35"/>
    <row r="158" s="10" customFormat="1" x14ac:dyDescent="0.35"/>
    <row r="159" s="10" customFormat="1" x14ac:dyDescent="0.35"/>
    <row r="160" s="10" customFormat="1" x14ac:dyDescent="0.35"/>
    <row r="161" s="10" customFormat="1" x14ac:dyDescent="0.35"/>
    <row r="162" s="10" customFormat="1" x14ac:dyDescent="0.35"/>
    <row r="163" s="10" customFormat="1" x14ac:dyDescent="0.35"/>
    <row r="164" s="10" customFormat="1" x14ac:dyDescent="0.35"/>
    <row r="165" s="10" customFormat="1" x14ac:dyDescent="0.35"/>
    <row r="166" s="10" customFormat="1" x14ac:dyDescent="0.35"/>
    <row r="167" s="10" customFormat="1" x14ac:dyDescent="0.35"/>
    <row r="168" s="10" customFormat="1" x14ac:dyDescent="0.35"/>
    <row r="169" s="10" customFormat="1" x14ac:dyDescent="0.35"/>
    <row r="170" s="10" customFormat="1" x14ac:dyDescent="0.35"/>
    <row r="171" s="10" customFormat="1" x14ac:dyDescent="0.35"/>
    <row r="172" s="10" customFormat="1" x14ac:dyDescent="0.35"/>
    <row r="173" s="10" customFormat="1" x14ac:dyDescent="0.35"/>
    <row r="174" s="10" customFormat="1" x14ac:dyDescent="0.35"/>
    <row r="175" s="10" customFormat="1" x14ac:dyDescent="0.35"/>
    <row r="176" s="10" customFormat="1" x14ac:dyDescent="0.35"/>
    <row r="177" s="10" customFormat="1" x14ac:dyDescent="0.35"/>
    <row r="178" s="10" customFormat="1" x14ac:dyDescent="0.35"/>
    <row r="179" s="10" customFormat="1" x14ac:dyDescent="0.35"/>
    <row r="180" s="10" customFormat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173A3-4CB6-4AAF-986F-F1586B4B8745}">
  <dimension ref="A1:O37"/>
  <sheetViews>
    <sheetView topLeftCell="A13" workbookViewId="0">
      <selection activeCell="A2" sqref="A2"/>
    </sheetView>
  </sheetViews>
  <sheetFormatPr defaultRowHeight="14.5" x14ac:dyDescent="0.35"/>
  <cols>
    <col min="5" max="5" width="14.453125" customWidth="1"/>
  </cols>
  <sheetData>
    <row r="1" spans="1:15" ht="43.5" x14ac:dyDescent="0.35">
      <c r="E1" s="5" t="s">
        <v>54</v>
      </c>
      <c r="F1" t="s">
        <v>55</v>
      </c>
    </row>
    <row r="2" spans="1:15" x14ac:dyDescent="0.35">
      <c r="A2" s="2" t="s">
        <v>156</v>
      </c>
      <c r="B2" s="2" t="s">
        <v>56</v>
      </c>
      <c r="C2" t="s">
        <v>8</v>
      </c>
      <c r="D2" t="s">
        <v>13</v>
      </c>
      <c r="F2">
        <v>0.76</v>
      </c>
      <c r="G2">
        <v>0.38</v>
      </c>
      <c r="H2">
        <v>1.1299999999999999</v>
      </c>
    </row>
    <row r="3" spans="1:15" x14ac:dyDescent="0.35">
      <c r="D3" t="s">
        <v>20</v>
      </c>
      <c r="F3" s="4">
        <v>0.57999999999999996</v>
      </c>
      <c r="G3">
        <v>0.01</v>
      </c>
      <c r="H3">
        <v>1.17</v>
      </c>
    </row>
    <row r="4" spans="1:15" x14ac:dyDescent="0.35">
      <c r="A4" s="2"/>
      <c r="B4" s="2"/>
      <c r="D4" t="s">
        <v>57</v>
      </c>
      <c r="E4" t="s">
        <v>58</v>
      </c>
      <c r="F4" s="3">
        <v>1.18</v>
      </c>
      <c r="G4">
        <v>-0.19</v>
      </c>
      <c r="H4">
        <v>2.5499999999999998</v>
      </c>
      <c r="O4" s="9"/>
    </row>
    <row r="5" spans="1:15" x14ac:dyDescent="0.35">
      <c r="D5" t="s">
        <v>59</v>
      </c>
      <c r="E5" t="s">
        <v>60</v>
      </c>
      <c r="F5" s="3">
        <v>0.56000000000000005</v>
      </c>
      <c r="G5">
        <v>-0.56999999999999995</v>
      </c>
      <c r="H5">
        <v>1.69</v>
      </c>
    </row>
    <row r="6" spans="1:15" x14ac:dyDescent="0.35">
      <c r="D6" t="s">
        <v>61</v>
      </c>
      <c r="E6" t="s">
        <v>62</v>
      </c>
      <c r="F6" s="3">
        <v>0.61</v>
      </c>
      <c r="G6">
        <v>-0.18</v>
      </c>
      <c r="H6">
        <v>1.4</v>
      </c>
    </row>
    <row r="7" spans="1:15" x14ac:dyDescent="0.35">
      <c r="D7" t="s">
        <v>14</v>
      </c>
      <c r="F7" s="3">
        <v>0.79</v>
      </c>
      <c r="G7">
        <v>0.3</v>
      </c>
      <c r="H7">
        <v>1.27</v>
      </c>
      <c r="O7" s="3"/>
    </row>
    <row r="8" spans="1:15" x14ac:dyDescent="0.35">
      <c r="D8" t="s">
        <v>63</v>
      </c>
      <c r="E8" t="s">
        <v>64</v>
      </c>
      <c r="F8" s="3">
        <v>1.61</v>
      </c>
      <c r="G8">
        <v>0.45</v>
      </c>
      <c r="H8">
        <v>2.76</v>
      </c>
      <c r="O8" s="3"/>
    </row>
    <row r="9" spans="1:15" x14ac:dyDescent="0.35">
      <c r="D9" t="s">
        <v>65</v>
      </c>
      <c r="E9" t="s">
        <v>66</v>
      </c>
      <c r="F9" s="3">
        <v>0.95</v>
      </c>
      <c r="G9">
        <v>0.05</v>
      </c>
      <c r="H9">
        <v>1.84</v>
      </c>
      <c r="O9" s="3"/>
    </row>
    <row r="10" spans="1:15" x14ac:dyDescent="0.35">
      <c r="D10" t="s">
        <v>67</v>
      </c>
      <c r="E10" t="s">
        <v>68</v>
      </c>
      <c r="F10" s="3">
        <v>0.65</v>
      </c>
      <c r="G10">
        <v>-0.03</v>
      </c>
      <c r="H10">
        <v>1.32</v>
      </c>
      <c r="O10" s="3"/>
    </row>
    <row r="11" spans="1:15" x14ac:dyDescent="0.35">
      <c r="C11" t="s">
        <v>37</v>
      </c>
      <c r="D11" t="s">
        <v>13</v>
      </c>
      <c r="F11" s="3">
        <v>0.43</v>
      </c>
      <c r="G11">
        <v>0.18</v>
      </c>
      <c r="H11">
        <v>0.68</v>
      </c>
      <c r="O11" s="3"/>
    </row>
    <row r="12" spans="1:15" x14ac:dyDescent="0.35">
      <c r="D12" t="s">
        <v>20</v>
      </c>
      <c r="F12" s="3">
        <v>0.43</v>
      </c>
      <c r="G12">
        <v>7.0000000000000007E-2</v>
      </c>
      <c r="H12">
        <v>0.8</v>
      </c>
      <c r="O12" s="3"/>
    </row>
    <row r="13" spans="1:15" x14ac:dyDescent="0.35">
      <c r="D13" t="s">
        <v>57</v>
      </c>
      <c r="E13" t="s">
        <v>58</v>
      </c>
      <c r="F13" s="3">
        <v>0.52</v>
      </c>
      <c r="G13">
        <v>-0.34</v>
      </c>
      <c r="H13">
        <v>1.37</v>
      </c>
      <c r="O13" s="3"/>
    </row>
    <row r="14" spans="1:15" x14ac:dyDescent="0.35">
      <c r="D14" t="s">
        <v>59</v>
      </c>
      <c r="E14" t="s">
        <v>60</v>
      </c>
      <c r="F14" s="3">
        <v>-0.13</v>
      </c>
      <c r="G14">
        <v>-0.81</v>
      </c>
      <c r="H14">
        <v>0.55000000000000004</v>
      </c>
      <c r="O14" s="3"/>
    </row>
    <row r="15" spans="1:15" x14ac:dyDescent="0.35">
      <c r="D15" t="s">
        <v>61</v>
      </c>
      <c r="E15" t="s">
        <v>62</v>
      </c>
      <c r="F15" s="3">
        <v>0.73</v>
      </c>
      <c r="G15">
        <v>0.23</v>
      </c>
      <c r="H15">
        <v>1.24</v>
      </c>
      <c r="O15" s="3"/>
    </row>
    <row r="16" spans="1:15" x14ac:dyDescent="0.35">
      <c r="D16" t="s">
        <v>14</v>
      </c>
      <c r="F16" s="3">
        <v>0.47</v>
      </c>
      <c r="G16">
        <v>0.13</v>
      </c>
      <c r="H16">
        <v>0.81</v>
      </c>
      <c r="O16" s="22"/>
    </row>
    <row r="17" spans="3:8" x14ac:dyDescent="0.35">
      <c r="D17" t="s">
        <v>63</v>
      </c>
      <c r="E17" t="s">
        <v>64</v>
      </c>
      <c r="F17" s="3">
        <v>0.81</v>
      </c>
      <c r="G17">
        <v>-0.04</v>
      </c>
      <c r="H17">
        <v>1.66</v>
      </c>
    </row>
    <row r="18" spans="3:8" x14ac:dyDescent="0.35">
      <c r="D18" t="s">
        <v>65</v>
      </c>
      <c r="E18" t="s">
        <v>66</v>
      </c>
      <c r="F18" s="3">
        <v>-0.03</v>
      </c>
      <c r="G18">
        <v>-0.64</v>
      </c>
      <c r="H18">
        <v>0.57999999999999996</v>
      </c>
    </row>
    <row r="19" spans="3:8" x14ac:dyDescent="0.35">
      <c r="D19" t="s">
        <v>67</v>
      </c>
      <c r="E19" t="s">
        <v>68</v>
      </c>
      <c r="F19" s="3">
        <v>0.7</v>
      </c>
      <c r="G19">
        <v>0.24</v>
      </c>
      <c r="H19">
        <v>1.17</v>
      </c>
    </row>
    <row r="20" spans="3:8" x14ac:dyDescent="0.35">
      <c r="C20" t="s">
        <v>39</v>
      </c>
      <c r="D20" t="s">
        <v>13</v>
      </c>
      <c r="F20" s="3">
        <v>0.33</v>
      </c>
      <c r="G20">
        <v>-0.02</v>
      </c>
      <c r="H20">
        <v>0.67</v>
      </c>
    </row>
    <row r="21" spans="3:8" x14ac:dyDescent="0.35">
      <c r="D21" t="s">
        <v>20</v>
      </c>
      <c r="F21" s="7">
        <v>0.15</v>
      </c>
      <c r="G21">
        <v>-0.37</v>
      </c>
      <c r="H21">
        <v>0.67</v>
      </c>
    </row>
    <row r="22" spans="3:8" x14ac:dyDescent="0.35">
      <c r="D22" t="s">
        <v>57</v>
      </c>
      <c r="E22" t="s">
        <v>58</v>
      </c>
      <c r="F22" s="3">
        <v>0.64</v>
      </c>
      <c r="G22">
        <v>-0.56000000000000005</v>
      </c>
      <c r="H22">
        <v>1.84</v>
      </c>
    </row>
    <row r="23" spans="3:8" x14ac:dyDescent="0.35">
      <c r="D23" t="s">
        <v>59</v>
      </c>
      <c r="E23" t="s">
        <v>60</v>
      </c>
      <c r="F23" s="3">
        <v>0.69</v>
      </c>
      <c r="G23">
        <v>-0.28999999999999998</v>
      </c>
      <c r="H23">
        <v>1.67</v>
      </c>
    </row>
    <row r="24" spans="3:8" x14ac:dyDescent="0.35">
      <c r="D24" t="s">
        <v>61</v>
      </c>
      <c r="E24" t="s">
        <v>62</v>
      </c>
      <c r="F24" s="3">
        <v>-0.11</v>
      </c>
      <c r="G24">
        <v>-0.84</v>
      </c>
      <c r="H24">
        <v>0.61</v>
      </c>
    </row>
    <row r="25" spans="3:8" x14ac:dyDescent="0.35">
      <c r="D25" t="s">
        <v>14</v>
      </c>
      <c r="F25" s="3">
        <v>0.32</v>
      </c>
      <c r="G25">
        <v>-0.13</v>
      </c>
      <c r="H25">
        <v>0.77</v>
      </c>
    </row>
    <row r="26" spans="3:8" x14ac:dyDescent="0.35">
      <c r="D26" t="s">
        <v>63</v>
      </c>
      <c r="E26" t="s">
        <v>64</v>
      </c>
      <c r="F26" s="3">
        <v>0.81</v>
      </c>
      <c r="G26">
        <v>-0.27</v>
      </c>
      <c r="H26">
        <v>1.88</v>
      </c>
    </row>
    <row r="27" spans="3:8" x14ac:dyDescent="0.35">
      <c r="D27" t="s">
        <v>65</v>
      </c>
      <c r="E27" t="s">
        <v>66</v>
      </c>
      <c r="F27" s="3">
        <v>0.98</v>
      </c>
      <c r="G27">
        <v>0.14000000000000001</v>
      </c>
      <c r="H27">
        <v>1.82</v>
      </c>
    </row>
    <row r="28" spans="3:8" x14ac:dyDescent="0.35">
      <c r="D28" t="s">
        <v>67</v>
      </c>
      <c r="E28" t="s">
        <v>68</v>
      </c>
      <c r="F28" s="3">
        <v>-0.06</v>
      </c>
      <c r="G28">
        <v>-0.68</v>
      </c>
      <c r="H28">
        <v>0.56999999999999995</v>
      </c>
    </row>
    <row r="29" spans="3:8" x14ac:dyDescent="0.35">
      <c r="C29" t="s">
        <v>69</v>
      </c>
      <c r="D29" t="s">
        <v>13</v>
      </c>
      <c r="F29" s="3">
        <v>0.54</v>
      </c>
      <c r="G29">
        <v>0.28999999999999998</v>
      </c>
      <c r="H29">
        <v>0.79</v>
      </c>
    </row>
    <row r="30" spans="3:8" x14ac:dyDescent="0.35">
      <c r="D30" t="s">
        <v>20</v>
      </c>
      <c r="F30" s="3">
        <v>0.48</v>
      </c>
      <c r="G30">
        <v>0.1</v>
      </c>
      <c r="H30">
        <v>0.86</v>
      </c>
    </row>
    <row r="31" spans="3:8" x14ac:dyDescent="0.35">
      <c r="D31" t="s">
        <v>57</v>
      </c>
      <c r="E31" t="s">
        <v>58</v>
      </c>
      <c r="F31" s="3">
        <v>0.73</v>
      </c>
      <c r="G31">
        <v>-0.16</v>
      </c>
      <c r="H31">
        <v>1.62</v>
      </c>
    </row>
    <row r="32" spans="3:8" x14ac:dyDescent="0.35">
      <c r="D32" t="s">
        <v>59</v>
      </c>
      <c r="E32" t="s">
        <v>60</v>
      </c>
      <c r="F32" s="3">
        <v>0.1</v>
      </c>
      <c r="G32">
        <v>-0.62</v>
      </c>
      <c r="H32">
        <v>0.82</v>
      </c>
    </row>
    <row r="33" spans="4:8" x14ac:dyDescent="0.35">
      <c r="D33" t="s">
        <v>61</v>
      </c>
      <c r="E33" t="s">
        <v>62</v>
      </c>
      <c r="F33" s="3">
        <v>0.69</v>
      </c>
      <c r="G33">
        <v>0.18</v>
      </c>
      <c r="H33">
        <v>1.21</v>
      </c>
    </row>
    <row r="34" spans="4:8" x14ac:dyDescent="0.35">
      <c r="D34" t="s">
        <v>14</v>
      </c>
      <c r="F34" s="3">
        <v>0.56999999999999995</v>
      </c>
      <c r="G34">
        <v>0.24</v>
      </c>
      <c r="H34">
        <v>0.91</v>
      </c>
    </row>
    <row r="35" spans="4:8" x14ac:dyDescent="0.35">
      <c r="D35" t="s">
        <v>63</v>
      </c>
      <c r="E35" t="s">
        <v>64</v>
      </c>
      <c r="F35" s="3">
        <v>1.08</v>
      </c>
      <c r="G35">
        <v>0.26</v>
      </c>
      <c r="H35">
        <v>1.9</v>
      </c>
    </row>
    <row r="36" spans="4:8" x14ac:dyDescent="0.35">
      <c r="D36" t="s">
        <v>65</v>
      </c>
      <c r="E36" t="s">
        <v>66</v>
      </c>
      <c r="F36" s="3">
        <v>0.3</v>
      </c>
      <c r="G36">
        <v>-0.3</v>
      </c>
      <c r="H36">
        <v>0.89</v>
      </c>
    </row>
    <row r="37" spans="4:8" x14ac:dyDescent="0.35">
      <c r="D37" t="s">
        <v>67</v>
      </c>
      <c r="E37" t="s">
        <v>68</v>
      </c>
      <c r="F37" s="3">
        <v>0.68</v>
      </c>
      <c r="G37">
        <v>0.23</v>
      </c>
      <c r="H37">
        <v>1.1399999999999999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724AF1-C60B-48AE-AA9B-506D99358487}">
  <dimension ref="A1:M29"/>
  <sheetViews>
    <sheetView workbookViewId="0">
      <selection activeCell="D21" sqref="D21"/>
    </sheetView>
  </sheetViews>
  <sheetFormatPr defaultRowHeight="14.5" x14ac:dyDescent="0.35"/>
  <sheetData>
    <row r="1" spans="1:13" ht="58" x14ac:dyDescent="0.35">
      <c r="E1" s="5" t="s">
        <v>70</v>
      </c>
      <c r="F1" t="s">
        <v>55</v>
      </c>
    </row>
    <row r="2" spans="1:13" x14ac:dyDescent="0.35">
      <c r="A2" s="2" t="s">
        <v>157</v>
      </c>
      <c r="B2" s="2" t="s">
        <v>56</v>
      </c>
      <c r="C2" t="s">
        <v>8</v>
      </c>
      <c r="D2" t="s">
        <v>71</v>
      </c>
      <c r="E2" t="s">
        <v>72</v>
      </c>
      <c r="F2">
        <v>0.3</v>
      </c>
      <c r="G2">
        <v>-0.87599999999999989</v>
      </c>
      <c r="H2">
        <v>1.476</v>
      </c>
      <c r="M2" t="s">
        <v>73</v>
      </c>
    </row>
    <row r="3" spans="1:13" x14ac:dyDescent="0.35">
      <c r="D3" t="s">
        <v>74</v>
      </c>
      <c r="F3" s="3">
        <v>0.3</v>
      </c>
      <c r="G3">
        <v>-2.2480000000000002</v>
      </c>
      <c r="H3">
        <v>2.8479999999999999</v>
      </c>
    </row>
    <row r="4" spans="1:13" x14ac:dyDescent="0.35">
      <c r="A4" s="2"/>
      <c r="B4" s="2"/>
      <c r="D4" t="s">
        <v>75</v>
      </c>
      <c r="F4" s="3">
        <v>0.3</v>
      </c>
      <c r="G4">
        <v>-2.2480000000000002</v>
      </c>
      <c r="H4">
        <v>2.8479999999999999</v>
      </c>
    </row>
    <row r="5" spans="1:13" x14ac:dyDescent="0.35">
      <c r="D5" t="s">
        <v>76</v>
      </c>
      <c r="F5" s="3">
        <v>0.6</v>
      </c>
      <c r="G5">
        <v>-1.1640000000000001</v>
      </c>
      <c r="H5">
        <v>2.3639999999999999</v>
      </c>
    </row>
    <row r="6" spans="1:13" x14ac:dyDescent="0.35">
      <c r="D6" t="s">
        <v>77</v>
      </c>
      <c r="F6" s="3">
        <v>0.3</v>
      </c>
      <c r="G6">
        <v>-1.0719999999999998</v>
      </c>
      <c r="H6">
        <v>1.6719999999999999</v>
      </c>
    </row>
    <row r="7" spans="1:13" x14ac:dyDescent="0.35">
      <c r="D7" t="s">
        <v>61</v>
      </c>
      <c r="E7" t="s">
        <v>78</v>
      </c>
      <c r="F7" s="3">
        <v>0.8</v>
      </c>
      <c r="G7">
        <v>-0.96399999999999997</v>
      </c>
      <c r="H7">
        <v>2.5640000000000001</v>
      </c>
    </row>
    <row r="8" spans="1:13" x14ac:dyDescent="0.35">
      <c r="D8" t="s">
        <v>79</v>
      </c>
      <c r="F8" s="3">
        <v>1</v>
      </c>
      <c r="G8">
        <v>-2.1360000000000001</v>
      </c>
      <c r="H8">
        <v>4.1360000000000001</v>
      </c>
    </row>
    <row r="9" spans="1:13" x14ac:dyDescent="0.35">
      <c r="D9" t="s">
        <v>80</v>
      </c>
      <c r="F9" s="3">
        <v>0.3</v>
      </c>
      <c r="G9">
        <v>-1.8560000000000001</v>
      </c>
      <c r="H9">
        <v>2.456</v>
      </c>
    </row>
    <row r="10" spans="1:13" x14ac:dyDescent="0.35">
      <c r="D10" t="s">
        <v>81</v>
      </c>
      <c r="F10" s="3">
        <v>0.7</v>
      </c>
      <c r="G10">
        <v>-1.0640000000000001</v>
      </c>
      <c r="H10">
        <v>2.464</v>
      </c>
    </row>
    <row r="11" spans="1:13" x14ac:dyDescent="0.35">
      <c r="D11" t="s">
        <v>82</v>
      </c>
      <c r="F11" s="3">
        <v>1.1000000000000001</v>
      </c>
      <c r="G11">
        <v>-0.46799999999999997</v>
      </c>
      <c r="H11">
        <v>2.6680000000000001</v>
      </c>
    </row>
    <row r="12" spans="1:13" x14ac:dyDescent="0.35">
      <c r="D12" t="s">
        <v>63</v>
      </c>
      <c r="E12" t="s">
        <v>83</v>
      </c>
      <c r="F12">
        <v>2.8</v>
      </c>
      <c r="G12">
        <v>1.4279999999999999</v>
      </c>
      <c r="H12">
        <v>4.1719999999999997</v>
      </c>
    </row>
    <row r="13" spans="1:13" x14ac:dyDescent="0.35">
      <c r="D13" t="s">
        <v>84</v>
      </c>
      <c r="F13">
        <v>4.0999999999999996</v>
      </c>
      <c r="G13">
        <v>1.5519999999999996</v>
      </c>
      <c r="H13">
        <v>6.6479999999999997</v>
      </c>
    </row>
    <row r="14" spans="1:13" x14ac:dyDescent="0.35">
      <c r="D14" t="s">
        <v>85</v>
      </c>
      <c r="F14">
        <v>2.2000000000000002</v>
      </c>
      <c r="G14">
        <v>0.24000000000000021</v>
      </c>
      <c r="H14">
        <v>4.16</v>
      </c>
    </row>
    <row r="15" spans="1:13" x14ac:dyDescent="0.35">
      <c r="D15" t="s">
        <v>86</v>
      </c>
      <c r="F15">
        <v>4.8</v>
      </c>
      <c r="G15">
        <v>4.2119999999999997</v>
      </c>
      <c r="H15">
        <v>5.3879999999999999</v>
      </c>
    </row>
    <row r="16" spans="1:13" x14ac:dyDescent="0.35">
      <c r="D16" t="s">
        <v>87</v>
      </c>
      <c r="F16">
        <v>0.4</v>
      </c>
      <c r="G16">
        <v>-1.3639999999999999</v>
      </c>
      <c r="H16">
        <v>2.1640000000000001</v>
      </c>
    </row>
    <row r="17" spans="3:8" x14ac:dyDescent="0.35">
      <c r="D17" t="s">
        <v>57</v>
      </c>
      <c r="E17" t="s">
        <v>88</v>
      </c>
      <c r="F17">
        <v>4</v>
      </c>
      <c r="G17">
        <v>1.8439999999999999</v>
      </c>
      <c r="H17">
        <v>6.1560000000000006</v>
      </c>
    </row>
    <row r="18" spans="3:8" x14ac:dyDescent="0.35">
      <c r="D18" t="s">
        <v>89</v>
      </c>
      <c r="F18">
        <v>6.7</v>
      </c>
      <c r="G18">
        <v>2.5840000000000005</v>
      </c>
      <c r="H18">
        <v>10.815999999999999</v>
      </c>
    </row>
    <row r="19" spans="3:8" x14ac:dyDescent="0.35">
      <c r="D19" t="s">
        <v>90</v>
      </c>
      <c r="F19">
        <v>2.9</v>
      </c>
      <c r="G19">
        <v>-0.23600000000000021</v>
      </c>
      <c r="H19">
        <v>6.0359999999999996</v>
      </c>
    </row>
    <row r="20" spans="3:8" x14ac:dyDescent="0.35">
      <c r="D20" t="s">
        <v>91</v>
      </c>
      <c r="F20">
        <v>4.3</v>
      </c>
      <c r="G20">
        <v>1.3599999999999999</v>
      </c>
      <c r="H20">
        <v>7.24</v>
      </c>
    </row>
    <row r="21" spans="3:8" x14ac:dyDescent="0.35">
      <c r="D21" t="s">
        <v>92</v>
      </c>
      <c r="F21">
        <v>3.7</v>
      </c>
      <c r="G21">
        <v>-2.3999999999999577E-2</v>
      </c>
      <c r="H21">
        <v>7.4239999999999995</v>
      </c>
    </row>
    <row r="22" spans="3:8" x14ac:dyDescent="0.35">
      <c r="C22" t="s">
        <v>37</v>
      </c>
      <c r="D22" t="s">
        <v>67</v>
      </c>
      <c r="E22" t="s">
        <v>72</v>
      </c>
      <c r="F22">
        <v>0.6</v>
      </c>
      <c r="G22">
        <v>-0.18400000000000005</v>
      </c>
      <c r="H22">
        <v>1.3839999999999999</v>
      </c>
    </row>
    <row r="23" spans="3:8" x14ac:dyDescent="0.35">
      <c r="D23" t="s">
        <v>61</v>
      </c>
      <c r="E23" t="s">
        <v>78</v>
      </c>
      <c r="F23">
        <v>1.3</v>
      </c>
      <c r="G23">
        <v>0.32000000000000006</v>
      </c>
      <c r="H23">
        <v>2.2800000000000002</v>
      </c>
    </row>
    <row r="24" spans="3:8" x14ac:dyDescent="0.35">
      <c r="D24" t="s">
        <v>63</v>
      </c>
      <c r="E24" t="s">
        <v>83</v>
      </c>
      <c r="F24">
        <v>1.5</v>
      </c>
      <c r="G24">
        <v>-6.800000000000006E-2</v>
      </c>
      <c r="H24">
        <v>3.0680000000000001</v>
      </c>
    </row>
    <row r="25" spans="3:8" x14ac:dyDescent="0.35">
      <c r="D25" t="s">
        <v>57</v>
      </c>
      <c r="E25" t="s">
        <v>88</v>
      </c>
      <c r="F25">
        <v>1.9</v>
      </c>
      <c r="G25">
        <v>0.52800000000000002</v>
      </c>
      <c r="H25">
        <v>3.2719999999999998</v>
      </c>
    </row>
    <row r="26" spans="3:8" x14ac:dyDescent="0.35">
      <c r="C26" t="s">
        <v>39</v>
      </c>
      <c r="D26" t="s">
        <v>67</v>
      </c>
      <c r="E26" t="s">
        <v>72</v>
      </c>
      <c r="F26">
        <v>-0.3</v>
      </c>
      <c r="G26">
        <v>-1.28</v>
      </c>
      <c r="H26">
        <v>0.67999999999999994</v>
      </c>
    </row>
    <row r="27" spans="3:8" x14ac:dyDescent="0.35">
      <c r="D27" t="s">
        <v>61</v>
      </c>
      <c r="E27" t="s">
        <v>78</v>
      </c>
      <c r="F27">
        <v>-0.5</v>
      </c>
      <c r="G27">
        <v>-1.8719999999999999</v>
      </c>
      <c r="H27">
        <v>0.87199999999999989</v>
      </c>
    </row>
    <row r="28" spans="3:8" x14ac:dyDescent="0.35">
      <c r="D28" t="s">
        <v>63</v>
      </c>
      <c r="E28" t="s">
        <v>83</v>
      </c>
      <c r="F28">
        <v>1.3</v>
      </c>
      <c r="G28">
        <v>-0.26800000000000002</v>
      </c>
      <c r="H28">
        <v>2.8680000000000003</v>
      </c>
    </row>
    <row r="29" spans="3:8" x14ac:dyDescent="0.35">
      <c r="D29" t="s">
        <v>57</v>
      </c>
      <c r="E29" t="s">
        <v>88</v>
      </c>
      <c r="F29">
        <v>2.1</v>
      </c>
      <c r="G29">
        <v>0.33600000000000008</v>
      </c>
      <c r="H29">
        <v>3.8639999999999999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1FCC6-481B-42BB-8618-2C025670DED4}">
  <dimension ref="A1:O23"/>
  <sheetViews>
    <sheetView workbookViewId="0">
      <selection activeCell="D8" sqref="D8"/>
    </sheetView>
  </sheetViews>
  <sheetFormatPr defaultRowHeight="14.5" x14ac:dyDescent="0.35"/>
  <sheetData>
    <row r="1" spans="1:15" ht="58" x14ac:dyDescent="0.35">
      <c r="E1" s="5" t="s">
        <v>93</v>
      </c>
      <c r="F1" t="s">
        <v>55</v>
      </c>
    </row>
    <row r="2" spans="1:15" x14ac:dyDescent="0.35">
      <c r="A2" s="2" t="s">
        <v>158</v>
      </c>
      <c r="B2" s="2" t="s">
        <v>56</v>
      </c>
      <c r="F2" t="s">
        <v>94</v>
      </c>
      <c r="G2" t="s">
        <v>95</v>
      </c>
      <c r="H2" t="s">
        <v>96</v>
      </c>
    </row>
    <row r="3" spans="1:15" x14ac:dyDescent="0.35">
      <c r="C3" t="s">
        <v>8</v>
      </c>
      <c r="D3" t="s">
        <v>13</v>
      </c>
      <c r="F3">
        <v>1.07</v>
      </c>
      <c r="G3">
        <v>0.38400000000000012</v>
      </c>
      <c r="H3">
        <v>1.756</v>
      </c>
    </row>
    <row r="4" spans="1:15" x14ac:dyDescent="0.35">
      <c r="D4" t="s">
        <v>97</v>
      </c>
      <c r="E4" t="s">
        <v>98</v>
      </c>
      <c r="F4">
        <v>0.87</v>
      </c>
      <c r="G4">
        <v>-0.16879999999999995</v>
      </c>
      <c r="H4">
        <v>1.9087999999999998</v>
      </c>
      <c r="N4" s="23"/>
    </row>
    <row r="5" spans="1:15" x14ac:dyDescent="0.35">
      <c r="D5" t="s">
        <v>99</v>
      </c>
      <c r="E5" t="s">
        <v>100</v>
      </c>
      <c r="F5">
        <v>0.89</v>
      </c>
      <c r="G5">
        <v>-0.18800000000000006</v>
      </c>
      <c r="H5">
        <v>1.968</v>
      </c>
    </row>
    <row r="6" spans="1:15" x14ac:dyDescent="0.35">
      <c r="D6" t="s">
        <v>101</v>
      </c>
      <c r="E6" t="s">
        <v>102</v>
      </c>
      <c r="F6">
        <v>2.2999999999999998</v>
      </c>
      <c r="G6">
        <v>0.90839999999999987</v>
      </c>
      <c r="H6">
        <v>3.6915999999999998</v>
      </c>
    </row>
    <row r="7" spans="1:15" x14ac:dyDescent="0.35">
      <c r="D7" t="s">
        <v>103</v>
      </c>
      <c r="E7" t="s">
        <v>104</v>
      </c>
      <c r="F7">
        <v>2.4</v>
      </c>
      <c r="G7">
        <v>0.16559999999999997</v>
      </c>
      <c r="H7">
        <v>4.6343999999999994</v>
      </c>
      <c r="O7" s="3"/>
    </row>
    <row r="8" spans="1:15" x14ac:dyDescent="0.35">
      <c r="D8" t="s">
        <v>105</v>
      </c>
      <c r="E8" t="s">
        <v>106</v>
      </c>
      <c r="F8">
        <v>0.1</v>
      </c>
      <c r="G8">
        <v>-1.2719999999999998</v>
      </c>
      <c r="H8">
        <v>1.472</v>
      </c>
      <c r="O8" s="3"/>
    </row>
    <row r="9" spans="1:15" x14ac:dyDescent="0.35">
      <c r="D9" t="s">
        <v>107</v>
      </c>
      <c r="E9" t="s">
        <v>108</v>
      </c>
      <c r="F9">
        <v>-0.03</v>
      </c>
      <c r="G9">
        <v>-1.2844</v>
      </c>
      <c r="H9">
        <v>1.2243999999999999</v>
      </c>
      <c r="O9" s="3"/>
    </row>
    <row r="10" spans="1:15" x14ac:dyDescent="0.35">
      <c r="C10" t="s">
        <v>37</v>
      </c>
      <c r="D10" t="s">
        <v>13</v>
      </c>
      <c r="F10">
        <v>0.71</v>
      </c>
      <c r="G10">
        <v>0.18079999999999996</v>
      </c>
      <c r="H10">
        <v>1.2391999999999999</v>
      </c>
      <c r="O10" s="3"/>
    </row>
    <row r="11" spans="1:15" x14ac:dyDescent="0.35">
      <c r="D11" t="s">
        <v>97</v>
      </c>
      <c r="E11" t="s">
        <v>98</v>
      </c>
      <c r="F11">
        <v>0.9</v>
      </c>
      <c r="G11">
        <v>1.8000000000000016E-2</v>
      </c>
      <c r="H11">
        <v>1.782</v>
      </c>
      <c r="O11" s="3"/>
    </row>
    <row r="12" spans="1:15" x14ac:dyDescent="0.35">
      <c r="D12" t="s">
        <v>99</v>
      </c>
      <c r="E12" t="s">
        <v>100</v>
      </c>
      <c r="F12">
        <v>0.95</v>
      </c>
      <c r="G12">
        <v>0.20519999999999994</v>
      </c>
      <c r="H12">
        <v>1.6947999999999999</v>
      </c>
      <c r="O12" s="3"/>
    </row>
    <row r="13" spans="1:15" x14ac:dyDescent="0.35">
      <c r="D13" t="s">
        <v>101</v>
      </c>
      <c r="E13" t="s">
        <v>102</v>
      </c>
      <c r="F13">
        <v>2.75</v>
      </c>
      <c r="G13">
        <v>1.1428</v>
      </c>
      <c r="H13">
        <v>4.3571999999999997</v>
      </c>
      <c r="O13" s="3"/>
    </row>
    <row r="14" spans="1:15" x14ac:dyDescent="0.35">
      <c r="D14" t="s">
        <v>103</v>
      </c>
      <c r="E14" t="s">
        <v>104</v>
      </c>
      <c r="F14">
        <v>0.3</v>
      </c>
      <c r="G14">
        <v>-1.2876000000000001</v>
      </c>
      <c r="H14">
        <v>1.8876000000000002</v>
      </c>
      <c r="O14" s="22"/>
    </row>
    <row r="15" spans="1:15" x14ac:dyDescent="0.35">
      <c r="D15" t="s">
        <v>105</v>
      </c>
      <c r="E15" t="s">
        <v>106</v>
      </c>
      <c r="F15">
        <v>-1.34</v>
      </c>
      <c r="G15">
        <v>-2.6336000000000004</v>
      </c>
      <c r="H15">
        <v>-4.6399999999999997E-2</v>
      </c>
    </row>
    <row r="16" spans="1:15" x14ac:dyDescent="0.35">
      <c r="D16" t="s">
        <v>107</v>
      </c>
      <c r="E16" t="s">
        <v>108</v>
      </c>
      <c r="F16">
        <v>-0.74</v>
      </c>
      <c r="G16">
        <v>-1.6023999999999998</v>
      </c>
      <c r="H16">
        <v>0.12239999999999995</v>
      </c>
    </row>
    <row r="17" spans="3:8" x14ac:dyDescent="0.35">
      <c r="C17" t="s">
        <v>39</v>
      </c>
      <c r="D17" t="s">
        <v>13</v>
      </c>
      <c r="F17">
        <v>0.37</v>
      </c>
      <c r="G17">
        <v>-0.2964</v>
      </c>
      <c r="H17">
        <v>1.0364</v>
      </c>
    </row>
    <row r="18" spans="3:8" x14ac:dyDescent="0.35">
      <c r="D18" t="s">
        <v>97</v>
      </c>
      <c r="E18" t="s">
        <v>98</v>
      </c>
      <c r="F18">
        <v>-0.02</v>
      </c>
      <c r="G18">
        <v>-1.0980000000000001</v>
      </c>
      <c r="H18">
        <v>1.0580000000000001</v>
      </c>
    </row>
    <row r="19" spans="3:8" x14ac:dyDescent="0.35">
      <c r="D19" t="s">
        <v>99</v>
      </c>
      <c r="E19" t="s">
        <v>100</v>
      </c>
      <c r="F19">
        <v>-0.03</v>
      </c>
      <c r="G19">
        <v>-1.2452000000000001</v>
      </c>
      <c r="H19">
        <v>1.1852</v>
      </c>
    </row>
    <row r="20" spans="3:8" x14ac:dyDescent="0.35">
      <c r="D20" t="s">
        <v>101</v>
      </c>
      <c r="E20" t="s">
        <v>102</v>
      </c>
      <c r="F20">
        <v>-0.42</v>
      </c>
      <c r="G20">
        <v>-2.2427999999999999</v>
      </c>
      <c r="H20">
        <v>1.4028</v>
      </c>
    </row>
    <row r="21" spans="3:8" x14ac:dyDescent="0.35">
      <c r="D21" t="s">
        <v>103</v>
      </c>
      <c r="E21" t="s">
        <v>104</v>
      </c>
      <c r="F21">
        <v>2.21</v>
      </c>
      <c r="G21">
        <v>-8.3199999999999719E-2</v>
      </c>
      <c r="H21">
        <v>4.5031999999999996</v>
      </c>
    </row>
    <row r="22" spans="3:8" x14ac:dyDescent="0.35">
      <c r="D22" t="s">
        <v>105</v>
      </c>
      <c r="E22" t="s">
        <v>106</v>
      </c>
      <c r="F22">
        <v>1.42</v>
      </c>
      <c r="G22">
        <v>4.8000000000000043E-2</v>
      </c>
      <c r="H22">
        <v>2.7919999999999998</v>
      </c>
    </row>
    <row r="23" spans="3:8" x14ac:dyDescent="0.35">
      <c r="D23" t="s">
        <v>107</v>
      </c>
      <c r="E23" t="s">
        <v>108</v>
      </c>
      <c r="F23">
        <v>0.7</v>
      </c>
      <c r="G23">
        <v>-0.53479999999999994</v>
      </c>
      <c r="H23">
        <v>1.9347999999999999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ED27-E185-4479-9CF3-60C43B573F86}">
  <dimension ref="A2:K162"/>
  <sheetViews>
    <sheetView tabSelected="1" workbookViewId="0">
      <selection activeCell="D20" sqref="D20"/>
    </sheetView>
  </sheetViews>
  <sheetFormatPr defaultRowHeight="14.5" x14ac:dyDescent="0.35"/>
  <cols>
    <col min="1" max="1" width="35.81640625" customWidth="1"/>
    <col min="2" max="2" width="20.7265625" customWidth="1"/>
    <col min="3" max="3" width="20.453125" customWidth="1"/>
    <col min="4" max="4" width="23.1796875" customWidth="1"/>
    <col min="5" max="7" width="17.81640625" customWidth="1"/>
    <col min="8" max="10" width="10.453125" bestFit="1" customWidth="1"/>
  </cols>
  <sheetData>
    <row r="2" spans="1:11" x14ac:dyDescent="0.35">
      <c r="A2" t="s">
        <v>1</v>
      </c>
      <c r="C2" t="s">
        <v>120</v>
      </c>
      <c r="D2" t="s">
        <v>2</v>
      </c>
      <c r="E2" t="s">
        <v>3</v>
      </c>
      <c r="F2" t="s">
        <v>121</v>
      </c>
      <c r="G2" t="s">
        <v>122</v>
      </c>
      <c r="H2" t="s">
        <v>123</v>
      </c>
      <c r="I2" t="s">
        <v>5</v>
      </c>
      <c r="J2" t="s">
        <v>6</v>
      </c>
      <c r="K2" t="s">
        <v>7</v>
      </c>
    </row>
    <row r="3" spans="1:11" x14ac:dyDescent="0.35">
      <c r="B3" t="s">
        <v>124</v>
      </c>
    </row>
    <row r="4" spans="1:11" x14ac:dyDescent="0.35">
      <c r="A4" s="2" t="s">
        <v>147</v>
      </c>
      <c r="C4" t="s">
        <v>125</v>
      </c>
      <c r="D4" t="s">
        <v>126</v>
      </c>
      <c r="E4" t="s">
        <v>127</v>
      </c>
      <c r="F4" t="s">
        <v>128</v>
      </c>
      <c r="G4">
        <v>12</v>
      </c>
      <c r="H4" t="s">
        <v>129</v>
      </c>
      <c r="I4" s="6">
        <v>1.133</v>
      </c>
      <c r="J4" s="6">
        <v>1.0569999999999999</v>
      </c>
      <c r="K4" s="6">
        <v>1.2150000000000001</v>
      </c>
    </row>
    <row r="5" spans="1:11" s="10" customFormat="1" x14ac:dyDescent="0.35">
      <c r="I5" s="19"/>
      <c r="J5" s="19"/>
      <c r="K5" s="19"/>
    </row>
    <row r="6" spans="1:11" s="10" customFormat="1" ht="24" x14ac:dyDescent="0.35">
      <c r="A6" t="s">
        <v>215</v>
      </c>
      <c r="C6" s="10" t="s">
        <v>125</v>
      </c>
      <c r="D6" t="s">
        <v>126</v>
      </c>
      <c r="E6" s="24" t="s">
        <v>165</v>
      </c>
      <c r="F6" t="s">
        <v>128</v>
      </c>
      <c r="G6" s="10">
        <v>19</v>
      </c>
      <c r="H6" t="s">
        <v>129</v>
      </c>
      <c r="I6" s="6">
        <v>1.0980000000000001</v>
      </c>
      <c r="J6" s="6">
        <v>1.0469999999999999</v>
      </c>
      <c r="K6" s="6">
        <v>1.1499999999999999</v>
      </c>
    </row>
    <row r="7" spans="1:11" s="10" customFormat="1" x14ac:dyDescent="0.35">
      <c r="A7" s="2"/>
      <c r="C7" s="2"/>
      <c r="D7" s="14"/>
      <c r="E7" s="1"/>
      <c r="I7" s="21"/>
      <c r="J7" s="20"/>
      <c r="K7" s="20"/>
    </row>
    <row r="8" spans="1:11" s="10" customFormat="1" ht="58" x14ac:dyDescent="0.35">
      <c r="A8" s="7" t="s">
        <v>149</v>
      </c>
      <c r="C8" s="10" t="s">
        <v>125</v>
      </c>
      <c r="D8" s="14" t="s">
        <v>130</v>
      </c>
      <c r="E8" s="11" t="s">
        <v>162</v>
      </c>
      <c r="F8" t="s">
        <v>128</v>
      </c>
      <c r="G8" s="10">
        <f>8.55</f>
        <v>8.5500000000000007</v>
      </c>
      <c r="H8" t="s">
        <v>129</v>
      </c>
      <c r="I8" s="6">
        <v>1.0489999999999999</v>
      </c>
      <c r="J8" s="6">
        <v>1.016</v>
      </c>
      <c r="K8" s="6">
        <v>1.0820000000000001</v>
      </c>
    </row>
    <row r="9" spans="1:11" s="10" customFormat="1" x14ac:dyDescent="0.35">
      <c r="D9" s="14"/>
      <c r="I9" s="1"/>
      <c r="J9" s="17"/>
      <c r="K9" s="17"/>
    </row>
    <row r="10" spans="1:11" s="10" customFormat="1" ht="43.5" x14ac:dyDescent="0.35">
      <c r="A10" s="7" t="s">
        <v>214</v>
      </c>
      <c r="C10" s="2" t="s">
        <v>125</v>
      </c>
      <c r="D10" s="14" t="s">
        <v>130</v>
      </c>
      <c r="E10" s="11" t="s">
        <v>166</v>
      </c>
      <c r="F10" s="10" t="s">
        <v>128</v>
      </c>
      <c r="G10" s="10" t="s">
        <v>131</v>
      </c>
      <c r="H10" s="10" t="s">
        <v>129</v>
      </c>
      <c r="I10" s="6">
        <v>1.022</v>
      </c>
      <c r="J10" s="6">
        <v>0.92700000000000005</v>
      </c>
      <c r="K10" s="6">
        <v>1.125</v>
      </c>
    </row>
    <row r="11" spans="1:11" s="10" customFormat="1" x14ac:dyDescent="0.35">
      <c r="A11" s="7"/>
      <c r="C11" s="2"/>
      <c r="D11" s="14"/>
      <c r="H11" s="10" t="s">
        <v>132</v>
      </c>
      <c r="I11" s="6">
        <v>1.006</v>
      </c>
      <c r="J11" s="6">
        <v>0.91900000000000004</v>
      </c>
      <c r="K11" s="6">
        <v>1.101</v>
      </c>
    </row>
    <row r="12" spans="1:11" s="10" customFormat="1" x14ac:dyDescent="0.35">
      <c r="A12" s="7"/>
      <c r="C12" s="2"/>
      <c r="D12" s="14"/>
      <c r="H12" s="10" t="s">
        <v>133</v>
      </c>
      <c r="I12" s="6">
        <v>1.125</v>
      </c>
      <c r="J12" s="6">
        <v>0.93300000000000005</v>
      </c>
      <c r="K12" s="6">
        <v>1.3560000000000001</v>
      </c>
    </row>
    <row r="13" spans="1:11" s="10" customFormat="1" x14ac:dyDescent="0.35"/>
    <row r="14" spans="1:11" s="10" customFormat="1" ht="29" x14ac:dyDescent="0.35">
      <c r="A14" s="7" t="s">
        <v>216</v>
      </c>
      <c r="C14" s="10" t="s">
        <v>11</v>
      </c>
      <c r="D14" t="s">
        <v>126</v>
      </c>
      <c r="E14" s="11" t="s">
        <v>159</v>
      </c>
      <c r="F14" s="10" t="s">
        <v>134</v>
      </c>
      <c r="G14" s="10">
        <v>7.1</v>
      </c>
      <c r="H14" s="10" t="s">
        <v>129</v>
      </c>
      <c r="I14" s="17">
        <v>1.35</v>
      </c>
      <c r="J14" s="17">
        <v>1.1499999999999999</v>
      </c>
      <c r="K14" s="17">
        <v>1.59</v>
      </c>
    </row>
    <row r="15" spans="1:11" s="10" customFormat="1" x14ac:dyDescent="0.35">
      <c r="D15" s="14"/>
    </row>
    <row r="16" spans="1:11" s="10" customFormat="1" x14ac:dyDescent="0.35">
      <c r="B16" s="10" t="s">
        <v>135</v>
      </c>
      <c r="D16" s="14"/>
    </row>
    <row r="17" spans="1:11" s="10" customFormat="1" x14ac:dyDescent="0.35">
      <c r="A17" s="2" t="s">
        <v>147</v>
      </c>
      <c r="C17" t="s">
        <v>125</v>
      </c>
      <c r="D17" t="s">
        <v>126</v>
      </c>
      <c r="E17" t="s">
        <v>136</v>
      </c>
      <c r="F17" t="s">
        <v>128</v>
      </c>
      <c r="G17">
        <v>12</v>
      </c>
      <c r="H17" t="s">
        <v>137</v>
      </c>
      <c r="I17" s="6">
        <v>1.1850000000000001</v>
      </c>
      <c r="J17" s="6">
        <v>1.0509999999999999</v>
      </c>
      <c r="K17" s="6">
        <v>1.3360000000000001</v>
      </c>
    </row>
    <row r="18" spans="1:11" s="10" customFormat="1" x14ac:dyDescent="0.35">
      <c r="A18" s="2" t="s">
        <v>147</v>
      </c>
      <c r="C18" t="s">
        <v>125</v>
      </c>
      <c r="D18" t="s">
        <v>126</v>
      </c>
      <c r="E18" t="s">
        <v>138</v>
      </c>
      <c r="F18" t="s">
        <v>128</v>
      </c>
      <c r="G18">
        <v>12</v>
      </c>
      <c r="H18" t="s">
        <v>139</v>
      </c>
      <c r="I18" s="6">
        <v>1.1459999999999999</v>
      </c>
      <c r="J18" s="6">
        <v>1.0229999999999999</v>
      </c>
      <c r="K18" s="6">
        <v>1.284</v>
      </c>
    </row>
    <row r="19" spans="1:11" s="10" customFormat="1" x14ac:dyDescent="0.35"/>
    <row r="20" spans="1:11" s="10" customFormat="1" ht="27" customHeight="1" x14ac:dyDescent="0.35">
      <c r="A20" t="s">
        <v>215</v>
      </c>
      <c r="C20" s="10" t="s">
        <v>125</v>
      </c>
      <c r="D20" t="s">
        <v>126</v>
      </c>
      <c r="E20" s="24" t="s">
        <v>167</v>
      </c>
      <c r="F20" t="s">
        <v>128</v>
      </c>
      <c r="G20" s="10">
        <v>19</v>
      </c>
      <c r="H20" t="s">
        <v>140</v>
      </c>
      <c r="I20" s="6">
        <v>1.137</v>
      </c>
      <c r="J20" s="6">
        <v>1.0760000000000001</v>
      </c>
      <c r="K20" s="6">
        <v>1.202</v>
      </c>
    </row>
    <row r="21" spans="1:11" s="10" customFormat="1" x14ac:dyDescent="0.35">
      <c r="C21" s="16"/>
    </row>
    <row r="22" spans="1:11" s="10" customFormat="1" x14ac:dyDescent="0.35">
      <c r="D22" s="8"/>
      <c r="H22" s="6"/>
      <c r="I22" s="6"/>
      <c r="J22" s="6"/>
    </row>
    <row r="23" spans="1:11" s="10" customFormat="1" x14ac:dyDescent="0.35">
      <c r="D23" s="8"/>
      <c r="H23" s="6"/>
      <c r="I23" s="6"/>
      <c r="J23" s="6"/>
    </row>
    <row r="24" spans="1:11" s="10" customFormat="1" x14ac:dyDescent="0.35">
      <c r="D24" s="8"/>
      <c r="H24" s="6"/>
      <c r="I24" s="6"/>
      <c r="J24" s="6"/>
    </row>
    <row r="25" spans="1:11" s="10" customFormat="1" x14ac:dyDescent="0.35"/>
    <row r="26" spans="1:11" s="10" customFormat="1" x14ac:dyDescent="0.35">
      <c r="D26" s="8"/>
      <c r="H26" s="6"/>
      <c r="I26" s="6"/>
      <c r="J26" s="6"/>
    </row>
    <row r="27" spans="1:11" s="10" customFormat="1" x14ac:dyDescent="0.35">
      <c r="D27" s="8"/>
      <c r="H27" s="6"/>
      <c r="I27" s="6"/>
      <c r="J27" s="6"/>
    </row>
    <row r="28" spans="1:11" s="10" customFormat="1" x14ac:dyDescent="0.35">
      <c r="D28" s="8"/>
      <c r="H28" s="6"/>
      <c r="I28" s="6"/>
      <c r="J28" s="6"/>
    </row>
    <row r="29" spans="1:11" s="10" customFormat="1" x14ac:dyDescent="0.35">
      <c r="A29" s="2"/>
      <c r="B29" s="2"/>
      <c r="D29" s="13"/>
    </row>
    <row r="30" spans="1:11" s="10" customFormat="1" x14ac:dyDescent="0.35">
      <c r="A30" s="2"/>
      <c r="B30" s="2"/>
      <c r="C30" s="14"/>
      <c r="H30" s="6"/>
      <c r="I30" s="6"/>
      <c r="J30" s="6"/>
    </row>
    <row r="31" spans="1:11" s="10" customFormat="1" x14ac:dyDescent="0.35">
      <c r="D31" s="4"/>
      <c r="H31" s="6"/>
      <c r="I31" s="6"/>
      <c r="J31" s="6"/>
    </row>
    <row r="32" spans="1:11" s="10" customFormat="1" x14ac:dyDescent="0.35">
      <c r="A32" s="2"/>
      <c r="B32" s="2"/>
      <c r="C32" s="14"/>
      <c r="D32" s="3"/>
      <c r="H32" s="6"/>
      <c r="I32" s="6"/>
      <c r="J32" s="6"/>
    </row>
    <row r="33" spans="1:10" s="10" customFormat="1" x14ac:dyDescent="0.35">
      <c r="D33" s="14"/>
      <c r="H33" s="6"/>
      <c r="I33" s="6"/>
      <c r="J33" s="6"/>
    </row>
    <row r="34" spans="1:10" s="10" customFormat="1" x14ac:dyDescent="0.35">
      <c r="A34" s="12"/>
      <c r="B34" s="12"/>
      <c r="C34" s="14"/>
      <c r="H34" s="6"/>
      <c r="I34" s="6"/>
      <c r="J34" s="6"/>
    </row>
    <row r="35" spans="1:10" s="10" customFormat="1" x14ac:dyDescent="0.35">
      <c r="A35" s="7"/>
      <c r="B35" s="2"/>
    </row>
    <row r="36" spans="1:10" s="10" customFormat="1" ht="17.149999999999999" customHeight="1" x14ac:dyDescent="0.35">
      <c r="A36" s="2"/>
      <c r="B36" s="2"/>
      <c r="C36" s="14"/>
      <c r="D36" s="3"/>
      <c r="H36" s="6"/>
      <c r="I36" s="6"/>
      <c r="J36" s="6"/>
    </row>
    <row r="37" spans="1:10" s="10" customFormat="1" x14ac:dyDescent="0.35">
      <c r="A37" s="2"/>
      <c r="B37" s="2"/>
      <c r="C37" s="14"/>
      <c r="D37" s="8"/>
      <c r="H37" s="6"/>
      <c r="I37" s="6"/>
      <c r="J37" s="6"/>
    </row>
    <row r="38" spans="1:10" s="10" customFormat="1" x14ac:dyDescent="0.35">
      <c r="A38" s="2"/>
      <c r="B38" s="2"/>
      <c r="C38" s="14"/>
      <c r="H38" s="6"/>
      <c r="I38" s="6"/>
      <c r="J38" s="6"/>
    </row>
    <row r="39" spans="1:10" s="10" customFormat="1" x14ac:dyDescent="0.35">
      <c r="A39" s="2"/>
      <c r="B39" s="2"/>
      <c r="C39" s="14"/>
      <c r="H39" s="6"/>
      <c r="I39" s="6"/>
      <c r="J39" s="6"/>
    </row>
    <row r="40" spans="1:10" s="10" customFormat="1" x14ac:dyDescent="0.35">
      <c r="A40" s="12"/>
      <c r="B40" s="12"/>
      <c r="D40" s="13"/>
    </row>
    <row r="41" spans="1:10" s="10" customFormat="1" x14ac:dyDescent="0.35">
      <c r="C41" s="14"/>
      <c r="H41" s="15"/>
    </row>
    <row r="42" spans="1:10" s="10" customFormat="1" x14ac:dyDescent="0.35">
      <c r="C42" s="14"/>
      <c r="H42" s="15"/>
    </row>
    <row r="43" spans="1:10" s="10" customFormat="1" x14ac:dyDescent="0.35">
      <c r="C43" s="14"/>
      <c r="H43" s="15"/>
    </row>
    <row r="44" spans="1:10" s="10" customFormat="1" x14ac:dyDescent="0.35">
      <c r="C44" s="14"/>
      <c r="H44" s="15"/>
    </row>
    <row r="45" spans="1:10" s="10" customFormat="1" x14ac:dyDescent="0.35">
      <c r="C45" s="14"/>
      <c r="H45" s="15"/>
    </row>
    <row r="46" spans="1:10" s="10" customFormat="1" x14ac:dyDescent="0.35">
      <c r="A46" s="12"/>
      <c r="B46" s="12"/>
      <c r="C46" s="16"/>
    </row>
    <row r="47" spans="1:10" s="10" customFormat="1" x14ac:dyDescent="0.35">
      <c r="C47" s="14"/>
      <c r="H47" s="17"/>
      <c r="I47" s="17"/>
      <c r="J47" s="17"/>
    </row>
    <row r="48" spans="1:10" s="10" customFormat="1" x14ac:dyDescent="0.35">
      <c r="C48" s="14"/>
      <c r="H48" s="17"/>
      <c r="I48" s="17"/>
      <c r="J48" s="17"/>
    </row>
    <row r="49" spans="1:10" s="10" customFormat="1" x14ac:dyDescent="0.35">
      <c r="C49" s="14"/>
      <c r="H49" s="17"/>
      <c r="I49" s="17"/>
      <c r="J49" s="17"/>
    </row>
    <row r="50" spans="1:10" s="10" customFormat="1" x14ac:dyDescent="0.35"/>
    <row r="51" spans="1:10" s="10" customFormat="1" x14ac:dyDescent="0.35"/>
    <row r="52" spans="1:10" s="10" customFormat="1" x14ac:dyDescent="0.35">
      <c r="C52" s="16"/>
    </row>
    <row r="53" spans="1:10" s="10" customFormat="1" x14ac:dyDescent="0.35">
      <c r="C53" s="14"/>
      <c r="H53" s="17"/>
      <c r="I53" s="17"/>
      <c r="J53" s="17"/>
    </row>
    <row r="54" spans="1:10" s="10" customFormat="1" x14ac:dyDescent="0.35">
      <c r="C54" s="14"/>
      <c r="H54" s="17"/>
      <c r="I54" s="17"/>
      <c r="J54" s="17"/>
    </row>
    <row r="55" spans="1:10" s="10" customFormat="1" x14ac:dyDescent="0.35">
      <c r="C55" s="14"/>
      <c r="H55" s="17"/>
      <c r="I55" s="17"/>
      <c r="J55" s="17"/>
    </row>
    <row r="56" spans="1:10" s="10" customFormat="1" x14ac:dyDescent="0.35">
      <c r="C56" s="14"/>
      <c r="H56" s="17"/>
      <c r="I56" s="17"/>
      <c r="J56" s="17"/>
    </row>
    <row r="57" spans="1:10" s="10" customFormat="1" x14ac:dyDescent="0.35">
      <c r="C57" s="14"/>
      <c r="H57" s="17"/>
      <c r="I57" s="17"/>
      <c r="J57" s="17"/>
    </row>
    <row r="58" spans="1:10" s="10" customFormat="1" x14ac:dyDescent="0.35">
      <c r="C58" s="14"/>
      <c r="H58" s="17"/>
      <c r="I58" s="17"/>
      <c r="J58" s="17"/>
    </row>
    <row r="59" spans="1:10" s="10" customFormat="1" x14ac:dyDescent="0.35">
      <c r="C59" s="14"/>
      <c r="H59" s="17"/>
      <c r="I59" s="17"/>
      <c r="J59" s="17"/>
    </row>
    <row r="60" spans="1:10" s="10" customFormat="1" x14ac:dyDescent="0.35">
      <c r="C60" s="14"/>
      <c r="H60" s="17"/>
      <c r="I60" s="17"/>
      <c r="J60" s="17"/>
    </row>
    <row r="61" spans="1:10" s="10" customFormat="1" x14ac:dyDescent="0.35"/>
    <row r="62" spans="1:10" s="10" customFormat="1" x14ac:dyDescent="0.35">
      <c r="A62" s="18"/>
      <c r="B62" s="18"/>
      <c r="C62" s="14"/>
    </row>
    <row r="63" spans="1:10" s="10" customFormat="1" x14ac:dyDescent="0.35">
      <c r="H63" s="17"/>
      <c r="I63" s="17"/>
      <c r="J63" s="17"/>
    </row>
    <row r="64" spans="1:10" s="10" customFormat="1" x14ac:dyDescent="0.35">
      <c r="H64" s="17"/>
      <c r="I64" s="17"/>
      <c r="J64" s="17"/>
    </row>
    <row r="65" spans="8:10" s="10" customFormat="1" x14ac:dyDescent="0.35">
      <c r="H65" s="17"/>
      <c r="I65" s="17"/>
      <c r="J65" s="17"/>
    </row>
    <row r="66" spans="8:10" s="10" customFormat="1" x14ac:dyDescent="0.35"/>
    <row r="67" spans="8:10" s="10" customFormat="1" x14ac:dyDescent="0.35"/>
    <row r="68" spans="8:10" s="10" customFormat="1" x14ac:dyDescent="0.35"/>
    <row r="69" spans="8:10" s="10" customFormat="1" x14ac:dyDescent="0.35"/>
    <row r="70" spans="8:10" s="10" customFormat="1" x14ac:dyDescent="0.35"/>
    <row r="71" spans="8:10" s="10" customFormat="1" x14ac:dyDescent="0.35"/>
    <row r="72" spans="8:10" s="10" customFormat="1" x14ac:dyDescent="0.35"/>
    <row r="73" spans="8:10" s="10" customFormat="1" x14ac:dyDescent="0.35"/>
    <row r="74" spans="8:10" s="10" customFormat="1" x14ac:dyDescent="0.35"/>
    <row r="75" spans="8:10" s="10" customFormat="1" x14ac:dyDescent="0.35"/>
    <row r="76" spans="8:10" s="10" customFormat="1" x14ac:dyDescent="0.35"/>
    <row r="77" spans="8:10" s="10" customFormat="1" x14ac:dyDescent="0.35"/>
    <row r="78" spans="8:10" s="10" customFormat="1" x14ac:dyDescent="0.35"/>
    <row r="79" spans="8:10" s="10" customFormat="1" x14ac:dyDescent="0.35"/>
    <row r="80" spans="8:10" s="10" customFormat="1" x14ac:dyDescent="0.35"/>
    <row r="81" s="10" customFormat="1" x14ac:dyDescent="0.35"/>
    <row r="82" s="10" customFormat="1" x14ac:dyDescent="0.35"/>
    <row r="83" s="10" customFormat="1" x14ac:dyDescent="0.35"/>
    <row r="84" s="10" customFormat="1" x14ac:dyDescent="0.35"/>
    <row r="85" s="10" customFormat="1" x14ac:dyDescent="0.35"/>
    <row r="86" s="10" customFormat="1" x14ac:dyDescent="0.35"/>
    <row r="87" s="10" customFormat="1" x14ac:dyDescent="0.35"/>
    <row r="88" s="10" customFormat="1" x14ac:dyDescent="0.35"/>
    <row r="89" s="10" customFormat="1" x14ac:dyDescent="0.35"/>
    <row r="90" s="10" customFormat="1" x14ac:dyDescent="0.35"/>
    <row r="91" s="10" customFormat="1" x14ac:dyDescent="0.35"/>
    <row r="92" s="10" customFormat="1" x14ac:dyDescent="0.35"/>
    <row r="93" s="10" customFormat="1" x14ac:dyDescent="0.35"/>
    <row r="94" s="10" customFormat="1" x14ac:dyDescent="0.35"/>
    <row r="95" s="10" customFormat="1" x14ac:dyDescent="0.35"/>
    <row r="96" s="10" customFormat="1" x14ac:dyDescent="0.35"/>
    <row r="97" s="10" customFormat="1" x14ac:dyDescent="0.35"/>
    <row r="98" s="10" customFormat="1" x14ac:dyDescent="0.35"/>
    <row r="99" s="10" customFormat="1" x14ac:dyDescent="0.35"/>
    <row r="100" s="10" customFormat="1" x14ac:dyDescent="0.35"/>
    <row r="101" s="10" customFormat="1" x14ac:dyDescent="0.35"/>
    <row r="102" s="10" customFormat="1" x14ac:dyDescent="0.35"/>
    <row r="103" s="10" customFormat="1" x14ac:dyDescent="0.35"/>
    <row r="104" s="10" customFormat="1" x14ac:dyDescent="0.35"/>
    <row r="105" s="10" customFormat="1" x14ac:dyDescent="0.35"/>
    <row r="106" s="10" customFormat="1" x14ac:dyDescent="0.35"/>
    <row r="107" s="10" customFormat="1" x14ac:dyDescent="0.35"/>
    <row r="108" s="10" customFormat="1" x14ac:dyDescent="0.35"/>
    <row r="109" s="10" customFormat="1" x14ac:dyDescent="0.35"/>
    <row r="110" s="10" customFormat="1" x14ac:dyDescent="0.35"/>
    <row r="111" s="10" customFormat="1" x14ac:dyDescent="0.35"/>
    <row r="112" s="10" customFormat="1" x14ac:dyDescent="0.35"/>
    <row r="113" s="10" customFormat="1" x14ac:dyDescent="0.35"/>
    <row r="114" s="10" customFormat="1" x14ac:dyDescent="0.35"/>
    <row r="115" s="10" customFormat="1" x14ac:dyDescent="0.35"/>
    <row r="116" s="10" customFormat="1" x14ac:dyDescent="0.35"/>
    <row r="117" s="10" customFormat="1" x14ac:dyDescent="0.35"/>
    <row r="118" s="10" customFormat="1" x14ac:dyDescent="0.35"/>
    <row r="119" s="10" customFormat="1" x14ac:dyDescent="0.35"/>
    <row r="120" s="10" customFormat="1" x14ac:dyDescent="0.35"/>
    <row r="121" s="10" customFormat="1" x14ac:dyDescent="0.35"/>
    <row r="122" s="10" customFormat="1" x14ac:dyDescent="0.35"/>
    <row r="123" s="10" customFormat="1" x14ac:dyDescent="0.35"/>
    <row r="124" s="10" customFormat="1" x14ac:dyDescent="0.35"/>
    <row r="125" s="10" customFormat="1" x14ac:dyDescent="0.35"/>
    <row r="126" s="10" customFormat="1" x14ac:dyDescent="0.35"/>
    <row r="127" s="10" customFormat="1" x14ac:dyDescent="0.35"/>
    <row r="128" s="10" customFormat="1" x14ac:dyDescent="0.35"/>
    <row r="129" s="10" customFormat="1" x14ac:dyDescent="0.35"/>
    <row r="130" s="10" customFormat="1" x14ac:dyDescent="0.35"/>
    <row r="131" s="10" customFormat="1" x14ac:dyDescent="0.35"/>
    <row r="132" s="10" customFormat="1" x14ac:dyDescent="0.35"/>
    <row r="133" s="10" customFormat="1" x14ac:dyDescent="0.35"/>
    <row r="134" s="10" customFormat="1" x14ac:dyDescent="0.35"/>
    <row r="135" s="10" customFormat="1" x14ac:dyDescent="0.35"/>
    <row r="136" s="10" customFormat="1" x14ac:dyDescent="0.35"/>
    <row r="137" s="10" customFormat="1" x14ac:dyDescent="0.35"/>
    <row r="138" s="10" customFormat="1" x14ac:dyDescent="0.35"/>
    <row r="139" s="10" customFormat="1" x14ac:dyDescent="0.35"/>
    <row r="140" s="10" customFormat="1" x14ac:dyDescent="0.35"/>
    <row r="141" s="10" customFormat="1" x14ac:dyDescent="0.35"/>
    <row r="142" s="10" customFormat="1" x14ac:dyDescent="0.35"/>
    <row r="143" s="10" customFormat="1" x14ac:dyDescent="0.35"/>
    <row r="144" s="10" customFormat="1" x14ac:dyDescent="0.35"/>
    <row r="145" s="10" customFormat="1" x14ac:dyDescent="0.35"/>
    <row r="146" s="10" customFormat="1" x14ac:dyDescent="0.35"/>
    <row r="147" s="10" customFormat="1" x14ac:dyDescent="0.35"/>
    <row r="148" s="10" customFormat="1" x14ac:dyDescent="0.35"/>
    <row r="149" s="10" customFormat="1" x14ac:dyDescent="0.35"/>
    <row r="150" s="10" customFormat="1" x14ac:dyDescent="0.35"/>
    <row r="151" s="10" customFormat="1" x14ac:dyDescent="0.35"/>
    <row r="152" s="10" customFormat="1" x14ac:dyDescent="0.35"/>
    <row r="153" s="10" customFormat="1" x14ac:dyDescent="0.35"/>
    <row r="154" s="10" customFormat="1" x14ac:dyDescent="0.35"/>
    <row r="155" s="10" customFormat="1" x14ac:dyDescent="0.35"/>
    <row r="156" s="10" customFormat="1" x14ac:dyDescent="0.35"/>
    <row r="157" s="10" customFormat="1" x14ac:dyDescent="0.35"/>
    <row r="158" s="10" customFormat="1" x14ac:dyDescent="0.35"/>
    <row r="159" s="10" customFormat="1" x14ac:dyDescent="0.35"/>
    <row r="160" s="10" customFormat="1" x14ac:dyDescent="0.35"/>
    <row r="161" s="10" customFormat="1" x14ac:dyDescent="0.35"/>
    <row r="162" s="10" customFormat="1" x14ac:dyDescent="0.35"/>
  </sheetData>
  <phoneticPr fontId="6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05F41-300D-475D-9AF6-EF63628654B5}">
  <dimension ref="A1:J160"/>
  <sheetViews>
    <sheetView workbookViewId="0">
      <selection activeCell="D6" sqref="D6"/>
    </sheetView>
  </sheetViews>
  <sheetFormatPr defaultRowHeight="14.5" x14ac:dyDescent="0.35"/>
  <cols>
    <col min="1" max="1" width="35.81640625" customWidth="1"/>
    <col min="2" max="2" width="20.7265625" customWidth="1"/>
    <col min="3" max="3" width="20.453125" customWidth="1"/>
    <col min="4" max="4" width="23.1796875" customWidth="1"/>
    <col min="5" max="7" width="17.81640625" customWidth="1"/>
    <col min="8" max="10" width="10.453125" bestFit="1" customWidth="1"/>
  </cols>
  <sheetData>
    <row r="1" spans="1:10" x14ac:dyDescent="0.35">
      <c r="H1" t="s">
        <v>141</v>
      </c>
    </row>
    <row r="2" spans="1:10" ht="29" x14ac:dyDescent="0.35">
      <c r="A2" t="s">
        <v>1</v>
      </c>
      <c r="B2" t="s">
        <v>120</v>
      </c>
      <c r="C2" t="s">
        <v>2</v>
      </c>
      <c r="D2" t="s">
        <v>3</v>
      </c>
      <c r="E2" s="5" t="s">
        <v>160</v>
      </c>
      <c r="F2" s="5" t="s">
        <v>161</v>
      </c>
      <c r="H2" t="s">
        <v>5</v>
      </c>
      <c r="I2" t="s">
        <v>6</v>
      </c>
      <c r="J2" t="s">
        <v>7</v>
      </c>
    </row>
    <row r="3" spans="1:10" x14ac:dyDescent="0.35">
      <c r="A3" s="2" t="s">
        <v>147</v>
      </c>
      <c r="B3" t="s">
        <v>125</v>
      </c>
      <c r="C3" t="s">
        <v>126</v>
      </c>
      <c r="D3" t="s">
        <v>142</v>
      </c>
      <c r="E3" t="s">
        <v>128</v>
      </c>
      <c r="F3">
        <v>12</v>
      </c>
      <c r="G3" t="s">
        <v>143</v>
      </c>
      <c r="H3" s="6">
        <v>1.0900000000000001</v>
      </c>
      <c r="I3" s="6">
        <v>1.0449999999999999</v>
      </c>
      <c r="J3" s="6">
        <v>1.1359999999999999</v>
      </c>
    </row>
    <row r="4" spans="1:10" s="10" customFormat="1" x14ac:dyDescent="0.35"/>
    <row r="5" spans="1:10" s="10" customFormat="1" ht="24" x14ac:dyDescent="0.35">
      <c r="A5" t="s">
        <v>148</v>
      </c>
      <c r="B5" s="10" t="s">
        <v>125</v>
      </c>
      <c r="C5" t="s">
        <v>126</v>
      </c>
      <c r="D5" s="24" t="s">
        <v>164</v>
      </c>
      <c r="E5" s="10" t="s">
        <v>128</v>
      </c>
      <c r="F5" s="10">
        <v>19</v>
      </c>
      <c r="G5" t="s">
        <v>144</v>
      </c>
      <c r="H5" s="6">
        <v>1.0569999999999999</v>
      </c>
      <c r="I5" s="6">
        <v>1.028</v>
      </c>
      <c r="J5" s="6">
        <v>1.0860000000000001</v>
      </c>
    </row>
    <row r="6" spans="1:10" s="10" customFormat="1" x14ac:dyDescent="0.35"/>
    <row r="7" spans="1:10" s="10" customFormat="1" ht="58" x14ac:dyDescent="0.35">
      <c r="A7" s="7" t="s">
        <v>149</v>
      </c>
      <c r="B7" s="10" t="s">
        <v>125</v>
      </c>
      <c r="C7" s="14" t="s">
        <v>130</v>
      </c>
      <c r="D7" s="11" t="s">
        <v>162</v>
      </c>
      <c r="E7" s="10" t="s">
        <v>128</v>
      </c>
      <c r="F7" s="10">
        <v>8.6</v>
      </c>
      <c r="G7" t="s">
        <v>144</v>
      </c>
      <c r="H7" s="6">
        <v>1.052</v>
      </c>
      <c r="I7" s="6">
        <v>1.0269999999999999</v>
      </c>
      <c r="J7" s="6">
        <v>1.077</v>
      </c>
    </row>
    <row r="8" spans="1:10" s="10" customFormat="1" x14ac:dyDescent="0.35"/>
    <row r="9" spans="1:10" s="10" customFormat="1" ht="43.5" x14ac:dyDescent="0.35">
      <c r="A9" s="7" t="s">
        <v>150</v>
      </c>
      <c r="B9" s="2" t="s">
        <v>125</v>
      </c>
      <c r="C9" s="14" t="s">
        <v>130</v>
      </c>
      <c r="D9" s="11" t="s">
        <v>163</v>
      </c>
      <c r="E9" s="10" t="s">
        <v>128</v>
      </c>
      <c r="F9" s="10" t="s">
        <v>131</v>
      </c>
      <c r="G9" t="s">
        <v>144</v>
      </c>
      <c r="H9" s="6">
        <v>1.036</v>
      </c>
      <c r="I9" s="6">
        <v>0.98099999999999998</v>
      </c>
      <c r="J9" s="6">
        <v>1.095</v>
      </c>
    </row>
    <row r="10" spans="1:10" s="10" customFormat="1" x14ac:dyDescent="0.35">
      <c r="A10" s="7"/>
      <c r="B10" s="2"/>
      <c r="C10" s="14"/>
      <c r="G10" t="s">
        <v>145</v>
      </c>
      <c r="H10" s="6">
        <v>1.0309999999999999</v>
      </c>
      <c r="I10" s="6">
        <v>0.98399999999999999</v>
      </c>
      <c r="J10" s="6">
        <v>1.08</v>
      </c>
    </row>
    <row r="11" spans="1:10" s="10" customFormat="1" x14ac:dyDescent="0.35">
      <c r="A11" s="7"/>
      <c r="B11" s="2"/>
      <c r="C11" s="14"/>
      <c r="G11" t="s">
        <v>146</v>
      </c>
      <c r="H11" s="6">
        <v>1.091</v>
      </c>
      <c r="I11" s="6">
        <v>0.92700000000000005</v>
      </c>
      <c r="J11" s="6">
        <v>1.2829999999999999</v>
      </c>
    </row>
    <row r="12" spans="1:10" s="10" customFormat="1" x14ac:dyDescent="0.35"/>
    <row r="13" spans="1:10" s="10" customFormat="1" ht="29" x14ac:dyDescent="0.35">
      <c r="A13" s="7" t="s">
        <v>151</v>
      </c>
      <c r="B13" s="10" t="s">
        <v>11</v>
      </c>
      <c r="C13" t="s">
        <v>126</v>
      </c>
      <c r="D13" s="11" t="s">
        <v>159</v>
      </c>
      <c r="E13" s="10" t="s">
        <v>134</v>
      </c>
      <c r="F13" s="10">
        <v>7.1</v>
      </c>
      <c r="G13" s="10" t="s">
        <v>144</v>
      </c>
      <c r="H13" s="17">
        <v>1.39</v>
      </c>
      <c r="I13" s="17">
        <v>1.28</v>
      </c>
      <c r="J13" s="17">
        <v>1.51</v>
      </c>
    </row>
    <row r="14" spans="1:10" s="10" customFormat="1" x14ac:dyDescent="0.35">
      <c r="A14" s="7"/>
      <c r="B14" s="2"/>
      <c r="C14" s="14"/>
    </row>
    <row r="15" spans="1:10" s="10" customFormat="1" x14ac:dyDescent="0.35">
      <c r="C15" s="16"/>
    </row>
    <row r="16" spans="1:10" s="10" customFormat="1" x14ac:dyDescent="0.35">
      <c r="D16" s="8"/>
      <c r="H16" s="6"/>
      <c r="I16" s="6"/>
      <c r="J16" s="6"/>
    </row>
    <row r="17" spans="1:10" s="10" customFormat="1" x14ac:dyDescent="0.35">
      <c r="D17" s="8"/>
      <c r="H17" s="6"/>
      <c r="I17" s="6"/>
      <c r="J17" s="6"/>
    </row>
    <row r="18" spans="1:10" s="10" customFormat="1" x14ac:dyDescent="0.35">
      <c r="D18" s="8"/>
      <c r="H18" s="6"/>
      <c r="I18" s="6"/>
      <c r="J18" s="6"/>
    </row>
    <row r="19" spans="1:10" s="10" customFormat="1" x14ac:dyDescent="0.35"/>
    <row r="20" spans="1:10" s="10" customFormat="1" x14ac:dyDescent="0.35">
      <c r="D20" s="8"/>
      <c r="H20" s="6"/>
      <c r="I20" s="6"/>
      <c r="J20" s="6"/>
    </row>
    <row r="21" spans="1:10" s="10" customFormat="1" x14ac:dyDescent="0.35">
      <c r="D21" s="8"/>
      <c r="H21" s="6"/>
      <c r="I21" s="6"/>
      <c r="J21" s="6"/>
    </row>
    <row r="22" spans="1:10" s="10" customFormat="1" x14ac:dyDescent="0.35">
      <c r="D22" s="8"/>
      <c r="H22" s="6"/>
      <c r="I22" s="6"/>
      <c r="J22" s="6"/>
    </row>
    <row r="23" spans="1:10" s="10" customFormat="1" x14ac:dyDescent="0.35">
      <c r="A23" s="2"/>
      <c r="B23" s="2"/>
      <c r="D23" s="13"/>
    </row>
    <row r="24" spans="1:10" s="10" customFormat="1" x14ac:dyDescent="0.35">
      <c r="A24" s="2"/>
      <c r="B24" s="2"/>
      <c r="C24" s="14"/>
      <c r="H24" s="6"/>
      <c r="I24" s="6"/>
      <c r="J24" s="6"/>
    </row>
    <row r="25" spans="1:10" s="10" customFormat="1" x14ac:dyDescent="0.35">
      <c r="D25" s="4"/>
      <c r="H25" s="6"/>
      <c r="I25" s="6"/>
      <c r="J25" s="6"/>
    </row>
    <row r="26" spans="1:10" s="10" customFormat="1" x14ac:dyDescent="0.35">
      <c r="A26" s="2"/>
      <c r="B26" s="2"/>
      <c r="C26" s="14"/>
      <c r="D26" s="3"/>
      <c r="H26" s="6"/>
      <c r="I26" s="6"/>
      <c r="J26" s="6"/>
    </row>
    <row r="27" spans="1:10" s="10" customFormat="1" x14ac:dyDescent="0.35">
      <c r="D27" s="14"/>
      <c r="H27" s="6"/>
      <c r="I27" s="6"/>
      <c r="J27" s="6"/>
    </row>
    <row r="28" spans="1:10" s="10" customFormat="1" x14ac:dyDescent="0.35">
      <c r="A28" s="12"/>
      <c r="B28" s="12"/>
      <c r="C28" s="14"/>
      <c r="H28" s="6"/>
      <c r="I28" s="6"/>
      <c r="J28" s="6"/>
    </row>
    <row r="29" spans="1:10" s="10" customFormat="1" x14ac:dyDescent="0.35">
      <c r="A29" s="7"/>
      <c r="B29" s="2"/>
    </row>
    <row r="30" spans="1:10" s="10" customFormat="1" x14ac:dyDescent="0.35">
      <c r="A30" s="2"/>
      <c r="B30" s="2"/>
      <c r="C30" s="14"/>
      <c r="D30" s="3"/>
      <c r="H30" s="6"/>
      <c r="I30" s="6"/>
      <c r="J30" s="6"/>
    </row>
    <row r="31" spans="1:10" s="10" customFormat="1" x14ac:dyDescent="0.35">
      <c r="A31" s="2"/>
      <c r="B31" s="2"/>
      <c r="C31" s="14"/>
      <c r="D31" s="8"/>
      <c r="H31" s="6"/>
      <c r="I31" s="6"/>
      <c r="J31" s="6"/>
    </row>
    <row r="32" spans="1:10" s="10" customFormat="1" x14ac:dyDescent="0.35">
      <c r="A32" s="2"/>
      <c r="B32" s="2"/>
      <c r="C32" s="14"/>
      <c r="H32" s="6"/>
      <c r="I32" s="6"/>
      <c r="J32" s="6"/>
    </row>
    <row r="33" spans="1:10" s="10" customFormat="1" x14ac:dyDescent="0.35">
      <c r="A33" s="2"/>
      <c r="B33" s="2"/>
      <c r="C33" s="14"/>
      <c r="H33" s="6"/>
      <c r="I33" s="6"/>
      <c r="J33" s="6"/>
    </row>
    <row r="34" spans="1:10" s="10" customFormat="1" ht="17.149999999999999" customHeight="1" x14ac:dyDescent="0.35">
      <c r="A34" s="12"/>
      <c r="B34" s="12"/>
      <c r="D34" s="13"/>
    </row>
    <row r="35" spans="1:10" s="10" customFormat="1" x14ac:dyDescent="0.35">
      <c r="C35" s="14"/>
      <c r="H35" s="15"/>
    </row>
    <row r="36" spans="1:10" s="10" customFormat="1" x14ac:dyDescent="0.35">
      <c r="C36" s="14"/>
      <c r="H36" s="15"/>
    </row>
    <row r="37" spans="1:10" s="10" customFormat="1" x14ac:dyDescent="0.35">
      <c r="C37" s="14"/>
      <c r="H37" s="15"/>
    </row>
    <row r="38" spans="1:10" s="10" customFormat="1" x14ac:dyDescent="0.35">
      <c r="C38" s="14"/>
      <c r="H38" s="15"/>
    </row>
    <row r="39" spans="1:10" s="10" customFormat="1" x14ac:dyDescent="0.35">
      <c r="C39" s="14"/>
      <c r="H39" s="15"/>
    </row>
    <row r="40" spans="1:10" s="10" customFormat="1" x14ac:dyDescent="0.35">
      <c r="A40" s="12"/>
      <c r="B40" s="12"/>
      <c r="C40" s="16"/>
    </row>
    <row r="41" spans="1:10" s="10" customFormat="1" x14ac:dyDescent="0.35">
      <c r="C41" s="14"/>
      <c r="H41" s="17"/>
      <c r="I41" s="17"/>
      <c r="J41" s="17"/>
    </row>
    <row r="42" spans="1:10" s="10" customFormat="1" x14ac:dyDescent="0.35">
      <c r="C42" s="14"/>
      <c r="H42" s="17"/>
      <c r="I42" s="17"/>
      <c r="J42" s="17"/>
    </row>
    <row r="43" spans="1:10" s="10" customFormat="1" x14ac:dyDescent="0.35">
      <c r="C43" s="14"/>
      <c r="H43" s="17"/>
      <c r="I43" s="17"/>
      <c r="J43" s="17"/>
    </row>
    <row r="44" spans="1:10" s="10" customFormat="1" x14ac:dyDescent="0.35"/>
    <row r="45" spans="1:10" s="10" customFormat="1" x14ac:dyDescent="0.35"/>
    <row r="46" spans="1:10" s="10" customFormat="1" x14ac:dyDescent="0.35">
      <c r="C46" s="16"/>
    </row>
    <row r="47" spans="1:10" s="10" customFormat="1" x14ac:dyDescent="0.35">
      <c r="C47" s="14"/>
      <c r="H47" s="17"/>
      <c r="I47" s="17"/>
      <c r="J47" s="17"/>
    </row>
    <row r="48" spans="1:10" s="10" customFormat="1" x14ac:dyDescent="0.35">
      <c r="C48" s="14"/>
      <c r="H48" s="17"/>
      <c r="I48" s="17"/>
      <c r="J48" s="17"/>
    </row>
    <row r="49" spans="1:10" s="10" customFormat="1" x14ac:dyDescent="0.35">
      <c r="C49" s="14"/>
      <c r="H49" s="17"/>
      <c r="I49" s="17"/>
      <c r="J49" s="17"/>
    </row>
    <row r="50" spans="1:10" s="10" customFormat="1" x14ac:dyDescent="0.35">
      <c r="C50" s="14"/>
      <c r="H50" s="17"/>
      <c r="I50" s="17"/>
      <c r="J50" s="17"/>
    </row>
    <row r="51" spans="1:10" s="10" customFormat="1" x14ac:dyDescent="0.35">
      <c r="C51" s="14"/>
      <c r="H51" s="17"/>
      <c r="I51" s="17"/>
      <c r="J51" s="17"/>
    </row>
    <row r="52" spans="1:10" s="10" customFormat="1" x14ac:dyDescent="0.35">
      <c r="C52" s="14"/>
      <c r="H52" s="17"/>
      <c r="I52" s="17"/>
      <c r="J52" s="17"/>
    </row>
    <row r="53" spans="1:10" s="10" customFormat="1" x14ac:dyDescent="0.35">
      <c r="C53" s="14"/>
      <c r="H53" s="17"/>
      <c r="I53" s="17"/>
      <c r="J53" s="17"/>
    </row>
    <row r="54" spans="1:10" s="10" customFormat="1" x14ac:dyDescent="0.35">
      <c r="C54" s="14"/>
      <c r="H54" s="17"/>
      <c r="I54" s="17"/>
      <c r="J54" s="17"/>
    </row>
    <row r="55" spans="1:10" s="10" customFormat="1" x14ac:dyDescent="0.35"/>
    <row r="56" spans="1:10" s="10" customFormat="1" x14ac:dyDescent="0.35">
      <c r="A56" s="18"/>
      <c r="B56" s="18"/>
      <c r="C56" s="14"/>
    </row>
    <row r="57" spans="1:10" s="10" customFormat="1" x14ac:dyDescent="0.35">
      <c r="H57" s="17"/>
      <c r="I57" s="17"/>
      <c r="J57" s="17"/>
    </row>
    <row r="58" spans="1:10" s="10" customFormat="1" x14ac:dyDescent="0.35">
      <c r="H58" s="17"/>
      <c r="I58" s="17"/>
      <c r="J58" s="17"/>
    </row>
    <row r="59" spans="1:10" s="10" customFormat="1" x14ac:dyDescent="0.35">
      <c r="H59" s="17"/>
      <c r="I59" s="17"/>
      <c r="J59" s="17"/>
    </row>
    <row r="60" spans="1:10" s="10" customFormat="1" x14ac:dyDescent="0.35"/>
    <row r="61" spans="1:10" s="10" customFormat="1" x14ac:dyDescent="0.35"/>
    <row r="62" spans="1:10" s="10" customFormat="1" x14ac:dyDescent="0.35"/>
    <row r="63" spans="1:10" s="10" customFormat="1" x14ac:dyDescent="0.35"/>
    <row r="64" spans="1:10" s="10" customFormat="1" x14ac:dyDescent="0.35"/>
    <row r="65" s="10" customFormat="1" x14ac:dyDescent="0.35"/>
    <row r="66" s="10" customFormat="1" x14ac:dyDescent="0.35"/>
    <row r="67" s="10" customFormat="1" x14ac:dyDescent="0.35"/>
    <row r="68" s="10" customFormat="1" x14ac:dyDescent="0.35"/>
    <row r="69" s="10" customFormat="1" x14ac:dyDescent="0.35"/>
    <row r="70" s="10" customFormat="1" x14ac:dyDescent="0.35"/>
    <row r="71" s="10" customFormat="1" x14ac:dyDescent="0.35"/>
    <row r="72" s="10" customFormat="1" x14ac:dyDescent="0.35"/>
    <row r="73" s="10" customFormat="1" x14ac:dyDescent="0.35"/>
    <row r="74" s="10" customFormat="1" x14ac:dyDescent="0.35"/>
    <row r="75" s="10" customFormat="1" x14ac:dyDescent="0.35"/>
    <row r="76" s="10" customFormat="1" x14ac:dyDescent="0.35"/>
    <row r="77" s="10" customFormat="1" x14ac:dyDescent="0.35"/>
    <row r="78" s="10" customFormat="1" x14ac:dyDescent="0.35"/>
    <row r="79" s="10" customFormat="1" x14ac:dyDescent="0.35"/>
    <row r="80" s="10" customFormat="1" x14ac:dyDescent="0.35"/>
    <row r="81" s="10" customFormat="1" x14ac:dyDescent="0.35"/>
    <row r="82" s="10" customFormat="1" x14ac:dyDescent="0.35"/>
    <row r="83" s="10" customFormat="1" x14ac:dyDescent="0.35"/>
    <row r="84" s="10" customFormat="1" x14ac:dyDescent="0.35"/>
    <row r="85" s="10" customFormat="1" x14ac:dyDescent="0.35"/>
    <row r="86" s="10" customFormat="1" x14ac:dyDescent="0.35"/>
    <row r="87" s="10" customFormat="1" x14ac:dyDescent="0.35"/>
    <row r="88" s="10" customFormat="1" x14ac:dyDescent="0.35"/>
    <row r="89" s="10" customFormat="1" x14ac:dyDescent="0.35"/>
    <row r="90" s="10" customFormat="1" x14ac:dyDescent="0.35"/>
    <row r="91" s="10" customFormat="1" x14ac:dyDescent="0.35"/>
    <row r="92" s="10" customFormat="1" x14ac:dyDescent="0.35"/>
    <row r="93" s="10" customFormat="1" x14ac:dyDescent="0.35"/>
    <row r="94" s="10" customFormat="1" x14ac:dyDescent="0.35"/>
    <row r="95" s="10" customFormat="1" x14ac:dyDescent="0.35"/>
    <row r="96" s="10" customFormat="1" x14ac:dyDescent="0.35"/>
    <row r="97" s="10" customFormat="1" x14ac:dyDescent="0.35"/>
    <row r="98" s="10" customFormat="1" x14ac:dyDescent="0.35"/>
    <row r="99" s="10" customFormat="1" x14ac:dyDescent="0.35"/>
    <row r="100" s="10" customFormat="1" x14ac:dyDescent="0.35"/>
    <row r="101" s="10" customFormat="1" x14ac:dyDescent="0.35"/>
    <row r="102" s="10" customFormat="1" x14ac:dyDescent="0.35"/>
    <row r="103" s="10" customFormat="1" x14ac:dyDescent="0.35"/>
    <row r="104" s="10" customFormat="1" x14ac:dyDescent="0.35"/>
    <row r="105" s="10" customFormat="1" x14ac:dyDescent="0.35"/>
    <row r="106" s="10" customFormat="1" x14ac:dyDescent="0.35"/>
    <row r="107" s="10" customFormat="1" x14ac:dyDescent="0.35"/>
    <row r="108" s="10" customFormat="1" x14ac:dyDescent="0.35"/>
    <row r="109" s="10" customFormat="1" x14ac:dyDescent="0.35"/>
    <row r="110" s="10" customFormat="1" x14ac:dyDescent="0.35"/>
    <row r="111" s="10" customFormat="1" x14ac:dyDescent="0.35"/>
    <row r="112" s="10" customFormat="1" x14ac:dyDescent="0.35"/>
    <row r="113" s="10" customFormat="1" x14ac:dyDescent="0.35"/>
    <row r="114" s="10" customFormat="1" x14ac:dyDescent="0.35"/>
    <row r="115" s="10" customFormat="1" x14ac:dyDescent="0.35"/>
    <row r="116" s="10" customFormat="1" x14ac:dyDescent="0.35"/>
    <row r="117" s="10" customFormat="1" x14ac:dyDescent="0.35"/>
    <row r="118" s="10" customFormat="1" x14ac:dyDescent="0.35"/>
    <row r="119" s="10" customFormat="1" x14ac:dyDescent="0.35"/>
    <row r="120" s="10" customFormat="1" x14ac:dyDescent="0.35"/>
    <row r="121" s="10" customFormat="1" x14ac:dyDescent="0.35"/>
    <row r="122" s="10" customFormat="1" x14ac:dyDescent="0.35"/>
    <row r="123" s="10" customFormat="1" x14ac:dyDescent="0.35"/>
    <row r="124" s="10" customFormat="1" x14ac:dyDescent="0.35"/>
    <row r="125" s="10" customFormat="1" x14ac:dyDescent="0.35"/>
    <row r="126" s="10" customFormat="1" x14ac:dyDescent="0.35"/>
    <row r="127" s="10" customFormat="1" x14ac:dyDescent="0.35"/>
    <row r="128" s="10" customFormat="1" x14ac:dyDescent="0.35"/>
    <row r="129" s="10" customFormat="1" x14ac:dyDescent="0.35"/>
    <row r="130" s="10" customFormat="1" x14ac:dyDescent="0.35"/>
    <row r="131" s="10" customFormat="1" x14ac:dyDescent="0.35"/>
    <row r="132" s="10" customFormat="1" x14ac:dyDescent="0.35"/>
    <row r="133" s="10" customFormat="1" x14ac:dyDescent="0.35"/>
    <row r="134" s="10" customFormat="1" x14ac:dyDescent="0.35"/>
    <row r="135" s="10" customFormat="1" x14ac:dyDescent="0.35"/>
    <row r="136" s="10" customFormat="1" x14ac:dyDescent="0.35"/>
    <row r="137" s="10" customFormat="1" x14ac:dyDescent="0.35"/>
    <row r="138" s="10" customFormat="1" x14ac:dyDescent="0.35"/>
    <row r="139" s="10" customFormat="1" x14ac:dyDescent="0.35"/>
    <row r="140" s="10" customFormat="1" x14ac:dyDescent="0.35"/>
    <row r="141" s="10" customFormat="1" x14ac:dyDescent="0.35"/>
    <row r="142" s="10" customFormat="1" x14ac:dyDescent="0.35"/>
    <row r="143" s="10" customFormat="1" x14ac:dyDescent="0.35"/>
    <row r="144" s="10" customFormat="1" x14ac:dyDescent="0.35"/>
    <row r="145" spans="1:10" s="10" customFormat="1" x14ac:dyDescent="0.35"/>
    <row r="146" spans="1:10" s="10" customFormat="1" x14ac:dyDescent="0.35"/>
    <row r="147" spans="1:10" s="10" customFormat="1" x14ac:dyDescent="0.35"/>
    <row r="148" spans="1:10" s="10" customFormat="1" x14ac:dyDescent="0.35"/>
    <row r="149" spans="1:10" s="10" customFormat="1" x14ac:dyDescent="0.35"/>
    <row r="150" spans="1:10" s="10" customFormat="1" x14ac:dyDescent="0.35"/>
    <row r="151" spans="1:10" s="10" customFormat="1" x14ac:dyDescent="0.35"/>
    <row r="152" spans="1:10" s="10" customFormat="1" x14ac:dyDescent="0.35"/>
    <row r="153" spans="1:10" s="10" customFormat="1" x14ac:dyDescent="0.35"/>
    <row r="154" spans="1:10" s="10" customFormat="1" x14ac:dyDescent="0.35"/>
    <row r="155" spans="1:10" s="10" customFormat="1" x14ac:dyDescent="0.35"/>
    <row r="156" spans="1:10" s="10" customFormat="1" x14ac:dyDescent="0.35"/>
    <row r="157" spans="1:10" s="10" customFormat="1" x14ac:dyDescent="0.35">
      <c r="A157"/>
      <c r="B157"/>
      <c r="C157"/>
      <c r="D157"/>
      <c r="E157"/>
      <c r="F157"/>
      <c r="G157"/>
      <c r="H157"/>
      <c r="I157"/>
      <c r="J157"/>
    </row>
    <row r="158" spans="1:10" s="10" customFormat="1" x14ac:dyDescent="0.35">
      <c r="A158"/>
      <c r="B158"/>
      <c r="C158"/>
      <c r="D158"/>
      <c r="E158"/>
      <c r="F158"/>
      <c r="G158"/>
      <c r="H158"/>
      <c r="I158"/>
      <c r="J158"/>
    </row>
    <row r="159" spans="1:10" s="10" customFormat="1" x14ac:dyDescent="0.35">
      <c r="A159"/>
      <c r="B159"/>
      <c r="C159"/>
      <c r="D159"/>
      <c r="E159"/>
      <c r="F159"/>
      <c r="G159"/>
      <c r="H159"/>
      <c r="I159"/>
      <c r="J159"/>
    </row>
    <row r="160" spans="1:10" s="10" customFormat="1" x14ac:dyDescent="0.35">
      <c r="A160"/>
      <c r="B160"/>
      <c r="C160"/>
      <c r="D160"/>
      <c r="E160"/>
      <c r="F160"/>
      <c r="G160"/>
      <c r="H160"/>
      <c r="I160"/>
      <c r="J16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BP Forest Plot mmHg</vt:lpstr>
      <vt:lpstr>Hypertension FP</vt:lpstr>
      <vt:lpstr>Hara 2015</vt:lpstr>
      <vt:lpstr>Hicken 2012</vt:lpstr>
      <vt:lpstr>Scinicariello, 2011</vt:lpstr>
      <vt:lpstr>CVD MORTALITY</vt:lpstr>
      <vt:lpstr>Mortality 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Deflorio-Barker, Stephanie</dc:creator>
  <cp:keywords/>
  <dc:description/>
  <cp:lastModifiedBy>Gohari, Zahra</cp:lastModifiedBy>
  <cp:revision/>
  <dcterms:created xsi:type="dcterms:W3CDTF">2022-07-06T15:33:33Z</dcterms:created>
  <dcterms:modified xsi:type="dcterms:W3CDTF">2022-10-20T16:20:26Z</dcterms:modified>
  <cp:category/>
  <cp:contentStatus/>
</cp:coreProperties>
</file>