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360" yWindow="5895" windowWidth="20730" windowHeight="10575" tabRatio="706" activeTab="2"/>
  </bookViews>
  <sheets>
    <sheet name="Regions and States" sheetId="1" r:id="rId1"/>
    <sheet name="Kachin" sheetId="2" r:id="rId2"/>
    <sheet name="Kayah" sheetId="3" r:id="rId3"/>
    <sheet name="Kayin" sheetId="4" r:id="rId4"/>
    <sheet name="Sagaing" sheetId="5" r:id="rId5"/>
    <sheet name="Thanhintayi" sheetId="6" r:id="rId6"/>
    <sheet name="Bago" sheetId="8" r:id="rId7"/>
    <sheet name="Magway" sheetId="9" r:id="rId8"/>
    <sheet name="Mandalay" sheetId="10" r:id="rId9"/>
    <sheet name="Mon" sheetId="11" r:id="rId10"/>
    <sheet name="Rakhine" sheetId="12" r:id="rId11"/>
    <sheet name="Yangoon" sheetId="13" r:id="rId12"/>
    <sheet name="Shan" sheetId="14" r:id="rId13"/>
    <sheet name="Ayeyarwady" sheetId="15" r:id="rId14"/>
    <sheet name="Sheet16" sheetId="16" r:id="rId15"/>
  </sheets>
  <definedNames>
    <definedName name="_xlnm._FilterDatabase" localSheetId="1" hidden="1">Kachin!$L$1:$L$308</definedName>
    <definedName name="_xlnm._FilterDatabase" localSheetId="3" hidden="1">Kayin!$L$1:$L$35</definedName>
    <definedName name="_xlnm._FilterDatabase" localSheetId="4" hidden="1">Sagaing!$L$1:$L$22</definedName>
    <definedName name="_xlnm._FilterDatabase" localSheetId="12" hidden="1">Shan!$A$3:$P$28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0" l="1"/>
  <c r="O2" i="10"/>
  <c r="M2" i="10"/>
  <c r="N2" i="8"/>
  <c r="O2" i="8"/>
  <c r="M2" i="8"/>
  <c r="N2" i="6"/>
  <c r="O2" i="6"/>
  <c r="M2" i="6"/>
  <c r="I14" i="13"/>
  <c r="J14" i="13"/>
  <c r="H14" i="13"/>
  <c r="N2" i="9"/>
  <c r="O2" i="9"/>
  <c r="M2" i="9"/>
</calcChain>
</file>

<file path=xl/sharedStrings.xml><?xml version="1.0" encoding="utf-8"?>
<sst xmlns="http://schemas.openxmlformats.org/spreadsheetml/2006/main" count="656" uniqueCount="243">
  <si>
    <t>Sr. No</t>
  </si>
  <si>
    <t>Region/State</t>
  </si>
  <si>
    <t>No: of ticket votes</t>
  </si>
  <si>
    <t>Total</t>
  </si>
  <si>
    <t>% of voters</t>
  </si>
  <si>
    <t>Loss</t>
  </si>
  <si>
    <t>Number of valid vote</t>
  </si>
  <si>
    <t>Ticket votes</t>
  </si>
  <si>
    <t>Early votes</t>
  </si>
  <si>
    <t>Invalid</t>
  </si>
  <si>
    <t>% of valid votes</t>
  </si>
  <si>
    <t>Number of invalid tickets or loss tickets</t>
  </si>
  <si>
    <t>No: of voters</t>
  </si>
  <si>
    <t>No: of eligible voters</t>
  </si>
  <si>
    <t xml:space="preserve">Name </t>
  </si>
  <si>
    <t>Political party</t>
  </si>
  <si>
    <t>Constituency Number</t>
  </si>
  <si>
    <t>Kachin State</t>
  </si>
  <si>
    <t>Kayah State</t>
  </si>
  <si>
    <t>Kayin State</t>
  </si>
  <si>
    <t>Mon State</t>
  </si>
  <si>
    <t>Yangon Region</t>
  </si>
  <si>
    <t>Sagaing Region</t>
  </si>
  <si>
    <t>Tanintharyi Region</t>
  </si>
  <si>
    <t>Bago Region</t>
  </si>
  <si>
    <t>Magway Region</t>
  </si>
  <si>
    <t>Mandalay Region</t>
  </si>
  <si>
    <t>Shan State</t>
  </si>
  <si>
    <t>Ayayarwaddy Region</t>
  </si>
  <si>
    <t>U Than Tun</t>
  </si>
  <si>
    <t>National Development Party</t>
  </si>
  <si>
    <t>Myanmar Farmer Development Party</t>
  </si>
  <si>
    <t>National Unity Party (NUP)</t>
  </si>
  <si>
    <t>Kayin People Party</t>
  </si>
  <si>
    <t>National League for Democracy (NLD)</t>
  </si>
  <si>
    <t>Individual</t>
  </si>
  <si>
    <t>Union Solidarity and Development Party (USDP)</t>
  </si>
  <si>
    <t>Democratic Party for A New Society</t>
  </si>
  <si>
    <t>U Tin Soe</t>
  </si>
  <si>
    <t>National Democratic Force (NDF)</t>
  </si>
  <si>
    <t>Karen National Party</t>
  </si>
  <si>
    <t>U Khin Maung Win</t>
  </si>
  <si>
    <t>U Kyi Win</t>
  </si>
  <si>
    <t>U Myint Thein</t>
  </si>
  <si>
    <t>U Soe Win</t>
  </si>
  <si>
    <t>U Aung Myint</t>
  </si>
  <si>
    <t>Zomi Congress for Democracy</t>
  </si>
  <si>
    <t>Chin National Democratic Party</t>
  </si>
  <si>
    <t>Chin Progressive Party</t>
  </si>
  <si>
    <t>Mon National Party</t>
  </si>
  <si>
    <t>U Win Oo</t>
  </si>
  <si>
    <t>All Mon Regions Democracy Party</t>
  </si>
  <si>
    <t>U Thein Win</t>
  </si>
  <si>
    <t>Asho Chin National Party</t>
  </si>
  <si>
    <t>U Hla Tun</t>
  </si>
  <si>
    <t>U Ko Ko Naing</t>
  </si>
  <si>
    <t>Phlone-Sqaw Democratic Party</t>
  </si>
  <si>
    <t>Pao National Organisation (PNO)</t>
  </si>
  <si>
    <t>U Thein Maung</t>
  </si>
  <si>
    <t>Daw Khin Saw Wai</t>
  </si>
  <si>
    <t>Chin League for Democracy</t>
  </si>
  <si>
    <t>U Aye Ko</t>
  </si>
  <si>
    <t>Arakan National Party</t>
  </si>
  <si>
    <t>U Than Lwin</t>
  </si>
  <si>
    <t>U Myat Soe</t>
  </si>
  <si>
    <t>Daw Su Su Lwin</t>
  </si>
  <si>
    <t>U Aung Khin</t>
  </si>
  <si>
    <t>Inn National League Party</t>
  </si>
  <si>
    <t>Inn National Development Party</t>
  </si>
  <si>
    <t>Kayan National Party</t>
  </si>
  <si>
    <t>La Hu National Development Party</t>
  </si>
  <si>
    <t>U Sai Sein Lin</t>
  </si>
  <si>
    <t>U Mya Aung</t>
  </si>
  <si>
    <t>Akha National Development Party</t>
  </si>
  <si>
    <t>U Sai Aung Kyi</t>
  </si>
  <si>
    <t>U Saw Tin Win</t>
  </si>
  <si>
    <t>Tai-Leng Nationalities Development Party (T.N.D.P)</t>
  </si>
  <si>
    <t>Lisu National Development Party (L.N.D.P)</t>
  </si>
  <si>
    <t>Shan Nationalities League for Democracy (SNLD)</t>
  </si>
  <si>
    <t>Name</t>
  </si>
  <si>
    <t>U Khin Maung Myint (a) U Date</t>
  </si>
  <si>
    <t>Daw Nu Nu Yee</t>
  </si>
  <si>
    <t>U Par (a) U Khin Maung Swe</t>
  </si>
  <si>
    <t>U Kyaw Oo (a) U Sai Kyaw Oo</t>
  </si>
  <si>
    <t>Dr. Sat Khun Tun (a) Saw Nwet Khun Tun</t>
  </si>
  <si>
    <t>U Nyunt Maung</t>
  </si>
  <si>
    <t>U Min Aung</t>
  </si>
  <si>
    <t>U Chaw Nay Par</t>
  </si>
  <si>
    <t>U Ngwar Phee Htway</t>
  </si>
  <si>
    <t>U Si Hu Dwae</t>
  </si>
  <si>
    <t>U Lar Myar Paw (a) U Dar Weat</t>
  </si>
  <si>
    <t>U Arr Khi Dar Wu</t>
  </si>
  <si>
    <t>U Arr Si</t>
  </si>
  <si>
    <t>U Arr Ti Yaw Han</t>
  </si>
  <si>
    <t>U Gwan Yein Dee</t>
  </si>
  <si>
    <t>U Yan Nan Phone</t>
  </si>
  <si>
    <t>U Khin Maung Htwe</t>
  </si>
  <si>
    <t>U Sein Oo</t>
  </si>
  <si>
    <t>U Myo Tint</t>
  </si>
  <si>
    <t>U Hla Myo Swe</t>
  </si>
  <si>
    <t>U Thaung Htay</t>
  </si>
  <si>
    <t>U Kyaw Zaw</t>
  </si>
  <si>
    <t>U Zaw Min Oo (a) Zaw Ye Htet</t>
  </si>
  <si>
    <t>U Tayza Htut Hlaing Htwe</t>
  </si>
  <si>
    <t>U Tin Ko</t>
  </si>
  <si>
    <t>U Win Tint</t>
  </si>
  <si>
    <t>U Aung Win Hlaing (a) Anyar Thar</t>
  </si>
  <si>
    <t>U Soe Naing (a) Naing Paw Lar</t>
  </si>
  <si>
    <t>U Naing Chit Oo</t>
  </si>
  <si>
    <t>U Naing Min Soe Thein (a) U Min Soe Thein</t>
  </si>
  <si>
    <t>U Naing Maung Yee</t>
  </si>
  <si>
    <t>U Min Ngwe Tun</t>
  </si>
  <si>
    <t>U Min Zaw Min Oo</t>
  </si>
  <si>
    <t>U Min Tin Win</t>
  </si>
  <si>
    <t>U Min Tun Tin</t>
  </si>
  <si>
    <t>U Min Aung Soe</t>
  </si>
  <si>
    <t>U Wai Lin</t>
  </si>
  <si>
    <t>U Khun Chit Than</t>
  </si>
  <si>
    <t>U Khun Htwe Maung (a) Khun Shwe Mann</t>
  </si>
  <si>
    <t>U Khun Tun Win</t>
  </si>
  <si>
    <t>U Khun Maung Chit</t>
  </si>
  <si>
    <t>U Khun Myo Tint</t>
  </si>
  <si>
    <t>U Khun Win Naung</t>
  </si>
  <si>
    <t>U Khun Than Myint</t>
  </si>
  <si>
    <t>U Khun Aung Khin</t>
  </si>
  <si>
    <t>U Sai Kham Shwe</t>
  </si>
  <si>
    <t>U Sai Min Swe</t>
  </si>
  <si>
    <t>Daw Nan Myo Myo Thant</t>
  </si>
  <si>
    <t>Daw Hmway Hmway Khin</t>
  </si>
  <si>
    <t>U Aung Nyunt</t>
  </si>
  <si>
    <t>Dr. Kam Kyin Dar</t>
  </si>
  <si>
    <t>U Khwa Htee Yoe</t>
  </si>
  <si>
    <t>U Htaung Za Paung</t>
  </si>
  <si>
    <t>U No Htan Kap</t>
  </si>
  <si>
    <t>U Lal Htaung Htan</t>
  </si>
  <si>
    <t>U Lyan Naung</t>
  </si>
  <si>
    <t>U In Khant Go</t>
  </si>
  <si>
    <t>U Saw Lu Kar</t>
  </si>
  <si>
    <t>U Saw Har Vee</t>
  </si>
  <si>
    <t>Daw Naw May Dat</t>
  </si>
  <si>
    <t>U Saw Ka Paw Mu</t>
  </si>
  <si>
    <t>U Saw Ju Bali San Hla</t>
  </si>
  <si>
    <t>U Saw Nyein Aung</t>
  </si>
  <si>
    <t>U Saw Aung Zaya</t>
  </si>
  <si>
    <t>Daw Naw Pwal Say</t>
  </si>
  <si>
    <t>Daw Naw Aye Sabai</t>
  </si>
  <si>
    <t>Daw Naw Al El Phoe</t>
  </si>
  <si>
    <t>U Salai Tin Tun Aung</t>
  </si>
  <si>
    <t>U Salai Hla Tun</t>
  </si>
  <si>
    <t>U Salai Thein Maung</t>
  </si>
  <si>
    <t>U Han Tun</t>
  </si>
  <si>
    <t>U Aye Tun Min</t>
  </si>
  <si>
    <t>U Sai Kyaw Zaw</t>
  </si>
  <si>
    <t>Dr. Sai Naw Khay</t>
  </si>
  <si>
    <t>U Sai Maung Hla</t>
  </si>
  <si>
    <t>U Sai Win Phay</t>
  </si>
  <si>
    <t>U Shwe Myint</t>
  </si>
  <si>
    <t>U Wunna Soe</t>
  </si>
  <si>
    <t>U Thet Win</t>
  </si>
  <si>
    <t>U Khun Sein Maung</t>
  </si>
  <si>
    <t>U Khun Shwe Thinn</t>
  </si>
  <si>
    <t>Daw San Wint Khaing</t>
  </si>
  <si>
    <t>Daw Nan Khin Myo Min</t>
  </si>
  <si>
    <t>U Saw Ho Shay</t>
  </si>
  <si>
    <t>Naw Sar Htoo</t>
  </si>
  <si>
    <t>U Aung Kyaw Thein</t>
  </si>
  <si>
    <t>U Aung Myint Khaing</t>
  </si>
  <si>
    <t>U Pone Bway</t>
  </si>
  <si>
    <t>U Kyi Aung</t>
  </si>
  <si>
    <t>Daw Mai Su Su Hlaing</t>
  </si>
  <si>
    <t>U Saw Say War</t>
  </si>
  <si>
    <t>U Saw El Bat</t>
  </si>
  <si>
    <t>Daw Pan Thinzar Myo</t>
  </si>
  <si>
    <t>U Aung Myaing</t>
  </si>
  <si>
    <t>U Zaw Aye Maung</t>
  </si>
  <si>
    <t>U Maung Maung Kyaw</t>
  </si>
  <si>
    <t>U Tin Maung Toe</t>
  </si>
  <si>
    <t>U Min Tun Aung</t>
  </si>
  <si>
    <t>U Ye Naing Aung</t>
  </si>
  <si>
    <t>U Hla Khin</t>
  </si>
  <si>
    <t>Dr. Aung Than Maung</t>
  </si>
  <si>
    <t>U Khaung Daung</t>
  </si>
  <si>
    <t>Daw Jar Bauk</t>
  </si>
  <si>
    <t>U Zaw Aung</t>
  </si>
  <si>
    <t>U Zote Daung</t>
  </si>
  <si>
    <t>U Nan Shaung</t>
  </si>
  <si>
    <t>U Bayan Dee</t>
  </si>
  <si>
    <t>U Gu Sar</t>
  </si>
  <si>
    <t>U Saw Lay (a) Naw Aung</t>
  </si>
  <si>
    <t>U Soe Win (a) U Thway Pha Shin</t>
  </si>
  <si>
    <t>U Zi Sar</t>
  </si>
  <si>
    <t>U Noe Tar (a) Dar Nyi Lay</t>
  </si>
  <si>
    <t>Daw Nan Kyin Hlaing (a) Byar Thar Mee</t>
  </si>
  <si>
    <t>U Wong San (a) U Yaw Wi</t>
  </si>
  <si>
    <t>U Kya Mu</t>
  </si>
  <si>
    <t>U June Li</t>
  </si>
  <si>
    <t>U Yaw That</t>
  </si>
  <si>
    <t>U Shar Mway La Shang</t>
  </si>
  <si>
    <t>U Yar Kote</t>
  </si>
  <si>
    <t>U Shar He</t>
  </si>
  <si>
    <t>U R Vay Hla</t>
  </si>
  <si>
    <t>U R Phar</t>
  </si>
  <si>
    <t>Dr. Daw Khin Hla</t>
  </si>
  <si>
    <t>U San Shwe</t>
  </si>
  <si>
    <t>Dr. Tun Hlaing</t>
  </si>
  <si>
    <t>U Khuu Yu Gin</t>
  </si>
  <si>
    <t>U Khun Kalay Min</t>
  </si>
  <si>
    <t>U Khun Aye Maung</t>
  </si>
  <si>
    <t>U Toe Pawl</t>
  </si>
  <si>
    <t>U Tun Han</t>
  </si>
  <si>
    <t>Gar Moe Myat Myat Thu</t>
  </si>
  <si>
    <t>U Mann Kyaw Shein</t>
  </si>
  <si>
    <t>Mann Sam San</t>
  </si>
  <si>
    <t>Mann Tun Tin</t>
  </si>
  <si>
    <t>Mann Than Shwe</t>
  </si>
  <si>
    <t>U Tin Saw</t>
  </si>
  <si>
    <t>U Ba Kyu</t>
  </si>
  <si>
    <t>U Myint Phay</t>
  </si>
  <si>
    <t>U Yin Aye</t>
  </si>
  <si>
    <t>Shan-Ni &amp; Northern Shan Ethnics Solidarity Party (S.N.S.P)</t>
  </si>
  <si>
    <t>Shan Nationalities Democratic Party (SNDP)</t>
  </si>
  <si>
    <t>Kayah Unity Democracy Party (K.U.D.P)</t>
  </si>
  <si>
    <t>Kayin Unity Democratic Party (K.U.D.P)</t>
  </si>
  <si>
    <t>Kayin State Democracy and Development Party (KSDDP)</t>
  </si>
  <si>
    <t>Bamar People's Party</t>
  </si>
  <si>
    <t>Bamar</t>
  </si>
  <si>
    <t>Shan</t>
  </si>
  <si>
    <t>Mon</t>
  </si>
  <si>
    <t>Pao</t>
  </si>
  <si>
    <t>Chin</t>
  </si>
  <si>
    <t>Kayin</t>
  </si>
  <si>
    <t>Rakhine State</t>
  </si>
  <si>
    <t>Rakhine</t>
  </si>
  <si>
    <t>Kachin</t>
  </si>
  <si>
    <t>Lisu</t>
  </si>
  <si>
    <t>La Hu</t>
  </si>
  <si>
    <t>Akha</t>
  </si>
  <si>
    <t>Ayeyarwady Region</t>
  </si>
  <si>
    <t>Voting results of ( Ettinicity ) at State and Regions (2015 General Election)</t>
  </si>
  <si>
    <t>Voting results of individual parliamentary candidates of Ethnicity (2015 General Election)</t>
  </si>
  <si>
    <t>Rawang</t>
  </si>
  <si>
    <t>Inn Thar</t>
  </si>
  <si>
    <t>Kayan (a) Padaung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</si>
</sst>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D69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/>
    <xf numFmtId="0" fontId="4" fillId="0" borderId="0" xfId="0" applyFont="1" applyAlignment="1"/>
    <xf numFmtId="0" fontId="4" fillId="0" borderId="0" xfId="0" applyFont="1" applyBorder="1" applyAlignment="1"/>
    <xf numFmtId="0" fontId="4" fillId="4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/>
    <xf numFmtId="0" fontId="3" fillId="3" borderId="0" xfId="0" applyFont="1" applyFill="1"/>
    <xf numFmtId="0" fontId="3" fillId="0" borderId="0" xfId="0" applyFont="1"/>
    <xf numFmtId="0" fontId="3" fillId="0" borderId="1" xfId="0" applyFont="1" applyBorder="1"/>
    <xf numFmtId="0" fontId="3" fillId="6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2" fontId="3" fillId="6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3" fillId="5" borderId="1" xfId="0" applyNumberFormat="1" applyFont="1" applyFill="1" applyBorder="1" applyAlignment="1">
      <alignment horizontal="right" vertical="center" wrapText="1"/>
    </xf>
    <xf numFmtId="2" fontId="4" fillId="2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/>
    <xf numFmtId="2" fontId="4" fillId="0" borderId="0" xfId="0" applyNumberFormat="1" applyFont="1" applyFill="1" applyBorder="1"/>
    <xf numFmtId="2" fontId="4" fillId="0" borderId="0" xfId="0" applyNumberFormat="1" applyFont="1" applyBorder="1"/>
    <xf numFmtId="2" fontId="0" fillId="0" borderId="0" xfId="0" applyNumberFormat="1"/>
    <xf numFmtId="2" fontId="4" fillId="2" borderId="1" xfId="0" applyNumberFormat="1" applyFont="1" applyFill="1" applyBorder="1" applyAlignment="1">
      <alignment vertical="center" wrapText="1"/>
    </xf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B1" workbookViewId="0">
      <selection activeCell="K18" sqref="K18:M18"/>
    </sheetView>
  </sheetViews>
  <sheetFormatPr defaultColWidth="11" defaultRowHeight="15.75"/>
  <cols>
    <col min="1" max="1" width="5.625" style="14" bestFit="1" customWidth="1"/>
    <col min="2" max="2" width="20.625" style="14" customWidth="1"/>
    <col min="3" max="3" width="15.375" style="14" customWidth="1"/>
    <col min="4" max="4" width="16.125" style="14" customWidth="1"/>
    <col min="5" max="5" width="13.5" style="14" customWidth="1"/>
    <col min="6" max="6" width="13.875" style="14" customWidth="1"/>
    <col min="7" max="7" width="11.5" style="14" bestFit="1" customWidth="1"/>
    <col min="8" max="10" width="11.125" style="14" bestFit="1" customWidth="1"/>
    <col min="11" max="11" width="12.125" style="14" bestFit="1" customWidth="1"/>
    <col min="12" max="12" width="11.125" style="14" bestFit="1" customWidth="1"/>
    <col min="13" max="13" width="12.125" style="14" bestFit="1" customWidth="1"/>
    <col min="14" max="14" width="15.875" style="14" customWidth="1"/>
    <col min="15" max="16384" width="11" style="14"/>
  </cols>
  <sheetData>
    <row r="1" spans="1:14">
      <c r="A1" s="44" t="s">
        <v>238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4" spans="1:14">
      <c r="A4" s="45" t="s">
        <v>0</v>
      </c>
      <c r="B4" s="45" t="s">
        <v>1</v>
      </c>
      <c r="C4" s="46" t="s">
        <v>13</v>
      </c>
      <c r="D4" s="45" t="s">
        <v>12</v>
      </c>
      <c r="E4" s="45"/>
      <c r="F4" s="45"/>
      <c r="G4" s="45" t="s">
        <v>4</v>
      </c>
      <c r="H4" s="45" t="s">
        <v>11</v>
      </c>
      <c r="I4" s="45"/>
      <c r="J4" s="45"/>
      <c r="K4" s="45" t="s">
        <v>6</v>
      </c>
      <c r="L4" s="45"/>
      <c r="M4" s="45"/>
      <c r="N4" s="45" t="s">
        <v>10</v>
      </c>
    </row>
    <row r="5" spans="1:14" ht="21" customHeight="1">
      <c r="A5" s="45"/>
      <c r="B5" s="45"/>
      <c r="C5" s="46"/>
      <c r="D5" s="12" t="s">
        <v>2</v>
      </c>
      <c r="E5" s="12" t="s">
        <v>8</v>
      </c>
      <c r="F5" s="12" t="s">
        <v>3</v>
      </c>
      <c r="G5" s="45"/>
      <c r="H5" s="12" t="s">
        <v>9</v>
      </c>
      <c r="I5" s="12" t="s">
        <v>5</v>
      </c>
      <c r="J5" s="12" t="s">
        <v>3</v>
      </c>
      <c r="K5" s="12" t="s">
        <v>7</v>
      </c>
      <c r="L5" s="12" t="s">
        <v>8</v>
      </c>
      <c r="M5" s="12" t="s">
        <v>3</v>
      </c>
      <c r="N5" s="45"/>
    </row>
    <row r="6" spans="1:14">
      <c r="A6" s="3">
        <v>1</v>
      </c>
      <c r="B6" s="3" t="s">
        <v>17</v>
      </c>
      <c r="C6" s="4">
        <v>600556</v>
      </c>
      <c r="D6" s="4">
        <v>382070</v>
      </c>
      <c r="E6" s="4">
        <v>33717</v>
      </c>
      <c r="F6" s="4">
        <v>415787</v>
      </c>
      <c r="G6" s="4">
        <v>69.23</v>
      </c>
      <c r="H6" s="4">
        <v>13217</v>
      </c>
      <c r="I6" s="4">
        <v>1893</v>
      </c>
      <c r="J6" s="4">
        <v>15110</v>
      </c>
      <c r="N6" s="4">
        <v>96.37</v>
      </c>
    </row>
    <row r="7" spans="1:14">
      <c r="A7" s="3">
        <v>2</v>
      </c>
      <c r="B7" s="3" t="s">
        <v>18</v>
      </c>
      <c r="C7" s="4">
        <v>29956</v>
      </c>
      <c r="D7" s="4">
        <v>18758</v>
      </c>
      <c r="E7" s="4">
        <v>3562</v>
      </c>
      <c r="F7" s="4">
        <v>22320</v>
      </c>
      <c r="G7" s="4">
        <v>74.510000000000005</v>
      </c>
      <c r="H7" s="4">
        <v>687</v>
      </c>
      <c r="I7" s="4">
        <v>53</v>
      </c>
      <c r="J7" s="4">
        <v>740</v>
      </c>
      <c r="K7" s="4">
        <v>18046</v>
      </c>
      <c r="L7" s="4">
        <v>3534</v>
      </c>
      <c r="M7" s="4">
        <v>21580</v>
      </c>
      <c r="N7" s="4">
        <v>96.68</v>
      </c>
    </row>
    <row r="8" spans="1:14">
      <c r="A8" s="3">
        <v>3</v>
      </c>
      <c r="B8" s="3" t="s">
        <v>19</v>
      </c>
      <c r="C8" s="4">
        <v>303259</v>
      </c>
      <c r="D8" s="4">
        <v>127065</v>
      </c>
      <c r="E8" s="4">
        <v>18974</v>
      </c>
      <c r="F8" s="4">
        <v>146039</v>
      </c>
      <c r="G8" s="4">
        <v>48.16</v>
      </c>
      <c r="H8" s="4">
        <v>7141</v>
      </c>
      <c r="I8" s="4">
        <v>783</v>
      </c>
      <c r="J8" s="4">
        <v>7924</v>
      </c>
      <c r="K8" s="4">
        <v>119141</v>
      </c>
      <c r="L8" s="4">
        <v>18974</v>
      </c>
      <c r="M8" s="4">
        <v>138115</v>
      </c>
      <c r="N8" s="4">
        <v>94.57</v>
      </c>
    </row>
    <row r="9" spans="1:14">
      <c r="A9" s="3">
        <v>4</v>
      </c>
      <c r="B9" s="3" t="s">
        <v>22</v>
      </c>
      <c r="C9" s="4">
        <v>277016</v>
      </c>
      <c r="D9" s="4">
        <v>179009</v>
      </c>
      <c r="E9" s="4">
        <v>9341</v>
      </c>
      <c r="F9" s="4">
        <v>188350</v>
      </c>
      <c r="G9" s="4">
        <v>67.989999999999995</v>
      </c>
      <c r="H9" s="4">
        <v>10088</v>
      </c>
      <c r="I9" s="4">
        <v>786</v>
      </c>
      <c r="J9" s="4">
        <v>10874</v>
      </c>
      <c r="K9" s="4">
        <v>168429</v>
      </c>
      <c r="L9" s="4">
        <v>9047</v>
      </c>
      <c r="M9" s="4">
        <v>177476</v>
      </c>
      <c r="N9" s="4">
        <v>94.23</v>
      </c>
    </row>
    <row r="10" spans="1:14">
      <c r="A10" s="3">
        <v>5</v>
      </c>
      <c r="B10" s="3" t="s">
        <v>23</v>
      </c>
      <c r="C10" s="4">
        <v>61120</v>
      </c>
      <c r="D10" s="4">
        <v>37430</v>
      </c>
      <c r="E10" s="4">
        <v>1257</v>
      </c>
      <c r="F10" s="4">
        <v>38687</v>
      </c>
      <c r="G10" s="34">
        <v>63.3</v>
      </c>
      <c r="H10" s="4">
        <v>2755</v>
      </c>
      <c r="I10" s="4">
        <v>2273</v>
      </c>
      <c r="J10" s="4">
        <v>5028</v>
      </c>
      <c r="K10" s="4">
        <v>32467</v>
      </c>
      <c r="L10" s="4">
        <v>1192</v>
      </c>
      <c r="M10" s="4">
        <v>33659</v>
      </c>
      <c r="N10" s="34">
        <v>87</v>
      </c>
    </row>
    <row r="11" spans="1:14">
      <c r="A11" s="3">
        <v>6</v>
      </c>
      <c r="B11" s="3" t="s">
        <v>24</v>
      </c>
      <c r="C11" s="4">
        <v>152823</v>
      </c>
      <c r="D11" s="4">
        <v>100541</v>
      </c>
      <c r="E11" s="4">
        <v>7011</v>
      </c>
      <c r="F11" s="4">
        <v>107552</v>
      </c>
      <c r="G11" s="4">
        <v>70.38</v>
      </c>
      <c r="H11" s="4">
        <v>6286</v>
      </c>
      <c r="I11" s="4">
        <v>595</v>
      </c>
      <c r="J11" s="4">
        <v>6881</v>
      </c>
      <c r="K11" s="4">
        <v>94311</v>
      </c>
      <c r="L11" s="4">
        <v>6360</v>
      </c>
      <c r="M11" s="4">
        <v>100671</v>
      </c>
      <c r="N11" s="34">
        <v>93.6</v>
      </c>
    </row>
    <row r="12" spans="1:14">
      <c r="A12" s="3">
        <v>7</v>
      </c>
      <c r="B12" s="3" t="s">
        <v>25</v>
      </c>
      <c r="C12" s="4">
        <v>78879</v>
      </c>
      <c r="D12" s="4">
        <v>57096</v>
      </c>
      <c r="E12" s="4">
        <v>4545</v>
      </c>
      <c r="F12" s="4">
        <v>61641</v>
      </c>
      <c r="G12" s="4">
        <v>78.150000000000006</v>
      </c>
      <c r="H12" s="4">
        <v>3001</v>
      </c>
      <c r="I12" s="4">
        <v>71</v>
      </c>
      <c r="J12" s="4">
        <v>3072</v>
      </c>
      <c r="K12" s="4">
        <v>54121</v>
      </c>
      <c r="L12" s="4">
        <v>4448</v>
      </c>
      <c r="M12" s="4">
        <v>58569</v>
      </c>
      <c r="N12" s="4">
        <v>95.02</v>
      </c>
    </row>
    <row r="13" spans="1:14">
      <c r="A13" s="3">
        <v>8</v>
      </c>
      <c r="B13" s="3" t="s">
        <v>26</v>
      </c>
      <c r="C13" s="4">
        <v>39599</v>
      </c>
      <c r="D13" s="4">
        <v>23059</v>
      </c>
      <c r="E13" s="4">
        <v>638</v>
      </c>
      <c r="F13" s="4">
        <v>23697</v>
      </c>
      <c r="G13" s="4">
        <v>59.84</v>
      </c>
      <c r="H13" s="4">
        <v>876</v>
      </c>
      <c r="I13" s="4">
        <v>29</v>
      </c>
      <c r="J13" s="4">
        <v>905</v>
      </c>
      <c r="K13" s="4">
        <v>22164</v>
      </c>
      <c r="L13" s="4">
        <v>628</v>
      </c>
      <c r="M13" s="4">
        <v>22792</v>
      </c>
      <c r="N13" s="4">
        <v>96.18</v>
      </c>
    </row>
    <row r="14" spans="1:14">
      <c r="A14" s="3">
        <v>9</v>
      </c>
      <c r="B14" s="3" t="s">
        <v>20</v>
      </c>
      <c r="C14" s="4">
        <v>772822</v>
      </c>
      <c r="D14" s="4">
        <v>399394</v>
      </c>
      <c r="E14" s="4">
        <v>33712</v>
      </c>
      <c r="F14" s="4">
        <v>433106</v>
      </c>
      <c r="G14" s="4">
        <v>56.04</v>
      </c>
      <c r="H14" s="4">
        <v>26434</v>
      </c>
      <c r="I14" s="4">
        <v>3671</v>
      </c>
      <c r="J14" s="4">
        <v>30105</v>
      </c>
      <c r="K14" s="4">
        <v>369866</v>
      </c>
      <c r="L14" s="4">
        <v>33135</v>
      </c>
      <c r="M14" s="4">
        <v>403001</v>
      </c>
      <c r="N14" s="4">
        <v>93.05</v>
      </c>
    </row>
    <row r="15" spans="1:14">
      <c r="A15" s="3">
        <v>10</v>
      </c>
      <c r="B15" s="3" t="s">
        <v>231</v>
      </c>
      <c r="C15" s="4">
        <v>63503</v>
      </c>
      <c r="D15" s="4">
        <v>40384</v>
      </c>
      <c r="E15" s="4">
        <v>1456</v>
      </c>
      <c r="F15" s="4">
        <v>41840</v>
      </c>
      <c r="G15" s="4">
        <v>65.89</v>
      </c>
      <c r="H15" s="4">
        <v>3715</v>
      </c>
      <c r="I15" s="4">
        <v>238</v>
      </c>
      <c r="J15" s="4">
        <v>3953</v>
      </c>
      <c r="K15" s="4">
        <v>36443</v>
      </c>
      <c r="L15" s="4">
        <v>1444</v>
      </c>
      <c r="M15" s="4">
        <v>37887</v>
      </c>
      <c r="N15" s="4">
        <v>90.55</v>
      </c>
    </row>
    <row r="16" spans="1:14">
      <c r="A16" s="3">
        <v>11</v>
      </c>
      <c r="B16" s="3" t="s">
        <v>21</v>
      </c>
      <c r="C16" s="4">
        <v>254770</v>
      </c>
      <c r="D16" s="4">
        <v>170083</v>
      </c>
      <c r="E16" s="4">
        <v>8022</v>
      </c>
      <c r="F16" s="4">
        <v>178105</v>
      </c>
      <c r="G16" s="4">
        <v>69.91</v>
      </c>
      <c r="H16" s="4">
        <v>8478</v>
      </c>
      <c r="I16" s="4">
        <v>2516</v>
      </c>
      <c r="J16" s="4">
        <v>10994</v>
      </c>
      <c r="K16" s="4">
        <v>159490</v>
      </c>
      <c r="L16" s="4">
        <v>7621</v>
      </c>
      <c r="M16" s="4">
        <v>167111</v>
      </c>
      <c r="N16" s="4">
        <v>93.83</v>
      </c>
    </row>
    <row r="17" spans="1:14">
      <c r="A17" s="3">
        <v>12</v>
      </c>
      <c r="B17" s="3" t="s">
        <v>27</v>
      </c>
      <c r="C17" s="4">
        <v>858379</v>
      </c>
      <c r="D17" s="4">
        <v>523261</v>
      </c>
      <c r="E17" s="4">
        <v>72803</v>
      </c>
      <c r="F17" s="4">
        <v>596064</v>
      </c>
      <c r="G17" s="4">
        <v>69.44</v>
      </c>
      <c r="H17" s="4">
        <v>25503</v>
      </c>
      <c r="I17" s="4">
        <v>3458</v>
      </c>
      <c r="J17" s="4">
        <v>28961</v>
      </c>
      <c r="K17" s="4">
        <v>495853</v>
      </c>
      <c r="L17" s="4">
        <v>71250</v>
      </c>
      <c r="M17" s="4">
        <v>567103</v>
      </c>
      <c r="N17" s="4">
        <v>95.14</v>
      </c>
    </row>
    <row r="18" spans="1:14">
      <c r="A18" s="3">
        <v>13</v>
      </c>
      <c r="B18" s="3" t="s">
        <v>28</v>
      </c>
      <c r="C18" s="4">
        <v>980476</v>
      </c>
      <c r="D18" s="4">
        <v>703126</v>
      </c>
      <c r="E18" s="4">
        <v>42199</v>
      </c>
      <c r="F18" s="4">
        <v>745325</v>
      </c>
      <c r="G18" s="4">
        <v>76.02</v>
      </c>
      <c r="H18" s="4">
        <v>35803</v>
      </c>
      <c r="I18" s="4">
        <v>1573</v>
      </c>
      <c r="J18" s="4">
        <v>37376</v>
      </c>
      <c r="K18" s="4">
        <v>667922</v>
      </c>
      <c r="L18" s="4">
        <v>40027</v>
      </c>
      <c r="M18" s="4">
        <v>707949</v>
      </c>
      <c r="N18" s="4">
        <v>94.99</v>
      </c>
    </row>
    <row r="19" spans="1:14">
      <c r="A19" s="3"/>
      <c r="B19" s="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s="21" customFormat="1">
      <c r="A20" s="22"/>
      <c r="B20" s="22" t="s">
        <v>3</v>
      </c>
      <c r="C20" s="23">
        <v>4473158</v>
      </c>
      <c r="D20" s="23">
        <v>2761276</v>
      </c>
      <c r="E20" s="23">
        <v>237237</v>
      </c>
      <c r="F20" s="23">
        <v>2998513</v>
      </c>
      <c r="G20" s="23">
        <v>67.03</v>
      </c>
      <c r="H20" s="23">
        <v>143984</v>
      </c>
      <c r="I20" s="23">
        <v>17939</v>
      </c>
      <c r="J20" s="23">
        <v>161923</v>
      </c>
      <c r="K20" s="23">
        <v>2607415</v>
      </c>
      <c r="L20" s="23">
        <v>229175</v>
      </c>
      <c r="M20" s="23">
        <v>2836590</v>
      </c>
      <c r="N20" s="33">
        <v>94.6</v>
      </c>
    </row>
  </sheetData>
  <mergeCells count="9">
    <mergeCell ref="A1:N1"/>
    <mergeCell ref="K4:M4"/>
    <mergeCell ref="N4:N5"/>
    <mergeCell ref="A4:A5"/>
    <mergeCell ref="B4:B5"/>
    <mergeCell ref="C4:C5"/>
    <mergeCell ref="D4:F4"/>
    <mergeCell ref="G4:G5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2" workbookViewId="0">
      <selection activeCell="K7" sqref="K7:K20"/>
    </sheetView>
  </sheetViews>
  <sheetFormatPr defaultColWidth="11" defaultRowHeight="15.75"/>
  <cols>
    <col min="1" max="1" width="5.625" bestFit="1" customWidth="1"/>
    <col min="2" max="2" width="18.5" bestFit="1" customWidth="1"/>
    <col min="11" max="11" width="36.625" customWidth="1"/>
    <col min="12" max="12" width="44.75" customWidth="1"/>
    <col min="18" max="18" width="11.875" bestFit="1" customWidth="1"/>
  </cols>
  <sheetData>
    <row r="1" spans="1:18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8">
      <c r="C2" s="4">
        <v>772822</v>
      </c>
      <c r="D2" s="4">
        <v>399394</v>
      </c>
      <c r="E2" s="4">
        <v>33712</v>
      </c>
      <c r="F2" s="4">
        <v>433106</v>
      </c>
      <c r="G2" s="7"/>
      <c r="H2" s="4">
        <v>26434</v>
      </c>
      <c r="I2" s="4">
        <v>3671</v>
      </c>
      <c r="J2" s="4">
        <v>30105</v>
      </c>
      <c r="M2" s="4">
        <v>369866</v>
      </c>
      <c r="N2" s="4">
        <v>33135</v>
      </c>
      <c r="O2" s="4">
        <v>403001</v>
      </c>
    </row>
    <row r="3" spans="1:18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0" t="s">
        <v>4</v>
      </c>
      <c r="H3" s="50" t="s">
        <v>11</v>
      </c>
      <c r="I3" s="50"/>
      <c r="J3" s="50"/>
      <c r="K3" s="51" t="s">
        <v>14</v>
      </c>
      <c r="L3" s="51" t="s">
        <v>15</v>
      </c>
      <c r="M3" s="50" t="s">
        <v>6</v>
      </c>
      <c r="N3" s="50"/>
      <c r="O3" s="50"/>
      <c r="P3" s="49" t="s">
        <v>10</v>
      </c>
    </row>
    <row r="4" spans="1:18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0"/>
      <c r="H4" s="10" t="s">
        <v>9</v>
      </c>
      <c r="I4" s="10" t="s">
        <v>5</v>
      </c>
      <c r="J4" s="10" t="s">
        <v>3</v>
      </c>
      <c r="K4" s="51"/>
      <c r="L4" s="51"/>
      <c r="M4" s="10" t="s">
        <v>7</v>
      </c>
      <c r="N4" s="10" t="s">
        <v>8</v>
      </c>
      <c r="O4" s="10" t="s">
        <v>3</v>
      </c>
      <c r="P4" s="49"/>
    </row>
    <row r="5" spans="1:18" s="21" customFormat="1">
      <c r="A5" s="24"/>
      <c r="B5" s="24" t="s">
        <v>20</v>
      </c>
      <c r="C5" s="25">
        <v>772822</v>
      </c>
      <c r="D5" s="25">
        <v>399394</v>
      </c>
      <c r="E5" s="25">
        <v>33712</v>
      </c>
      <c r="F5" s="25">
        <v>433106</v>
      </c>
      <c r="G5" s="25">
        <v>56.04</v>
      </c>
      <c r="H5" s="25">
        <v>26434</v>
      </c>
      <c r="I5" s="25">
        <v>3671</v>
      </c>
      <c r="J5" s="25">
        <v>30105</v>
      </c>
      <c r="K5" s="26"/>
      <c r="L5" s="26"/>
      <c r="M5" s="25">
        <v>369866</v>
      </c>
      <c r="N5" s="25">
        <v>33135</v>
      </c>
      <c r="O5" s="25">
        <v>403001</v>
      </c>
      <c r="P5" s="24"/>
    </row>
    <row r="6" spans="1:18" s="14" customFormat="1">
      <c r="A6" s="27">
        <v>15</v>
      </c>
      <c r="B6" s="27" t="s">
        <v>225</v>
      </c>
      <c r="C6" s="28">
        <v>536314</v>
      </c>
      <c r="D6" s="28">
        <v>277520</v>
      </c>
      <c r="E6" s="28">
        <v>26908</v>
      </c>
      <c r="F6" s="28">
        <v>304428</v>
      </c>
      <c r="G6" s="28">
        <v>56.76</v>
      </c>
      <c r="H6" s="28">
        <v>17459</v>
      </c>
      <c r="I6" s="28">
        <v>2514</v>
      </c>
      <c r="J6" s="28">
        <v>19973</v>
      </c>
      <c r="K6" s="29"/>
      <c r="L6" s="29"/>
      <c r="M6" s="28">
        <v>257948</v>
      </c>
      <c r="N6" s="28">
        <v>26507</v>
      </c>
      <c r="O6" s="28">
        <v>284455</v>
      </c>
      <c r="P6" s="27"/>
    </row>
    <row r="7" spans="1:18" s="14" customFormat="1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156</v>
      </c>
      <c r="L7" s="30" t="s">
        <v>34</v>
      </c>
      <c r="M7" s="4">
        <v>164663</v>
      </c>
      <c r="N7" s="4">
        <v>9660</v>
      </c>
      <c r="O7" s="4">
        <v>174323</v>
      </c>
      <c r="P7" s="5">
        <v>0.43259999999999998</v>
      </c>
      <c r="Q7" s="43"/>
    </row>
    <row r="8" spans="1:18" s="14" customFormat="1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157</v>
      </c>
      <c r="L8" s="30" t="s">
        <v>224</v>
      </c>
      <c r="M8" s="4">
        <v>7289</v>
      </c>
      <c r="N8" s="4">
        <v>678</v>
      </c>
      <c r="O8" s="4">
        <v>7967</v>
      </c>
      <c r="P8" s="5">
        <v>1.9800000000000002E-2</v>
      </c>
      <c r="Q8" s="43"/>
    </row>
    <row r="9" spans="1:18" s="14" customFormat="1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158</v>
      </c>
      <c r="L9" s="30" t="s">
        <v>36</v>
      </c>
      <c r="M9" s="4">
        <v>85996</v>
      </c>
      <c r="N9" s="4">
        <v>16169</v>
      </c>
      <c r="O9" s="4">
        <v>102165</v>
      </c>
      <c r="P9" s="5">
        <v>0.2535</v>
      </c>
      <c r="Q9" s="43"/>
    </row>
    <row r="10" spans="1:18" s="14" customFormat="1">
      <c r="A10" s="27">
        <v>16</v>
      </c>
      <c r="B10" s="27" t="s">
        <v>228</v>
      </c>
      <c r="C10" s="28">
        <v>48411</v>
      </c>
      <c r="D10" s="28">
        <v>24039</v>
      </c>
      <c r="E10" s="28">
        <v>1090</v>
      </c>
      <c r="F10" s="28">
        <v>25129</v>
      </c>
      <c r="G10" s="28">
        <v>51.91</v>
      </c>
      <c r="H10" s="32">
        <v>1379</v>
      </c>
      <c r="I10" s="28">
        <v>207</v>
      </c>
      <c r="J10" s="28">
        <v>1586</v>
      </c>
      <c r="K10" s="29"/>
      <c r="L10" s="29"/>
      <c r="M10" s="28">
        <v>22478</v>
      </c>
      <c r="N10" s="28">
        <v>1065</v>
      </c>
      <c r="O10" s="28">
        <v>23543</v>
      </c>
      <c r="P10" s="27"/>
    </row>
    <row r="11" spans="1:18" s="17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30" t="s">
        <v>159</v>
      </c>
      <c r="L11" s="30" t="s">
        <v>35</v>
      </c>
      <c r="M11" s="4">
        <v>782</v>
      </c>
      <c r="N11" s="4">
        <v>51</v>
      </c>
      <c r="O11" s="4">
        <v>833</v>
      </c>
      <c r="P11" s="5">
        <v>3.5400000000000001E-2</v>
      </c>
    </row>
    <row r="12" spans="1:18" s="14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30" t="s">
        <v>160</v>
      </c>
      <c r="L12" s="30" t="s">
        <v>57</v>
      </c>
      <c r="M12" s="4">
        <v>7828</v>
      </c>
      <c r="N12" s="4">
        <v>295</v>
      </c>
      <c r="O12" s="4">
        <v>8123</v>
      </c>
      <c r="P12" s="5">
        <v>0.34499999999999997</v>
      </c>
      <c r="R12" s="17"/>
    </row>
    <row r="13" spans="1:18" s="14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30" t="s">
        <v>161</v>
      </c>
      <c r="L13" s="30" t="s">
        <v>34</v>
      </c>
      <c r="M13" s="4">
        <v>10413</v>
      </c>
      <c r="N13" s="4">
        <v>382</v>
      </c>
      <c r="O13" s="4">
        <v>10795</v>
      </c>
      <c r="P13" s="5">
        <v>0.45850000000000002</v>
      </c>
      <c r="R13" s="17"/>
    </row>
    <row r="14" spans="1:18" s="14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30" t="s">
        <v>162</v>
      </c>
      <c r="L14" s="30" t="s">
        <v>36</v>
      </c>
      <c r="M14" s="4">
        <v>3455</v>
      </c>
      <c r="N14" s="4">
        <v>337</v>
      </c>
      <c r="O14" s="4">
        <v>3792</v>
      </c>
      <c r="P14" s="5">
        <v>0.16109999999999999</v>
      </c>
      <c r="R14" s="17"/>
    </row>
    <row r="15" spans="1:18" s="14" customFormat="1">
      <c r="A15" s="27">
        <v>17</v>
      </c>
      <c r="B15" s="27" t="s">
        <v>230</v>
      </c>
      <c r="C15" s="28">
        <v>188097</v>
      </c>
      <c r="D15" s="28">
        <v>97835</v>
      </c>
      <c r="E15" s="28">
        <v>5714</v>
      </c>
      <c r="F15" s="28">
        <v>103549</v>
      </c>
      <c r="G15" s="28">
        <v>55.05</v>
      </c>
      <c r="H15" s="32">
        <v>7596</v>
      </c>
      <c r="I15" s="28">
        <v>950</v>
      </c>
      <c r="J15" s="28">
        <v>8546</v>
      </c>
      <c r="K15" s="29"/>
      <c r="L15" s="29"/>
      <c r="M15" s="28">
        <v>89440</v>
      </c>
      <c r="N15" s="28">
        <v>5563</v>
      </c>
      <c r="O15" s="28">
        <v>95003</v>
      </c>
      <c r="P15" s="27"/>
    </row>
    <row r="16" spans="1:18" s="14" customFormat="1">
      <c r="A16" s="7"/>
      <c r="B16" s="7"/>
      <c r="C16" s="7"/>
      <c r="D16" s="7"/>
      <c r="E16" s="7"/>
      <c r="F16" s="7"/>
      <c r="G16" s="7"/>
      <c r="H16" s="7"/>
      <c r="I16" s="7"/>
      <c r="J16" s="7"/>
      <c r="K16" s="30" t="s">
        <v>75</v>
      </c>
      <c r="L16" s="30" t="s">
        <v>56</v>
      </c>
      <c r="M16" s="4">
        <v>8671</v>
      </c>
      <c r="N16" s="4">
        <v>465</v>
      </c>
      <c r="O16" s="4">
        <v>9136</v>
      </c>
      <c r="P16" s="5">
        <v>9.6199999999999994E-2</v>
      </c>
    </row>
    <row r="17" spans="1:16" s="17" customFormat="1">
      <c r="A17" s="7"/>
      <c r="B17" s="7"/>
      <c r="C17" s="7"/>
      <c r="D17" s="7"/>
      <c r="E17" s="7"/>
      <c r="F17" s="7"/>
      <c r="G17" s="7"/>
      <c r="H17" s="7"/>
      <c r="I17" s="7"/>
      <c r="J17" s="7"/>
      <c r="K17" s="30" t="s">
        <v>163</v>
      </c>
      <c r="L17" s="30" t="s">
        <v>40</v>
      </c>
      <c r="M17" s="4">
        <v>3755</v>
      </c>
      <c r="N17" s="4">
        <v>259</v>
      </c>
      <c r="O17" s="4">
        <v>4014</v>
      </c>
      <c r="P17" s="5">
        <v>4.2299999999999997E-2</v>
      </c>
    </row>
    <row r="18" spans="1:16" s="14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30" t="s">
        <v>164</v>
      </c>
      <c r="L18" s="30" t="s">
        <v>33</v>
      </c>
      <c r="M18" s="4">
        <v>8799</v>
      </c>
      <c r="N18" s="4">
        <v>401</v>
      </c>
      <c r="O18" s="4">
        <v>9200</v>
      </c>
      <c r="P18" s="5">
        <v>9.6799999999999997E-2</v>
      </c>
    </row>
    <row r="19" spans="1:16" s="14" customFormat="1">
      <c r="A19" s="7"/>
      <c r="B19" s="7"/>
      <c r="C19" s="7"/>
      <c r="D19" s="7"/>
      <c r="E19" s="7"/>
      <c r="F19" s="7"/>
      <c r="G19" s="7"/>
      <c r="H19" s="7"/>
      <c r="I19" s="7"/>
      <c r="J19" s="7"/>
      <c r="K19" s="30" t="s">
        <v>165</v>
      </c>
      <c r="L19" s="30" t="s">
        <v>36</v>
      </c>
      <c r="M19" s="4">
        <v>26722</v>
      </c>
      <c r="N19" s="4">
        <v>2590</v>
      </c>
      <c r="O19" s="4">
        <v>29312</v>
      </c>
      <c r="P19" s="5">
        <v>0.3085</v>
      </c>
    </row>
    <row r="20" spans="1:16" s="14" customFormat="1">
      <c r="A20" s="7"/>
      <c r="B20" s="7"/>
      <c r="K20" s="30" t="s">
        <v>166</v>
      </c>
      <c r="L20" s="30" t="s">
        <v>34</v>
      </c>
      <c r="M20" s="4">
        <v>41493</v>
      </c>
      <c r="N20" s="4">
        <v>1848</v>
      </c>
      <c r="O20" s="4">
        <v>43341</v>
      </c>
      <c r="P20" s="5">
        <v>0.45619999999999999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H1" workbookViewId="0">
      <selection activeCell="L7" sqref="L7:L11"/>
    </sheetView>
  </sheetViews>
  <sheetFormatPr defaultColWidth="11" defaultRowHeight="15.75"/>
  <cols>
    <col min="1" max="1" width="5.625" bestFit="1" customWidth="1"/>
    <col min="2" max="2" width="18.5" bestFit="1" customWidth="1"/>
    <col min="11" max="11" width="31.5" customWidth="1"/>
    <col min="12" max="12" width="45.375" customWidth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63503</v>
      </c>
      <c r="D2" s="4">
        <v>40384</v>
      </c>
      <c r="E2" s="4">
        <v>1456</v>
      </c>
      <c r="F2" s="4">
        <v>41840</v>
      </c>
      <c r="H2" s="4">
        <v>3715</v>
      </c>
      <c r="I2" s="4">
        <v>238</v>
      </c>
      <c r="J2" s="4">
        <v>3953</v>
      </c>
      <c r="M2" s="4">
        <v>36443</v>
      </c>
      <c r="N2" s="4">
        <v>1444</v>
      </c>
      <c r="O2" s="4">
        <v>37887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0" t="s">
        <v>4</v>
      </c>
      <c r="H3" s="50" t="s">
        <v>11</v>
      </c>
      <c r="I3" s="50"/>
      <c r="J3" s="50"/>
      <c r="K3" s="51" t="s">
        <v>14</v>
      </c>
      <c r="L3" s="51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0"/>
      <c r="H4" s="10" t="s">
        <v>9</v>
      </c>
      <c r="I4" s="10" t="s">
        <v>5</v>
      </c>
      <c r="J4" s="10" t="s">
        <v>3</v>
      </c>
      <c r="K4" s="51"/>
      <c r="L4" s="51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231</v>
      </c>
      <c r="C5" s="25">
        <v>63503</v>
      </c>
      <c r="D5" s="25">
        <v>40384</v>
      </c>
      <c r="E5" s="25">
        <v>1456</v>
      </c>
      <c r="F5" s="25">
        <v>41840</v>
      </c>
      <c r="G5" s="25">
        <v>65.89</v>
      </c>
      <c r="H5" s="31">
        <v>3715</v>
      </c>
      <c r="I5" s="25">
        <v>238</v>
      </c>
      <c r="J5" s="25">
        <v>3953</v>
      </c>
      <c r="K5" s="26"/>
      <c r="L5" s="26"/>
      <c r="M5" s="25">
        <v>36443</v>
      </c>
      <c r="N5" s="25">
        <v>1444</v>
      </c>
      <c r="O5" s="25">
        <v>37887</v>
      </c>
      <c r="P5" s="24"/>
    </row>
    <row r="6" spans="1:16" s="14" customFormat="1">
      <c r="A6" s="27">
        <v>18</v>
      </c>
      <c r="B6" s="27" t="s">
        <v>229</v>
      </c>
      <c r="C6" s="27"/>
      <c r="D6" s="27"/>
      <c r="E6" s="27"/>
      <c r="F6" s="27"/>
      <c r="G6" s="27"/>
      <c r="H6" s="27"/>
      <c r="I6" s="27"/>
      <c r="J6" s="27"/>
      <c r="K6" s="29"/>
      <c r="L6" s="29"/>
      <c r="M6" s="27"/>
      <c r="N6" s="27"/>
      <c r="O6" s="27"/>
      <c r="P6" s="27"/>
    </row>
    <row r="7" spans="1:16" s="14" customFormat="1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55</v>
      </c>
      <c r="L7" s="30" t="s">
        <v>36</v>
      </c>
      <c r="M7" s="4">
        <v>10316</v>
      </c>
      <c r="N7" s="4">
        <v>730</v>
      </c>
      <c r="O7" s="4">
        <v>11046</v>
      </c>
      <c r="P7" s="5">
        <v>0.29160000000000003</v>
      </c>
    </row>
    <row r="8" spans="1:16" s="14" customFormat="1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168</v>
      </c>
      <c r="L8" s="30" t="s">
        <v>53</v>
      </c>
      <c r="M8" s="4">
        <v>4973</v>
      </c>
      <c r="N8" s="4">
        <v>210</v>
      </c>
      <c r="O8" s="4">
        <v>5183</v>
      </c>
      <c r="P8" s="5">
        <v>0.1368</v>
      </c>
    </row>
    <row r="9" spans="1:16" s="14" customFormat="1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167</v>
      </c>
      <c r="L9" s="30" t="s">
        <v>34</v>
      </c>
      <c r="M9" s="4">
        <v>11286</v>
      </c>
      <c r="N9" s="4">
        <v>226</v>
      </c>
      <c r="O9" s="4">
        <v>11512</v>
      </c>
      <c r="P9" s="5">
        <v>0.3039</v>
      </c>
    </row>
    <row r="10" spans="1:16" s="14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30" t="s">
        <v>169</v>
      </c>
      <c r="L10" s="30" t="s">
        <v>60</v>
      </c>
      <c r="M10" s="4">
        <v>4170</v>
      </c>
      <c r="N10" s="4">
        <v>137</v>
      </c>
      <c r="O10" s="4">
        <v>4307</v>
      </c>
      <c r="P10" s="5">
        <v>0.1137</v>
      </c>
    </row>
    <row r="11" spans="1:16" s="14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30" t="s">
        <v>29</v>
      </c>
      <c r="L11" s="30" t="s">
        <v>47</v>
      </c>
      <c r="M11" s="4">
        <v>5698</v>
      </c>
      <c r="N11" s="4">
        <v>141</v>
      </c>
      <c r="O11" s="4">
        <v>5839</v>
      </c>
      <c r="P11" s="5">
        <v>0.15409999999999999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B1" workbookViewId="0">
      <selection activeCell="K6" sqref="K6:K14"/>
    </sheetView>
  </sheetViews>
  <sheetFormatPr defaultColWidth="11" defaultRowHeight="15.75"/>
  <cols>
    <col min="1" max="1" width="5.625" style="9" bestFit="1" customWidth="1"/>
    <col min="2" max="2" width="18.5" style="9" customWidth="1"/>
    <col min="3" max="10" width="11.625" style="9" customWidth="1"/>
    <col min="11" max="11" width="35.125" style="9" bestFit="1" customWidth="1"/>
    <col min="12" max="12" width="44" style="9" bestFit="1" customWidth="1"/>
    <col min="13" max="16384" width="11" style="9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254770</v>
      </c>
      <c r="D2" s="4">
        <v>170083</v>
      </c>
      <c r="E2" s="4">
        <v>8022</v>
      </c>
      <c r="F2" s="4">
        <v>178105</v>
      </c>
      <c r="H2" s="7">
        <v>8478</v>
      </c>
      <c r="I2" s="7">
        <v>2516</v>
      </c>
      <c r="J2" s="7">
        <v>10994</v>
      </c>
      <c r="M2" s="4">
        <v>159490</v>
      </c>
      <c r="N2" s="4">
        <v>7621</v>
      </c>
      <c r="O2" s="4">
        <v>167111</v>
      </c>
    </row>
    <row r="3" spans="1:16">
      <c r="A3" s="45" t="s">
        <v>0</v>
      </c>
      <c r="B3" s="45" t="s">
        <v>16</v>
      </c>
      <c r="C3" s="46" t="s">
        <v>13</v>
      </c>
      <c r="D3" s="45" t="s">
        <v>12</v>
      </c>
      <c r="E3" s="45"/>
      <c r="F3" s="45"/>
      <c r="G3" s="45" t="s">
        <v>4</v>
      </c>
      <c r="H3" s="45" t="s">
        <v>11</v>
      </c>
      <c r="I3" s="45"/>
      <c r="J3" s="45"/>
      <c r="K3" s="45" t="s">
        <v>14</v>
      </c>
      <c r="L3" s="45" t="s">
        <v>15</v>
      </c>
      <c r="M3" s="45" t="s">
        <v>6</v>
      </c>
      <c r="N3" s="45"/>
      <c r="O3" s="45"/>
      <c r="P3" s="45" t="s">
        <v>10</v>
      </c>
    </row>
    <row r="4" spans="1:16" ht="31.5">
      <c r="A4" s="45"/>
      <c r="B4" s="45"/>
      <c r="C4" s="46"/>
      <c r="D4" s="6" t="s">
        <v>2</v>
      </c>
      <c r="E4" s="12" t="s">
        <v>8</v>
      </c>
      <c r="F4" s="12" t="s">
        <v>3</v>
      </c>
      <c r="G4" s="45"/>
      <c r="H4" s="12" t="s">
        <v>9</v>
      </c>
      <c r="I4" s="12" t="s">
        <v>5</v>
      </c>
      <c r="J4" s="12" t="s">
        <v>3</v>
      </c>
      <c r="K4" s="45"/>
      <c r="L4" s="45"/>
      <c r="M4" s="12" t="s">
        <v>7</v>
      </c>
      <c r="N4" s="12" t="s">
        <v>8</v>
      </c>
      <c r="O4" s="12" t="s">
        <v>3</v>
      </c>
      <c r="P4" s="45"/>
    </row>
    <row r="5" spans="1:16" s="21" customFormat="1">
      <c r="A5" s="24"/>
      <c r="B5" s="24" t="s">
        <v>21</v>
      </c>
      <c r="C5" s="25">
        <v>254770</v>
      </c>
      <c r="D5" s="25">
        <v>170083</v>
      </c>
      <c r="E5" s="25">
        <v>8022</v>
      </c>
      <c r="F5" s="25">
        <v>178105</v>
      </c>
      <c r="G5" s="25">
        <v>69.91</v>
      </c>
      <c r="H5" s="31">
        <v>8478</v>
      </c>
      <c r="I5" s="25">
        <v>2516</v>
      </c>
      <c r="J5" s="25">
        <v>10994</v>
      </c>
      <c r="K5" s="26"/>
      <c r="L5" s="26"/>
      <c r="M5" s="25">
        <v>159490</v>
      </c>
      <c r="N5" s="25">
        <v>7621</v>
      </c>
      <c r="O5" s="25">
        <v>167111</v>
      </c>
      <c r="P5" s="24"/>
    </row>
    <row r="6" spans="1:16" s="14" customFormat="1">
      <c r="A6" s="27">
        <v>19</v>
      </c>
      <c r="B6" s="27" t="s">
        <v>230</v>
      </c>
      <c r="C6" s="28">
        <v>181000</v>
      </c>
      <c r="D6" s="28">
        <v>123026</v>
      </c>
      <c r="E6" s="28">
        <v>5683</v>
      </c>
      <c r="F6" s="28">
        <v>128709</v>
      </c>
      <c r="G6" s="28">
        <v>71.11</v>
      </c>
      <c r="H6" s="32">
        <v>5298</v>
      </c>
      <c r="I6" s="28">
        <v>1202</v>
      </c>
      <c r="J6" s="28">
        <v>6500</v>
      </c>
      <c r="K6" s="29"/>
      <c r="L6" s="29"/>
      <c r="M6" s="28">
        <v>116865</v>
      </c>
      <c r="N6" s="28">
        <v>5344</v>
      </c>
      <c r="O6" s="28">
        <v>122209</v>
      </c>
      <c r="P6" s="27"/>
    </row>
    <row r="7" spans="1:16" s="14" customFormat="1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170</v>
      </c>
      <c r="L7" s="30" t="s">
        <v>33</v>
      </c>
      <c r="M7" s="4">
        <v>20139</v>
      </c>
      <c r="N7" s="4">
        <v>934</v>
      </c>
      <c r="O7" s="4">
        <v>21073</v>
      </c>
      <c r="P7" s="5">
        <v>0.1724</v>
      </c>
    </row>
    <row r="8" spans="1:16" s="14" customFormat="1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171</v>
      </c>
      <c r="L8" s="30" t="s">
        <v>36</v>
      </c>
      <c r="M8" s="4">
        <v>22828</v>
      </c>
      <c r="N8" s="4">
        <v>1480</v>
      </c>
      <c r="O8" s="4">
        <v>24308</v>
      </c>
      <c r="P8" s="5">
        <v>0.19889999999999999</v>
      </c>
    </row>
    <row r="9" spans="1:16" s="14" customFormat="1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172</v>
      </c>
      <c r="L9" s="30" t="s">
        <v>34</v>
      </c>
      <c r="M9" s="4">
        <v>69392</v>
      </c>
      <c r="N9" s="4">
        <v>2749</v>
      </c>
      <c r="O9" s="4">
        <v>72141</v>
      </c>
      <c r="P9" s="5">
        <v>0.59030000000000005</v>
      </c>
    </row>
    <row r="10" spans="1:16" s="14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30" t="s">
        <v>173</v>
      </c>
      <c r="L10" s="30" t="s">
        <v>40</v>
      </c>
      <c r="M10" s="4">
        <v>4506</v>
      </c>
      <c r="N10" s="4">
        <v>181</v>
      </c>
      <c r="O10" s="4">
        <v>4687</v>
      </c>
      <c r="P10" s="5">
        <v>3.8399999999999997E-2</v>
      </c>
    </row>
    <row r="11" spans="1:16" s="14" customFormat="1">
      <c r="A11" s="27">
        <v>20</v>
      </c>
      <c r="B11" s="27" t="s">
        <v>232</v>
      </c>
      <c r="C11" s="28">
        <v>73770</v>
      </c>
      <c r="D11" s="28">
        <v>47057</v>
      </c>
      <c r="E11" s="28">
        <v>2339</v>
      </c>
      <c r="F11" s="28">
        <v>49396</v>
      </c>
      <c r="G11" s="28">
        <v>66.959999999999994</v>
      </c>
      <c r="H11" s="32">
        <v>3180</v>
      </c>
      <c r="I11" s="28">
        <v>1314</v>
      </c>
      <c r="J11" s="28">
        <v>4494</v>
      </c>
      <c r="K11" s="29"/>
      <c r="L11" s="29"/>
      <c r="M11" s="28">
        <v>42625</v>
      </c>
      <c r="N11" s="28">
        <v>2277</v>
      </c>
      <c r="O11" s="28">
        <v>44902</v>
      </c>
      <c r="P11" s="27"/>
    </row>
    <row r="12" spans="1:16" s="14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30" t="s">
        <v>59</v>
      </c>
      <c r="L12" s="30" t="s">
        <v>34</v>
      </c>
      <c r="M12" s="4">
        <v>10939</v>
      </c>
      <c r="N12" s="4">
        <v>521</v>
      </c>
      <c r="O12" s="4">
        <v>11460</v>
      </c>
      <c r="P12" s="5">
        <v>0.25519999999999998</v>
      </c>
    </row>
    <row r="13" spans="1:16" s="14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30" t="s">
        <v>174</v>
      </c>
      <c r="L13" s="30" t="s">
        <v>62</v>
      </c>
      <c r="M13" s="4">
        <v>27932</v>
      </c>
      <c r="N13" s="4">
        <v>1118</v>
      </c>
      <c r="O13" s="4">
        <v>29050</v>
      </c>
      <c r="P13" s="5">
        <v>0.64700000000000002</v>
      </c>
    </row>
    <row r="14" spans="1:16" s="14" customFormat="1">
      <c r="A14" s="7"/>
      <c r="B14" s="7"/>
      <c r="C14" s="3"/>
      <c r="D14" s="3"/>
      <c r="E14" s="3"/>
      <c r="F14" s="3"/>
      <c r="G14" s="7"/>
      <c r="H14" s="7">
        <f>SUM(H6:H13)</f>
        <v>8478</v>
      </c>
      <c r="I14" s="7">
        <f t="shared" ref="I14:J14" si="0">SUM(I6:I13)</f>
        <v>2516</v>
      </c>
      <c r="J14" s="7">
        <f t="shared" si="0"/>
        <v>10994</v>
      </c>
      <c r="K14" s="30" t="s">
        <v>175</v>
      </c>
      <c r="L14" s="30" t="s">
        <v>36</v>
      </c>
      <c r="M14" s="4">
        <v>3754</v>
      </c>
      <c r="N14" s="4">
        <v>638</v>
      </c>
      <c r="O14" s="4">
        <v>4392</v>
      </c>
      <c r="P14" s="5">
        <v>9.7799999999999998E-2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H32" workbookViewId="0">
      <selection activeCell="L7" sqref="L7:L50"/>
    </sheetView>
  </sheetViews>
  <sheetFormatPr defaultColWidth="11" defaultRowHeight="15.75"/>
  <cols>
    <col min="1" max="1" width="5.625" bestFit="1" customWidth="1"/>
    <col min="2" max="2" width="18.5" bestFit="1" customWidth="1"/>
    <col min="4" max="4" width="11" customWidth="1"/>
    <col min="7" max="7" width="11" style="41"/>
    <col min="11" max="11" width="33.75" bestFit="1" customWidth="1"/>
    <col min="12" max="12" width="46.125" customWidth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858379</v>
      </c>
      <c r="D2" s="4">
        <v>523261</v>
      </c>
      <c r="E2" s="4">
        <v>72803</v>
      </c>
      <c r="F2" s="4">
        <v>596064</v>
      </c>
      <c r="G2" s="7"/>
      <c r="H2" s="4">
        <v>25503</v>
      </c>
      <c r="I2" s="4">
        <v>3458</v>
      </c>
      <c r="J2" s="4">
        <v>28961</v>
      </c>
      <c r="M2" s="4">
        <v>495853</v>
      </c>
      <c r="N2" s="4">
        <v>71250</v>
      </c>
      <c r="O2" s="4">
        <v>567103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2" t="s">
        <v>4</v>
      </c>
      <c r="H3" s="50" t="s">
        <v>11</v>
      </c>
      <c r="I3" s="50"/>
      <c r="J3" s="50"/>
      <c r="K3" s="51" t="s">
        <v>14</v>
      </c>
      <c r="L3" s="51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2"/>
      <c r="H4" s="10" t="s">
        <v>9</v>
      </c>
      <c r="I4" s="10" t="s">
        <v>5</v>
      </c>
      <c r="J4" s="10" t="s">
        <v>3</v>
      </c>
      <c r="K4" s="51"/>
      <c r="L4" s="51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27</v>
      </c>
      <c r="C5" s="25">
        <v>858379</v>
      </c>
      <c r="D5" s="25">
        <v>523261</v>
      </c>
      <c r="E5" s="25">
        <v>72803</v>
      </c>
      <c r="F5" s="25">
        <v>596064</v>
      </c>
      <c r="G5" s="35">
        <v>69.44</v>
      </c>
      <c r="H5" s="25">
        <v>25503</v>
      </c>
      <c r="I5" s="25">
        <v>3458</v>
      </c>
      <c r="J5" s="25">
        <v>28961</v>
      </c>
      <c r="K5" s="26"/>
      <c r="L5" s="26"/>
      <c r="M5" s="25">
        <v>495853</v>
      </c>
      <c r="N5" s="25">
        <v>71250</v>
      </c>
      <c r="O5" s="25">
        <v>567103</v>
      </c>
      <c r="P5" s="24"/>
    </row>
    <row r="6" spans="1:16" s="14" customFormat="1">
      <c r="A6" s="27">
        <v>21</v>
      </c>
      <c r="B6" s="27" t="s">
        <v>225</v>
      </c>
      <c r="C6" s="28">
        <v>489427</v>
      </c>
      <c r="D6" s="28">
        <v>291211</v>
      </c>
      <c r="E6" s="28">
        <v>60474</v>
      </c>
      <c r="F6" s="28">
        <v>351685</v>
      </c>
      <c r="G6" s="36">
        <v>71.86</v>
      </c>
      <c r="H6" s="28">
        <v>10678</v>
      </c>
      <c r="I6" s="28">
        <v>1435</v>
      </c>
      <c r="J6" s="28">
        <v>12113</v>
      </c>
      <c r="K6" s="29"/>
      <c r="L6" s="29"/>
      <c r="M6" s="28">
        <v>279597</v>
      </c>
      <c r="N6" s="28">
        <v>59975</v>
      </c>
      <c r="O6" s="28">
        <v>339572</v>
      </c>
      <c r="P6" s="27"/>
    </row>
    <row r="7" spans="1:16" s="14" customFormat="1">
      <c r="A7" s="7"/>
      <c r="B7" s="7"/>
      <c r="C7" s="7"/>
      <c r="D7" s="7"/>
      <c r="E7" s="7"/>
      <c r="F7" s="7"/>
      <c r="G7" s="37"/>
      <c r="H7" s="7"/>
      <c r="I7" s="7"/>
      <c r="J7" s="7"/>
      <c r="K7" s="30" t="s">
        <v>176</v>
      </c>
      <c r="L7" s="30" t="s">
        <v>34</v>
      </c>
      <c r="M7" s="4">
        <v>130048</v>
      </c>
      <c r="N7" s="4">
        <v>11373</v>
      </c>
      <c r="O7" s="4">
        <v>141421</v>
      </c>
      <c r="P7" s="5">
        <v>0.41649999999999998</v>
      </c>
    </row>
    <row r="8" spans="1:16" s="14" customFormat="1">
      <c r="A8" s="7"/>
      <c r="B8" s="7"/>
      <c r="C8" s="7"/>
      <c r="D8" s="7"/>
      <c r="E8" s="7"/>
      <c r="F8" s="7"/>
      <c r="G8" s="37"/>
      <c r="H8" s="7"/>
      <c r="I8" s="7"/>
      <c r="J8" s="7"/>
      <c r="K8" s="30" t="s">
        <v>177</v>
      </c>
      <c r="L8" s="30" t="s">
        <v>220</v>
      </c>
      <c r="M8" s="4">
        <v>9778</v>
      </c>
      <c r="N8" s="4">
        <v>923</v>
      </c>
      <c r="O8" s="4">
        <v>10701</v>
      </c>
      <c r="P8" s="5">
        <v>3.15E-2</v>
      </c>
    </row>
    <row r="9" spans="1:16" s="14" customFormat="1">
      <c r="A9" s="7"/>
      <c r="B9" s="7"/>
      <c r="C9" s="7"/>
      <c r="D9" s="7"/>
      <c r="E9" s="7"/>
      <c r="F9" s="7"/>
      <c r="G9" s="37"/>
      <c r="H9" s="7"/>
      <c r="I9" s="7"/>
      <c r="J9" s="7"/>
      <c r="K9" s="30" t="s">
        <v>72</v>
      </c>
      <c r="L9" s="30" t="s">
        <v>32</v>
      </c>
      <c r="M9" s="4">
        <v>8091</v>
      </c>
      <c r="N9" s="4">
        <v>881</v>
      </c>
      <c r="O9" s="4">
        <v>8972</v>
      </c>
      <c r="P9" s="5">
        <v>2.64E-2</v>
      </c>
    </row>
    <row r="10" spans="1:16" s="14" customFormat="1">
      <c r="A10" s="7"/>
      <c r="B10" s="7"/>
      <c r="C10" s="7"/>
      <c r="D10" s="7"/>
      <c r="E10" s="7"/>
      <c r="F10" s="7"/>
      <c r="G10" s="37"/>
      <c r="H10" s="7"/>
      <c r="I10" s="7"/>
      <c r="J10" s="7"/>
      <c r="K10" s="30" t="s">
        <v>178</v>
      </c>
      <c r="L10" s="30" t="s">
        <v>35</v>
      </c>
      <c r="M10" s="4">
        <v>2456</v>
      </c>
      <c r="N10" s="4">
        <v>760</v>
      </c>
      <c r="O10" s="4">
        <v>3216</v>
      </c>
      <c r="P10" s="5">
        <v>9.4999999999999998E-3</v>
      </c>
    </row>
    <row r="11" spans="1:16" s="14" customFormat="1">
      <c r="A11" s="7"/>
      <c r="B11" s="7"/>
      <c r="C11" s="7"/>
      <c r="D11" s="7"/>
      <c r="E11" s="7"/>
      <c r="F11" s="7"/>
      <c r="G11" s="37"/>
      <c r="H11" s="7"/>
      <c r="I11" s="7"/>
      <c r="J11" s="7"/>
      <c r="K11" s="30" t="s">
        <v>179</v>
      </c>
      <c r="L11" s="30" t="s">
        <v>35</v>
      </c>
      <c r="M11" s="4">
        <v>1866</v>
      </c>
      <c r="N11" s="4">
        <v>195</v>
      </c>
      <c r="O11" s="4">
        <v>2061</v>
      </c>
      <c r="P11" s="5">
        <v>6.1000000000000004E-3</v>
      </c>
    </row>
    <row r="12" spans="1:16" s="14" customFormat="1">
      <c r="A12" s="7"/>
      <c r="B12" s="7"/>
      <c r="C12" s="7"/>
      <c r="D12" s="7"/>
      <c r="E12" s="7"/>
      <c r="F12" s="7"/>
      <c r="G12" s="37"/>
      <c r="H12" s="7"/>
      <c r="I12" s="7"/>
      <c r="J12" s="7"/>
      <c r="K12" s="30" t="s">
        <v>180</v>
      </c>
      <c r="L12" s="30" t="s">
        <v>36</v>
      </c>
      <c r="M12" s="4">
        <v>127358</v>
      </c>
      <c r="N12" s="4">
        <v>45843</v>
      </c>
      <c r="O12" s="4">
        <v>173201</v>
      </c>
      <c r="P12" s="5">
        <v>0.5101</v>
      </c>
    </row>
    <row r="13" spans="1:16" s="14" customFormat="1">
      <c r="A13" s="27">
        <v>22</v>
      </c>
      <c r="B13" s="27" t="s">
        <v>233</v>
      </c>
      <c r="C13" s="28">
        <v>72614</v>
      </c>
      <c r="D13" s="28">
        <v>32425</v>
      </c>
      <c r="E13" s="28">
        <v>2899</v>
      </c>
      <c r="F13" s="28">
        <v>35324</v>
      </c>
      <c r="G13" s="36">
        <v>48.65</v>
      </c>
      <c r="H13" s="28">
        <v>1832</v>
      </c>
      <c r="I13" s="28">
        <v>78</v>
      </c>
      <c r="J13" s="28">
        <v>1910</v>
      </c>
      <c r="K13" s="29"/>
      <c r="L13" s="29"/>
      <c r="M13" s="28">
        <v>30593</v>
      </c>
      <c r="N13" s="28">
        <v>2821</v>
      </c>
      <c r="O13" s="28">
        <v>33414</v>
      </c>
      <c r="P13" s="27"/>
    </row>
    <row r="14" spans="1:16" s="14" customFormat="1">
      <c r="A14" s="7"/>
      <c r="B14" s="7"/>
      <c r="C14" s="7"/>
      <c r="D14" s="7"/>
      <c r="E14" s="7"/>
      <c r="F14" s="7"/>
      <c r="G14" s="37"/>
      <c r="H14" s="7"/>
      <c r="I14" s="7"/>
      <c r="J14" s="7"/>
      <c r="K14" s="30" t="s">
        <v>181</v>
      </c>
      <c r="L14" s="30" t="s">
        <v>220</v>
      </c>
      <c r="M14" s="4">
        <v>1922</v>
      </c>
      <c r="N14" s="4">
        <v>126</v>
      </c>
      <c r="O14" s="4">
        <v>2048</v>
      </c>
      <c r="P14" s="5">
        <v>6.13E-2</v>
      </c>
    </row>
    <row r="15" spans="1:16" s="14" customFormat="1">
      <c r="A15" s="7"/>
      <c r="B15" s="7"/>
      <c r="C15" s="7"/>
      <c r="D15" s="7"/>
      <c r="E15" s="7"/>
      <c r="F15" s="7"/>
      <c r="G15" s="37"/>
      <c r="H15" s="7"/>
      <c r="I15" s="7"/>
      <c r="J15" s="7"/>
      <c r="K15" s="30" t="s">
        <v>182</v>
      </c>
      <c r="L15" s="30" t="s">
        <v>32</v>
      </c>
      <c r="M15" s="4">
        <v>896</v>
      </c>
      <c r="N15" s="4">
        <v>73</v>
      </c>
      <c r="O15" s="4">
        <v>969</v>
      </c>
      <c r="P15" s="5">
        <v>2.9000000000000001E-2</v>
      </c>
    </row>
    <row r="16" spans="1:16" s="14" customFormat="1">
      <c r="A16" s="7"/>
      <c r="B16" s="7"/>
      <c r="C16" s="7"/>
      <c r="D16" s="7"/>
      <c r="E16" s="7"/>
      <c r="F16" s="7"/>
      <c r="G16" s="37"/>
      <c r="H16" s="7"/>
      <c r="I16" s="7"/>
      <c r="J16" s="7"/>
      <c r="K16" s="30" t="s">
        <v>183</v>
      </c>
      <c r="L16" s="30" t="s">
        <v>34</v>
      </c>
      <c r="M16" s="4">
        <v>7714</v>
      </c>
      <c r="N16" s="4">
        <v>637</v>
      </c>
      <c r="O16" s="4">
        <v>8351</v>
      </c>
      <c r="P16" s="5">
        <v>0.24990000000000001</v>
      </c>
    </row>
    <row r="17" spans="1:16" s="14" customFormat="1">
      <c r="A17" s="7"/>
      <c r="B17" s="7"/>
      <c r="C17" s="7"/>
      <c r="D17" s="7"/>
      <c r="E17" s="7"/>
      <c r="F17" s="7"/>
      <c r="G17" s="37"/>
      <c r="H17" s="7"/>
      <c r="I17" s="7"/>
      <c r="J17" s="7"/>
      <c r="K17" s="30" t="s">
        <v>184</v>
      </c>
      <c r="L17" s="30" t="s">
        <v>35</v>
      </c>
      <c r="M17" s="4">
        <v>14411</v>
      </c>
      <c r="N17" s="4">
        <v>1067</v>
      </c>
      <c r="O17" s="4">
        <v>15478</v>
      </c>
      <c r="P17" s="5">
        <v>0.4632</v>
      </c>
    </row>
    <row r="18" spans="1:16" s="14" customFormat="1">
      <c r="A18" s="7"/>
      <c r="B18" s="7"/>
      <c r="C18" s="7"/>
      <c r="D18" s="7"/>
      <c r="E18" s="7"/>
      <c r="F18" s="7"/>
      <c r="G18" s="37"/>
      <c r="H18" s="7"/>
      <c r="I18" s="7"/>
      <c r="J18" s="7"/>
      <c r="K18" s="30" t="s">
        <v>185</v>
      </c>
      <c r="L18" s="30" t="s">
        <v>36</v>
      </c>
      <c r="M18" s="4">
        <v>3890</v>
      </c>
      <c r="N18" s="4">
        <v>712</v>
      </c>
      <c r="O18" s="4">
        <v>4602</v>
      </c>
      <c r="P18" s="5">
        <v>0.13769999999999999</v>
      </c>
    </row>
    <row r="19" spans="1:16" s="14" customFormat="1">
      <c r="A19" s="7"/>
      <c r="B19" s="7"/>
      <c r="C19" s="7"/>
      <c r="D19" s="7"/>
      <c r="E19" s="7"/>
      <c r="F19" s="7"/>
      <c r="G19" s="37"/>
      <c r="H19" s="7"/>
      <c r="I19" s="7"/>
      <c r="J19" s="7"/>
      <c r="K19" s="30" t="s">
        <v>186</v>
      </c>
      <c r="L19" s="30" t="s">
        <v>35</v>
      </c>
      <c r="M19" s="4">
        <v>1760</v>
      </c>
      <c r="N19" s="4">
        <v>206</v>
      </c>
      <c r="O19" s="4">
        <v>1966</v>
      </c>
      <c r="P19" s="5">
        <v>5.8799999999999998E-2</v>
      </c>
    </row>
    <row r="20" spans="1:16" s="14" customFormat="1">
      <c r="A20" s="27">
        <v>23</v>
      </c>
      <c r="B20" s="27" t="s">
        <v>234</v>
      </c>
      <c r="C20" s="28">
        <v>24032</v>
      </c>
      <c r="D20" s="28">
        <v>11603</v>
      </c>
      <c r="E20" s="28">
        <v>502</v>
      </c>
      <c r="F20" s="28">
        <v>12105</v>
      </c>
      <c r="G20" s="36">
        <v>50.37</v>
      </c>
      <c r="H20" s="28">
        <v>543</v>
      </c>
      <c r="I20" s="28">
        <v>15</v>
      </c>
      <c r="J20" s="28">
        <v>558</v>
      </c>
      <c r="K20" s="29"/>
      <c r="L20" s="29"/>
      <c r="M20" s="28">
        <v>11060</v>
      </c>
      <c r="N20" s="28">
        <v>487</v>
      </c>
      <c r="O20" s="28">
        <v>11547</v>
      </c>
      <c r="P20" s="27"/>
    </row>
    <row r="21" spans="1:16" s="14" customFormat="1">
      <c r="A21" s="7"/>
      <c r="B21" s="7"/>
      <c r="C21" s="7"/>
      <c r="D21" s="7"/>
      <c r="E21" s="7"/>
      <c r="F21" s="7"/>
      <c r="G21" s="37"/>
      <c r="H21" s="7"/>
      <c r="I21" s="7"/>
      <c r="J21" s="7"/>
      <c r="K21" s="30" t="s">
        <v>187</v>
      </c>
      <c r="L21" s="30" t="s">
        <v>77</v>
      </c>
      <c r="M21" s="4">
        <v>3444</v>
      </c>
      <c r="N21" s="4">
        <v>123</v>
      </c>
      <c r="O21" s="4">
        <v>3567</v>
      </c>
      <c r="P21" s="5">
        <v>0.30890000000000001</v>
      </c>
    </row>
    <row r="22" spans="1:16" s="14" customFormat="1">
      <c r="A22" s="7"/>
      <c r="B22" s="7"/>
      <c r="C22" s="7"/>
      <c r="D22" s="7"/>
      <c r="E22" s="7"/>
      <c r="F22" s="7"/>
      <c r="G22" s="37"/>
      <c r="H22" s="7"/>
      <c r="I22" s="7"/>
      <c r="J22" s="7"/>
      <c r="K22" s="30" t="s">
        <v>188</v>
      </c>
      <c r="L22" s="30" t="s">
        <v>35</v>
      </c>
      <c r="M22" s="4">
        <v>1390</v>
      </c>
      <c r="N22" s="4">
        <v>44</v>
      </c>
      <c r="O22" s="4">
        <v>1434</v>
      </c>
      <c r="P22" s="5">
        <v>0.1242</v>
      </c>
    </row>
    <row r="23" spans="1:16" s="14" customFormat="1">
      <c r="A23" s="7"/>
      <c r="B23" s="7"/>
      <c r="C23" s="7"/>
      <c r="D23" s="7"/>
      <c r="E23" s="7"/>
      <c r="F23" s="7"/>
      <c r="G23" s="37"/>
      <c r="H23" s="7"/>
      <c r="I23" s="7"/>
      <c r="J23" s="7"/>
      <c r="K23" s="30" t="s">
        <v>189</v>
      </c>
      <c r="L23" s="30" t="s">
        <v>35</v>
      </c>
      <c r="M23" s="4">
        <v>1343</v>
      </c>
      <c r="N23" s="4">
        <v>38</v>
      </c>
      <c r="O23" s="4">
        <v>1381</v>
      </c>
      <c r="P23" s="5">
        <v>0.1196</v>
      </c>
    </row>
    <row r="24" spans="1:16" s="14" customFormat="1">
      <c r="A24" s="7"/>
      <c r="B24" s="7"/>
      <c r="C24" s="7"/>
      <c r="D24" s="7"/>
      <c r="E24" s="7"/>
      <c r="F24" s="7"/>
      <c r="G24" s="37"/>
      <c r="H24" s="7"/>
      <c r="I24" s="7"/>
      <c r="J24" s="7"/>
      <c r="K24" s="30" t="s">
        <v>190</v>
      </c>
      <c r="L24" s="30" t="s">
        <v>34</v>
      </c>
      <c r="M24" s="4">
        <v>1355</v>
      </c>
      <c r="N24" s="4">
        <v>64</v>
      </c>
      <c r="O24" s="4">
        <v>1419</v>
      </c>
      <c r="P24" s="5">
        <v>0.1229</v>
      </c>
    </row>
    <row r="25" spans="1:16" s="14" customFormat="1">
      <c r="A25" s="7"/>
      <c r="B25" s="7"/>
      <c r="C25" s="7"/>
      <c r="D25" s="7"/>
      <c r="E25" s="7"/>
      <c r="F25" s="7"/>
      <c r="G25" s="37"/>
      <c r="H25" s="7"/>
      <c r="I25" s="7"/>
      <c r="J25" s="7"/>
      <c r="K25" s="30" t="s">
        <v>191</v>
      </c>
      <c r="L25" s="30" t="s">
        <v>35</v>
      </c>
      <c r="M25" s="4">
        <v>392</v>
      </c>
      <c r="N25" s="4">
        <v>16</v>
      </c>
      <c r="O25" s="4">
        <v>408</v>
      </c>
      <c r="P25" s="5">
        <v>3.5299999999999998E-2</v>
      </c>
    </row>
    <row r="26" spans="1:16" s="14" customFormat="1">
      <c r="A26" s="7"/>
      <c r="B26" s="7"/>
      <c r="C26" s="7"/>
      <c r="D26" s="7"/>
      <c r="E26" s="7"/>
      <c r="F26" s="7"/>
      <c r="G26" s="37"/>
      <c r="H26" s="7"/>
      <c r="I26" s="7"/>
      <c r="J26" s="7"/>
      <c r="K26" s="30" t="s">
        <v>192</v>
      </c>
      <c r="L26" s="30" t="s">
        <v>35</v>
      </c>
      <c r="M26" s="4">
        <v>67</v>
      </c>
      <c r="N26" s="4">
        <v>3</v>
      </c>
      <c r="O26" s="4">
        <v>70</v>
      </c>
      <c r="P26" s="5">
        <v>6.1000000000000004E-3</v>
      </c>
    </row>
    <row r="27" spans="1:16" s="14" customFormat="1">
      <c r="A27" s="7"/>
      <c r="B27" s="7"/>
      <c r="C27" s="7"/>
      <c r="D27" s="7"/>
      <c r="E27" s="7"/>
      <c r="F27" s="7"/>
      <c r="G27" s="37"/>
      <c r="H27" s="7"/>
      <c r="I27" s="7"/>
      <c r="J27" s="7"/>
      <c r="K27" s="30" t="s">
        <v>193</v>
      </c>
      <c r="L27" s="30" t="s">
        <v>36</v>
      </c>
      <c r="M27" s="4">
        <v>2129</v>
      </c>
      <c r="N27" s="4">
        <v>109</v>
      </c>
      <c r="O27" s="4">
        <v>2238</v>
      </c>
      <c r="P27" s="5">
        <v>0.1938</v>
      </c>
    </row>
    <row r="28" spans="1:16" s="14" customFormat="1">
      <c r="A28" s="7"/>
      <c r="B28" s="7"/>
      <c r="C28" s="7"/>
      <c r="D28" s="7"/>
      <c r="E28" s="7"/>
      <c r="F28" s="7"/>
      <c r="G28" s="37"/>
      <c r="H28" s="7"/>
      <c r="I28" s="7"/>
      <c r="J28" s="7"/>
      <c r="K28" s="30" t="s">
        <v>63</v>
      </c>
      <c r="L28" s="30" t="s">
        <v>220</v>
      </c>
      <c r="M28" s="4">
        <v>940</v>
      </c>
      <c r="N28" s="4">
        <v>90</v>
      </c>
      <c r="O28" s="4">
        <v>1030</v>
      </c>
      <c r="P28" s="5">
        <v>8.9200000000000002E-2</v>
      </c>
    </row>
    <row r="29" spans="1:16" s="14" customFormat="1">
      <c r="A29" s="7"/>
      <c r="B29" s="7"/>
      <c r="C29" s="7"/>
      <c r="D29" s="7"/>
      <c r="E29" s="7"/>
      <c r="F29" s="7"/>
      <c r="G29" s="37"/>
      <c r="H29" s="7"/>
      <c r="I29" s="7"/>
      <c r="J29" s="7"/>
      <c r="K29" s="30"/>
      <c r="L29" s="30"/>
      <c r="M29" s="7"/>
      <c r="N29" s="7"/>
      <c r="O29" s="7"/>
      <c r="P29" s="7"/>
    </row>
    <row r="30" spans="1:16" s="14" customFormat="1">
      <c r="A30" s="27">
        <v>24</v>
      </c>
      <c r="B30" s="27" t="s">
        <v>235</v>
      </c>
      <c r="C30" s="28">
        <v>85676</v>
      </c>
      <c r="D30" s="28">
        <v>55005</v>
      </c>
      <c r="E30" s="28">
        <v>2649</v>
      </c>
      <c r="F30" s="28">
        <v>57654</v>
      </c>
      <c r="G30" s="36">
        <v>67.290000000000006</v>
      </c>
      <c r="H30" s="28">
        <v>6008</v>
      </c>
      <c r="I30" s="28">
        <v>1041</v>
      </c>
      <c r="J30" s="28">
        <v>7049</v>
      </c>
      <c r="K30" s="29"/>
      <c r="L30" s="29"/>
      <c r="M30" s="28">
        <v>48101</v>
      </c>
      <c r="N30" s="28">
        <v>2504</v>
      </c>
      <c r="O30" s="28">
        <v>50605</v>
      </c>
      <c r="P30" s="27"/>
    </row>
    <row r="31" spans="1:16" s="14" customFormat="1">
      <c r="A31" s="7"/>
      <c r="B31" s="7"/>
      <c r="C31" s="7"/>
      <c r="D31" s="7"/>
      <c r="E31" s="7"/>
      <c r="F31" s="7"/>
      <c r="G31" s="37"/>
      <c r="H31" s="7"/>
      <c r="I31" s="7"/>
      <c r="J31" s="7"/>
      <c r="K31" s="30" t="s">
        <v>194</v>
      </c>
      <c r="L31" s="30" t="s">
        <v>220</v>
      </c>
      <c r="M31" s="4">
        <v>2244</v>
      </c>
      <c r="N31" s="4">
        <v>28</v>
      </c>
      <c r="O31" s="4">
        <v>2272</v>
      </c>
      <c r="P31" s="5">
        <v>4.4900000000000002E-2</v>
      </c>
    </row>
    <row r="32" spans="1:16" s="14" customFormat="1">
      <c r="A32" s="7"/>
      <c r="B32" s="7"/>
      <c r="C32" s="7"/>
      <c r="D32" s="7"/>
      <c r="E32" s="7"/>
      <c r="F32" s="7"/>
      <c r="G32" s="37"/>
      <c r="H32" s="7"/>
      <c r="I32" s="7"/>
      <c r="J32" s="7"/>
      <c r="K32" s="30" t="s">
        <v>195</v>
      </c>
      <c r="L32" s="30" t="s">
        <v>34</v>
      </c>
      <c r="M32" s="4">
        <v>6624</v>
      </c>
      <c r="N32" s="4">
        <v>233</v>
      </c>
      <c r="O32" s="4">
        <v>6857</v>
      </c>
      <c r="P32" s="5">
        <v>0.13550000000000001</v>
      </c>
    </row>
    <row r="33" spans="1:16" s="14" customFormat="1">
      <c r="A33" s="7"/>
      <c r="B33" s="7"/>
      <c r="C33" s="7"/>
      <c r="D33" s="7"/>
      <c r="E33" s="7"/>
      <c r="F33" s="7"/>
      <c r="G33" s="37"/>
      <c r="H33" s="7"/>
      <c r="I33" s="7"/>
      <c r="J33" s="7"/>
      <c r="K33" s="30" t="s">
        <v>196</v>
      </c>
      <c r="L33" s="30" t="s">
        <v>70</v>
      </c>
      <c r="M33" s="4">
        <v>24137</v>
      </c>
      <c r="N33" s="4">
        <v>883</v>
      </c>
      <c r="O33" s="4">
        <v>25020</v>
      </c>
      <c r="P33" s="5">
        <v>0.49440000000000001</v>
      </c>
    </row>
    <row r="34" spans="1:16" s="14" customFormat="1">
      <c r="A34" s="7"/>
      <c r="B34" s="7"/>
      <c r="C34" s="7"/>
      <c r="D34" s="7"/>
      <c r="E34" s="7"/>
      <c r="F34" s="7"/>
      <c r="G34" s="37"/>
      <c r="H34" s="7"/>
      <c r="I34" s="7"/>
      <c r="J34" s="7"/>
      <c r="K34" s="30" t="s">
        <v>197</v>
      </c>
      <c r="L34" s="30" t="s">
        <v>36</v>
      </c>
      <c r="M34" s="4">
        <v>15096</v>
      </c>
      <c r="N34" s="4">
        <v>1360</v>
      </c>
      <c r="O34" s="4">
        <v>16456</v>
      </c>
      <c r="P34" s="5">
        <v>0.32519999999999999</v>
      </c>
    </row>
    <row r="35" spans="1:16" s="14" customFormat="1">
      <c r="A35" s="27">
        <v>25</v>
      </c>
      <c r="B35" s="27" t="s">
        <v>236</v>
      </c>
      <c r="C35" s="28">
        <v>44601</v>
      </c>
      <c r="D35" s="28">
        <v>23032</v>
      </c>
      <c r="E35" s="28">
        <v>1795</v>
      </c>
      <c r="F35" s="28">
        <v>24827</v>
      </c>
      <c r="G35" s="36">
        <v>55.66</v>
      </c>
      <c r="H35" s="28">
        <v>3296</v>
      </c>
      <c r="I35" s="28">
        <v>864</v>
      </c>
      <c r="J35" s="28">
        <v>4160</v>
      </c>
      <c r="K35" s="29"/>
      <c r="L35" s="29"/>
      <c r="M35" s="28">
        <v>19660</v>
      </c>
      <c r="N35" s="28">
        <v>1007</v>
      </c>
      <c r="O35" s="28">
        <v>20667</v>
      </c>
      <c r="P35" s="27"/>
    </row>
    <row r="36" spans="1:16" s="14" customFormat="1">
      <c r="A36" s="7"/>
      <c r="B36" s="7"/>
      <c r="C36" s="7"/>
      <c r="D36" s="7"/>
      <c r="E36" s="7"/>
      <c r="F36" s="7"/>
      <c r="G36" s="37"/>
      <c r="H36" s="7"/>
      <c r="I36" s="7"/>
      <c r="J36" s="7"/>
      <c r="K36" s="30" t="s">
        <v>198</v>
      </c>
      <c r="L36" s="30" t="s">
        <v>34</v>
      </c>
      <c r="M36" s="4">
        <v>5978</v>
      </c>
      <c r="N36" s="4">
        <v>234</v>
      </c>
      <c r="O36" s="4">
        <v>6212</v>
      </c>
      <c r="P36" s="5">
        <v>0.30059999999999998</v>
      </c>
    </row>
    <row r="37" spans="1:16" s="14" customFormat="1">
      <c r="A37" s="7"/>
      <c r="B37" s="7"/>
      <c r="C37" s="7"/>
      <c r="D37" s="7"/>
      <c r="E37" s="7"/>
      <c r="F37" s="7"/>
      <c r="G37" s="37"/>
      <c r="H37" s="7"/>
      <c r="I37" s="7"/>
      <c r="J37" s="7"/>
      <c r="K37" s="30" t="s">
        <v>199</v>
      </c>
      <c r="L37" s="30" t="s">
        <v>220</v>
      </c>
      <c r="M37" s="4">
        <v>903</v>
      </c>
      <c r="N37" s="4">
        <v>9</v>
      </c>
      <c r="O37" s="4">
        <v>912</v>
      </c>
      <c r="P37" s="5">
        <v>4.41E-2</v>
      </c>
    </row>
    <row r="38" spans="1:16" s="14" customFormat="1">
      <c r="A38" s="7"/>
      <c r="B38" s="7"/>
      <c r="C38" s="7"/>
      <c r="D38" s="7"/>
      <c r="E38" s="7"/>
      <c r="F38" s="7"/>
      <c r="G38" s="37"/>
      <c r="H38" s="7"/>
      <c r="I38" s="7"/>
      <c r="J38" s="7"/>
      <c r="K38" s="30" t="s">
        <v>200</v>
      </c>
      <c r="L38" s="30" t="s">
        <v>73</v>
      </c>
      <c r="M38" s="4">
        <v>7533</v>
      </c>
      <c r="N38" s="4">
        <v>325</v>
      </c>
      <c r="O38" s="4">
        <v>7858</v>
      </c>
      <c r="P38" s="5">
        <v>0.38019999999999998</v>
      </c>
    </row>
    <row r="39" spans="1:16" s="14" customFormat="1">
      <c r="A39" s="7"/>
      <c r="B39" s="7"/>
      <c r="C39" s="7"/>
      <c r="D39" s="7"/>
      <c r="E39" s="7"/>
      <c r="F39" s="7"/>
      <c r="G39" s="37"/>
      <c r="H39" s="7"/>
      <c r="I39" s="7"/>
      <c r="J39" s="7"/>
      <c r="K39" s="30" t="s">
        <v>201</v>
      </c>
      <c r="L39" s="30" t="s">
        <v>36</v>
      </c>
      <c r="M39" s="4">
        <v>5246</v>
      </c>
      <c r="N39" s="4">
        <v>439</v>
      </c>
      <c r="O39" s="4">
        <v>5685</v>
      </c>
      <c r="P39" s="5">
        <v>0.27510000000000001</v>
      </c>
    </row>
    <row r="40" spans="1:16" s="14" customFormat="1">
      <c r="A40" s="27">
        <v>26</v>
      </c>
      <c r="B40" s="27" t="s">
        <v>241</v>
      </c>
      <c r="C40" s="28">
        <v>97943</v>
      </c>
      <c r="D40" s="28">
        <v>74167</v>
      </c>
      <c r="E40" s="28">
        <v>3712</v>
      </c>
      <c r="F40" s="28">
        <v>77879</v>
      </c>
      <c r="G40" s="36">
        <v>79.510000000000005</v>
      </c>
      <c r="H40" s="28">
        <v>1742</v>
      </c>
      <c r="I40" s="28">
        <v>19</v>
      </c>
      <c r="J40" s="28">
        <v>1761</v>
      </c>
      <c r="K40" s="29"/>
      <c r="L40" s="29"/>
      <c r="M40" s="28">
        <v>72428</v>
      </c>
      <c r="N40" s="28">
        <v>3690</v>
      </c>
      <c r="O40" s="28">
        <v>76118</v>
      </c>
      <c r="P40" s="27"/>
    </row>
    <row r="41" spans="1:16" s="14" customFormat="1">
      <c r="A41" s="7"/>
      <c r="B41" s="7"/>
      <c r="C41" s="7"/>
      <c r="D41" s="7"/>
      <c r="E41" s="7"/>
      <c r="F41" s="7"/>
      <c r="G41" s="37"/>
      <c r="H41" s="7"/>
      <c r="I41" s="7"/>
      <c r="J41" s="7"/>
      <c r="K41" s="30" t="s">
        <v>202</v>
      </c>
      <c r="L41" s="30" t="s">
        <v>68</v>
      </c>
      <c r="M41" s="4">
        <v>7642</v>
      </c>
      <c r="N41" s="4">
        <v>369</v>
      </c>
      <c r="O41" s="4">
        <v>8011</v>
      </c>
      <c r="P41" s="5">
        <v>0.1052</v>
      </c>
    </row>
    <row r="42" spans="1:16" s="14" customFormat="1">
      <c r="A42" s="7"/>
      <c r="B42" s="7"/>
      <c r="C42" s="7"/>
      <c r="D42" s="7"/>
      <c r="E42" s="7"/>
      <c r="F42" s="7"/>
      <c r="G42" s="37"/>
      <c r="H42" s="7"/>
      <c r="I42" s="7"/>
      <c r="J42" s="7"/>
      <c r="K42" s="30" t="s">
        <v>203</v>
      </c>
      <c r="L42" s="30" t="s">
        <v>36</v>
      </c>
      <c r="M42" s="4">
        <v>16036</v>
      </c>
      <c r="N42" s="4">
        <v>1001</v>
      </c>
      <c r="O42" s="4">
        <v>17037</v>
      </c>
      <c r="P42" s="5">
        <v>0.2238</v>
      </c>
    </row>
    <row r="43" spans="1:16" s="14" customFormat="1">
      <c r="A43" s="7"/>
      <c r="B43" s="7"/>
      <c r="C43" s="7"/>
      <c r="D43" s="7"/>
      <c r="E43" s="7"/>
      <c r="F43" s="7"/>
      <c r="G43" s="37"/>
      <c r="H43" s="7"/>
      <c r="I43" s="7"/>
      <c r="J43" s="7"/>
      <c r="K43" s="30" t="s">
        <v>38</v>
      </c>
      <c r="L43" s="30" t="s">
        <v>67</v>
      </c>
      <c r="M43" s="4">
        <v>4404</v>
      </c>
      <c r="N43" s="4">
        <v>260</v>
      </c>
      <c r="O43" s="4">
        <v>4664</v>
      </c>
      <c r="P43" s="5">
        <v>6.13E-2</v>
      </c>
    </row>
    <row r="44" spans="1:16" s="14" customFormat="1">
      <c r="A44" s="7"/>
      <c r="B44" s="7"/>
      <c r="C44" s="7"/>
      <c r="D44" s="7"/>
      <c r="E44" s="7"/>
      <c r="F44" s="7"/>
      <c r="G44" s="37"/>
      <c r="H44" s="7"/>
      <c r="I44" s="7"/>
      <c r="J44" s="7"/>
      <c r="K44" s="30" t="s">
        <v>204</v>
      </c>
      <c r="L44" s="30" t="s">
        <v>34</v>
      </c>
      <c r="M44" s="4">
        <v>44346</v>
      </c>
      <c r="N44" s="4">
        <v>2060</v>
      </c>
      <c r="O44" s="4">
        <v>46406</v>
      </c>
      <c r="P44" s="5">
        <v>0.60970000000000002</v>
      </c>
    </row>
    <row r="45" spans="1:16" s="14" customFormat="1">
      <c r="A45" s="27">
        <v>27</v>
      </c>
      <c r="B45" s="27" t="s">
        <v>242</v>
      </c>
      <c r="C45" s="28">
        <v>44086</v>
      </c>
      <c r="D45" s="28">
        <v>35818</v>
      </c>
      <c r="E45" s="28">
        <v>772</v>
      </c>
      <c r="F45" s="28">
        <v>36590</v>
      </c>
      <c r="G45" s="36">
        <v>83</v>
      </c>
      <c r="H45" s="28">
        <v>1404</v>
      </c>
      <c r="I45" s="28">
        <v>6</v>
      </c>
      <c r="J45" s="28">
        <v>1410</v>
      </c>
      <c r="K45" s="29"/>
      <c r="L45" s="29"/>
      <c r="M45" s="28">
        <v>34414</v>
      </c>
      <c r="N45" s="28">
        <v>766</v>
      </c>
      <c r="O45" s="28">
        <v>35180</v>
      </c>
      <c r="P45" s="27"/>
    </row>
    <row r="46" spans="1:16" s="14" customFormat="1">
      <c r="A46" s="7"/>
      <c r="B46" s="7"/>
      <c r="C46" s="7"/>
      <c r="D46" s="7"/>
      <c r="E46" s="7"/>
      <c r="F46" s="7"/>
      <c r="G46" s="37"/>
      <c r="H46" s="7"/>
      <c r="I46" s="7"/>
      <c r="J46" s="7"/>
      <c r="K46" s="30" t="s">
        <v>205</v>
      </c>
      <c r="L46" s="30" t="s">
        <v>69</v>
      </c>
      <c r="M46" s="4">
        <v>6556</v>
      </c>
      <c r="N46" s="4">
        <v>203</v>
      </c>
      <c r="O46" s="4">
        <v>6759</v>
      </c>
      <c r="P46" s="5">
        <v>0.19209999999999999</v>
      </c>
    </row>
    <row r="47" spans="1:16" s="14" customFormat="1">
      <c r="A47" s="7"/>
      <c r="B47" s="7"/>
      <c r="C47" s="7"/>
      <c r="D47" s="7"/>
      <c r="E47" s="7"/>
      <c r="F47" s="7"/>
      <c r="G47" s="37"/>
      <c r="H47" s="7"/>
      <c r="I47" s="7"/>
      <c r="J47" s="7"/>
      <c r="K47" s="30" t="s">
        <v>206</v>
      </c>
      <c r="L47" s="30" t="s">
        <v>35</v>
      </c>
      <c r="M47" s="4">
        <v>2258</v>
      </c>
      <c r="N47" s="4">
        <v>49</v>
      </c>
      <c r="O47" s="4">
        <v>2307</v>
      </c>
      <c r="P47" s="5">
        <v>6.5600000000000006E-2</v>
      </c>
    </row>
    <row r="48" spans="1:16" s="14" customFormat="1">
      <c r="A48" s="7"/>
      <c r="B48" s="7"/>
      <c r="C48" s="7"/>
      <c r="D48" s="7"/>
      <c r="E48" s="7"/>
      <c r="F48" s="7"/>
      <c r="G48" s="37"/>
      <c r="H48" s="7"/>
      <c r="I48" s="7"/>
      <c r="J48" s="7"/>
      <c r="K48" s="30" t="s">
        <v>207</v>
      </c>
      <c r="L48" s="30" t="s">
        <v>34</v>
      </c>
      <c r="M48" s="4">
        <v>14677</v>
      </c>
      <c r="N48" s="4">
        <v>244</v>
      </c>
      <c r="O48" s="4">
        <v>14921</v>
      </c>
      <c r="P48" s="5">
        <v>0.42409999999999998</v>
      </c>
    </row>
    <row r="49" spans="1:16" s="14" customFormat="1">
      <c r="A49" s="7"/>
      <c r="B49" s="7"/>
      <c r="C49" s="7"/>
      <c r="D49" s="7"/>
      <c r="E49" s="7"/>
      <c r="F49" s="7"/>
      <c r="G49" s="37"/>
      <c r="H49" s="7"/>
      <c r="I49" s="7"/>
      <c r="J49" s="7"/>
      <c r="K49" s="30" t="s">
        <v>208</v>
      </c>
      <c r="L49" s="30" t="s">
        <v>35</v>
      </c>
      <c r="M49" s="4">
        <v>2194</v>
      </c>
      <c r="N49" s="4">
        <v>64</v>
      </c>
      <c r="O49" s="4">
        <v>2258</v>
      </c>
      <c r="P49" s="5">
        <v>6.4199999999999993E-2</v>
      </c>
    </row>
    <row r="50" spans="1:16" s="14" customFormat="1">
      <c r="A50" s="7"/>
      <c r="B50" s="7"/>
      <c r="K50" s="30" t="s">
        <v>209</v>
      </c>
      <c r="L50" s="30" t="s">
        <v>36</v>
      </c>
      <c r="M50" s="4">
        <v>8729</v>
      </c>
      <c r="N50" s="4">
        <v>206</v>
      </c>
      <c r="O50" s="4">
        <v>8935</v>
      </c>
      <c r="P50" s="5">
        <v>0.254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6" sqref="K6:K17"/>
    </sheetView>
  </sheetViews>
  <sheetFormatPr defaultColWidth="11" defaultRowHeight="15.75"/>
  <cols>
    <col min="1" max="1" width="5.625" style="2" bestFit="1" customWidth="1"/>
    <col min="2" max="2" width="23.25" style="1" bestFit="1" customWidth="1"/>
    <col min="3" max="10" width="11" style="2"/>
    <col min="11" max="11" width="37.875" style="1" bestFit="1" customWidth="1"/>
    <col min="12" max="12" width="41.25" style="1" bestFit="1" customWidth="1"/>
    <col min="13" max="16384" width="11" style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980476</v>
      </c>
      <c r="D2" s="4">
        <v>703126</v>
      </c>
      <c r="E2" s="4">
        <v>42199</v>
      </c>
      <c r="F2" s="4">
        <v>745325</v>
      </c>
      <c r="G2" s="7"/>
      <c r="H2" s="4">
        <v>35803</v>
      </c>
      <c r="I2" s="4">
        <v>1573</v>
      </c>
      <c r="J2" s="4">
        <v>37376</v>
      </c>
      <c r="M2" s="4">
        <v>667922</v>
      </c>
      <c r="N2" s="4">
        <v>40027</v>
      </c>
      <c r="O2" s="4">
        <v>707949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0" t="s">
        <v>4</v>
      </c>
      <c r="H3" s="50" t="s">
        <v>11</v>
      </c>
      <c r="I3" s="50"/>
      <c r="J3" s="50"/>
      <c r="K3" s="50" t="s">
        <v>14</v>
      </c>
      <c r="L3" s="50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0"/>
      <c r="H4" s="10" t="s">
        <v>9</v>
      </c>
      <c r="I4" s="10" t="s">
        <v>5</v>
      </c>
      <c r="J4" s="10" t="s">
        <v>3</v>
      </c>
      <c r="K4" s="50"/>
      <c r="L4" s="50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237</v>
      </c>
      <c r="C5" s="25">
        <v>980476</v>
      </c>
      <c r="D5" s="25">
        <v>703126</v>
      </c>
      <c r="E5" s="25">
        <v>42199</v>
      </c>
      <c r="F5" s="25">
        <v>745325</v>
      </c>
      <c r="G5" s="25">
        <v>76.02</v>
      </c>
      <c r="H5" s="25">
        <v>35803</v>
      </c>
      <c r="I5" s="25">
        <v>1573</v>
      </c>
      <c r="J5" s="25">
        <v>37376</v>
      </c>
      <c r="K5" s="26"/>
      <c r="L5" s="26"/>
      <c r="M5" s="25">
        <v>667922</v>
      </c>
      <c r="N5" s="25">
        <v>40027</v>
      </c>
      <c r="O5" s="25">
        <v>707949</v>
      </c>
      <c r="P5" s="24"/>
    </row>
    <row r="6" spans="1:16" s="14" customFormat="1">
      <c r="A6" s="27">
        <v>28</v>
      </c>
      <c r="B6" s="27" t="s">
        <v>230</v>
      </c>
      <c r="C6" s="28">
        <v>950068</v>
      </c>
      <c r="D6" s="28">
        <v>683860</v>
      </c>
      <c r="E6" s="28">
        <v>40687</v>
      </c>
      <c r="F6" s="28">
        <v>724547</v>
      </c>
      <c r="G6" s="28">
        <v>76.260000000000005</v>
      </c>
      <c r="H6" s="28">
        <v>35070</v>
      </c>
      <c r="I6" s="28">
        <v>1541</v>
      </c>
      <c r="J6" s="28">
        <v>36611</v>
      </c>
      <c r="K6" s="29"/>
      <c r="L6" s="29"/>
      <c r="M6" s="28">
        <v>649300</v>
      </c>
      <c r="N6" s="28">
        <v>38636</v>
      </c>
      <c r="O6" s="28">
        <v>687936</v>
      </c>
      <c r="P6" s="27"/>
    </row>
    <row r="7" spans="1:16" s="14" customFormat="1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210</v>
      </c>
      <c r="L7" s="30" t="s">
        <v>34</v>
      </c>
      <c r="M7" s="4">
        <v>341907</v>
      </c>
      <c r="N7" s="4">
        <v>17702</v>
      </c>
      <c r="O7" s="4">
        <v>359609</v>
      </c>
      <c r="P7" s="5">
        <v>0.52270000000000005</v>
      </c>
    </row>
    <row r="8" spans="1:16" s="14" customFormat="1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211</v>
      </c>
      <c r="L8" s="30" t="s">
        <v>32</v>
      </c>
      <c r="M8" s="4">
        <v>25847</v>
      </c>
      <c r="N8" s="4">
        <v>1609</v>
      </c>
      <c r="O8" s="4">
        <v>27456</v>
      </c>
      <c r="P8" s="5">
        <v>3.9899999999999998E-2</v>
      </c>
    </row>
    <row r="9" spans="1:16" s="14" customFormat="1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212</v>
      </c>
      <c r="L9" s="30" t="s">
        <v>40</v>
      </c>
      <c r="M9" s="4">
        <v>24798</v>
      </c>
      <c r="N9" s="4">
        <v>1361</v>
      </c>
      <c r="O9" s="4">
        <v>26159</v>
      </c>
      <c r="P9" s="5">
        <v>3.7999999999999999E-2</v>
      </c>
    </row>
    <row r="10" spans="1:16" s="14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30" t="s">
        <v>213</v>
      </c>
      <c r="L10" s="30" t="s">
        <v>33</v>
      </c>
      <c r="M10" s="4">
        <v>74557</v>
      </c>
      <c r="N10" s="4">
        <v>3635</v>
      </c>
      <c r="O10" s="4">
        <v>78192</v>
      </c>
      <c r="P10" s="5">
        <v>0.1137</v>
      </c>
    </row>
    <row r="11" spans="1:16" s="14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30" t="s">
        <v>214</v>
      </c>
      <c r="L11" s="30" t="s">
        <v>36</v>
      </c>
      <c r="M11" s="4">
        <v>182191</v>
      </c>
      <c r="N11" s="4">
        <v>14329</v>
      </c>
      <c r="O11" s="4">
        <v>196520</v>
      </c>
      <c r="P11" s="5">
        <v>0.28570000000000001</v>
      </c>
    </row>
    <row r="12" spans="1:16" s="14" customFormat="1">
      <c r="A12" s="27">
        <v>29</v>
      </c>
      <c r="B12" s="27" t="s">
        <v>232</v>
      </c>
      <c r="C12" s="28">
        <v>30408</v>
      </c>
      <c r="D12" s="28">
        <v>19266</v>
      </c>
      <c r="E12" s="28">
        <v>1512</v>
      </c>
      <c r="F12" s="28">
        <v>20778</v>
      </c>
      <c r="G12" s="28">
        <v>68.33</v>
      </c>
      <c r="H12" s="28">
        <v>733</v>
      </c>
      <c r="I12" s="28">
        <v>32</v>
      </c>
      <c r="J12" s="28">
        <v>765</v>
      </c>
      <c r="K12" s="29"/>
      <c r="L12" s="29"/>
      <c r="M12" s="28">
        <v>18622</v>
      </c>
      <c r="N12" s="28">
        <v>1391</v>
      </c>
      <c r="O12" s="28">
        <v>20013</v>
      </c>
      <c r="P12" s="27"/>
    </row>
    <row r="13" spans="1:16" s="14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30" t="s">
        <v>44</v>
      </c>
      <c r="L13" s="30" t="s">
        <v>62</v>
      </c>
      <c r="M13" s="4">
        <v>2800</v>
      </c>
      <c r="N13" s="4">
        <v>189</v>
      </c>
      <c r="O13" s="4">
        <v>2989</v>
      </c>
      <c r="P13" s="5">
        <v>0.14940000000000001</v>
      </c>
    </row>
    <row r="14" spans="1:16" s="14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30" t="s">
        <v>215</v>
      </c>
      <c r="L14" s="30" t="s">
        <v>34</v>
      </c>
      <c r="M14" s="4">
        <v>8413</v>
      </c>
      <c r="N14" s="4">
        <v>562</v>
      </c>
      <c r="O14" s="4">
        <v>8975</v>
      </c>
      <c r="P14" s="5">
        <v>0.44850000000000001</v>
      </c>
    </row>
    <row r="15" spans="1:16" s="14" customFormat="1">
      <c r="A15" s="7"/>
      <c r="B15" s="7"/>
      <c r="C15" s="7"/>
      <c r="D15" s="7"/>
      <c r="E15" s="7"/>
      <c r="F15" s="7"/>
      <c r="G15" s="7"/>
      <c r="H15" s="7"/>
      <c r="I15" s="7"/>
      <c r="J15" s="7"/>
      <c r="K15" s="30" t="s">
        <v>216</v>
      </c>
      <c r="L15" s="30" t="s">
        <v>36</v>
      </c>
      <c r="M15" s="4">
        <v>5985</v>
      </c>
      <c r="N15" s="4">
        <v>541</v>
      </c>
      <c r="O15" s="4">
        <v>6526</v>
      </c>
      <c r="P15" s="5">
        <v>0.3261</v>
      </c>
    </row>
    <row r="16" spans="1:16" s="14" customFormat="1">
      <c r="A16" s="7"/>
      <c r="B16" s="7"/>
      <c r="C16" s="7"/>
      <c r="D16" s="7"/>
      <c r="E16" s="7"/>
      <c r="F16" s="7"/>
      <c r="G16" s="7"/>
      <c r="H16" s="7"/>
      <c r="I16" s="7"/>
      <c r="J16" s="7"/>
      <c r="K16" s="30" t="s">
        <v>217</v>
      </c>
      <c r="L16" s="30" t="s">
        <v>32</v>
      </c>
      <c r="M16" s="4">
        <v>614</v>
      </c>
      <c r="N16" s="4">
        <v>46</v>
      </c>
      <c r="O16" s="4">
        <v>660</v>
      </c>
      <c r="P16" s="5">
        <v>3.3000000000000002E-2</v>
      </c>
    </row>
    <row r="17" spans="1:16" s="14" customFormat="1">
      <c r="A17" s="7"/>
      <c r="B17" s="7"/>
      <c r="C17" s="3"/>
      <c r="D17" s="3"/>
      <c r="E17" s="3"/>
      <c r="F17" s="3"/>
      <c r="G17" s="3"/>
      <c r="H17" s="3"/>
      <c r="I17" s="3"/>
      <c r="J17" s="3"/>
      <c r="K17" s="30" t="s">
        <v>218</v>
      </c>
      <c r="L17" s="30" t="s">
        <v>35</v>
      </c>
      <c r="M17" s="4">
        <v>810</v>
      </c>
      <c r="N17" s="4">
        <v>53</v>
      </c>
      <c r="O17" s="4">
        <v>863</v>
      </c>
      <c r="P17" s="5">
        <v>4.3099999999999999E-2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ColWidth="11" defaultRowHeight="15.7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8"/>
  <sheetViews>
    <sheetView topLeftCell="E9" zoomScaleNormal="100" workbookViewId="0">
      <selection activeCell="K26" sqref="K26:L26"/>
    </sheetView>
  </sheetViews>
  <sheetFormatPr defaultColWidth="11" defaultRowHeight="15.75"/>
  <cols>
    <col min="1" max="1" width="5.625" style="14" bestFit="1" customWidth="1"/>
    <col min="2" max="2" width="19.375" style="14" customWidth="1"/>
    <col min="3" max="3" width="11" style="14"/>
    <col min="4" max="5" width="14.375" style="14" customWidth="1"/>
    <col min="6" max="6" width="12.5" style="14" customWidth="1"/>
    <col min="7" max="7" width="11" style="38"/>
    <col min="8" max="10" width="11" style="14"/>
    <col min="11" max="11" width="30.25" style="15" bestFit="1" customWidth="1"/>
    <col min="12" max="12" width="48.375" style="15" bestFit="1" customWidth="1"/>
    <col min="13" max="16384" width="11" style="14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600556</v>
      </c>
      <c r="D2" s="4">
        <v>382070</v>
      </c>
      <c r="E2" s="4">
        <v>33717</v>
      </c>
      <c r="F2" s="4">
        <v>415787</v>
      </c>
      <c r="G2" s="7"/>
      <c r="H2" s="4">
        <v>13217</v>
      </c>
      <c r="I2" s="4">
        <v>1893</v>
      </c>
      <c r="J2" s="4">
        <v>15110</v>
      </c>
      <c r="K2" s="4"/>
      <c r="L2" s="4"/>
      <c r="M2" s="4">
        <v>369162</v>
      </c>
      <c r="N2" s="4">
        <v>31515</v>
      </c>
      <c r="O2" s="4">
        <v>400677</v>
      </c>
    </row>
    <row r="3" spans="1:16">
      <c r="A3" s="45" t="s">
        <v>0</v>
      </c>
      <c r="B3" s="45" t="s">
        <v>16</v>
      </c>
      <c r="C3" s="46" t="s">
        <v>13</v>
      </c>
      <c r="D3" s="45" t="s">
        <v>12</v>
      </c>
      <c r="E3" s="45"/>
      <c r="F3" s="45"/>
      <c r="G3" s="47" t="s">
        <v>4</v>
      </c>
      <c r="H3" s="45" t="s">
        <v>11</v>
      </c>
      <c r="I3" s="45"/>
      <c r="J3" s="45"/>
      <c r="K3" s="48" t="s">
        <v>79</v>
      </c>
      <c r="L3" s="48" t="s">
        <v>15</v>
      </c>
      <c r="M3" s="45" t="s">
        <v>6</v>
      </c>
      <c r="N3" s="45"/>
      <c r="O3" s="45"/>
      <c r="P3" s="46" t="s">
        <v>10</v>
      </c>
    </row>
    <row r="4" spans="1:16" ht="31.5">
      <c r="A4" s="45"/>
      <c r="B4" s="45"/>
      <c r="C4" s="46"/>
      <c r="D4" s="6" t="s">
        <v>2</v>
      </c>
      <c r="E4" s="12" t="s">
        <v>8</v>
      </c>
      <c r="F4" s="12" t="s">
        <v>3</v>
      </c>
      <c r="G4" s="47"/>
      <c r="H4" s="12" t="s">
        <v>9</v>
      </c>
      <c r="I4" s="12" t="s">
        <v>5</v>
      </c>
      <c r="J4" s="12" t="s">
        <v>3</v>
      </c>
      <c r="K4" s="48"/>
      <c r="L4" s="48"/>
      <c r="M4" s="12" t="s">
        <v>7</v>
      </c>
      <c r="N4" s="12" t="s">
        <v>8</v>
      </c>
      <c r="O4" s="12" t="s">
        <v>3</v>
      </c>
      <c r="P4" s="46"/>
    </row>
    <row r="5" spans="1:16" s="20" customFormat="1">
      <c r="A5" s="24"/>
      <c r="B5" s="24" t="s">
        <v>17</v>
      </c>
      <c r="C5" s="25">
        <v>600556</v>
      </c>
      <c r="D5" s="25">
        <v>382070</v>
      </c>
      <c r="E5" s="25">
        <v>33717</v>
      </c>
      <c r="F5" s="25">
        <v>415787</v>
      </c>
      <c r="G5" s="35">
        <v>69.233999999999995</v>
      </c>
      <c r="H5" s="25">
        <v>13217</v>
      </c>
      <c r="I5" s="25">
        <v>1893</v>
      </c>
      <c r="J5" s="25">
        <v>15110</v>
      </c>
      <c r="K5" s="26"/>
      <c r="L5" s="26"/>
      <c r="M5" s="25">
        <v>369162</v>
      </c>
      <c r="N5" s="25">
        <v>31515</v>
      </c>
      <c r="O5" s="25">
        <v>400677</v>
      </c>
      <c r="P5" s="24"/>
    </row>
    <row r="6" spans="1:16" s="8" customFormat="1">
      <c r="A6" s="27">
        <v>1</v>
      </c>
      <c r="B6" s="27" t="s">
        <v>225</v>
      </c>
      <c r="C6" s="28">
        <v>325127</v>
      </c>
      <c r="D6" s="28">
        <v>203127</v>
      </c>
      <c r="E6" s="28">
        <v>22568</v>
      </c>
      <c r="F6" s="28">
        <v>225695</v>
      </c>
      <c r="G6" s="36">
        <v>69.42</v>
      </c>
      <c r="H6" s="28">
        <v>6249</v>
      </c>
      <c r="I6" s="28">
        <v>790</v>
      </c>
      <c r="J6" s="28">
        <v>7039</v>
      </c>
      <c r="K6" s="29"/>
      <c r="L6" s="29"/>
      <c r="M6" s="28">
        <v>196524</v>
      </c>
      <c r="N6" s="28">
        <v>22132</v>
      </c>
      <c r="O6" s="28">
        <v>218656</v>
      </c>
      <c r="P6" s="27"/>
    </row>
    <row r="7" spans="1:16">
      <c r="A7" s="7"/>
      <c r="B7" s="7"/>
      <c r="C7" s="7"/>
      <c r="D7" s="7"/>
      <c r="E7" s="7"/>
      <c r="F7" s="7"/>
      <c r="G7" s="37"/>
      <c r="H7" s="7"/>
      <c r="I7" s="7"/>
      <c r="J7" s="7"/>
      <c r="K7" s="30" t="s">
        <v>80</v>
      </c>
      <c r="L7" s="30" t="s">
        <v>34</v>
      </c>
      <c r="M7" s="4">
        <v>113166</v>
      </c>
      <c r="N7" s="4">
        <v>5847</v>
      </c>
      <c r="O7" s="4">
        <v>119013</v>
      </c>
      <c r="P7" s="5">
        <v>0.54430000000000001</v>
      </c>
    </row>
    <row r="8" spans="1:16">
      <c r="A8" s="7"/>
      <c r="B8" s="7"/>
      <c r="C8" s="7"/>
      <c r="D8" s="7"/>
      <c r="E8" s="7"/>
      <c r="F8" s="7"/>
      <c r="G8" s="37"/>
      <c r="H8" s="7"/>
      <c r="I8" s="7"/>
      <c r="J8" s="7"/>
      <c r="K8" s="30" t="s">
        <v>81</v>
      </c>
      <c r="L8" s="30" t="s">
        <v>36</v>
      </c>
      <c r="M8" s="4">
        <v>63791</v>
      </c>
      <c r="N8" s="4">
        <v>14663</v>
      </c>
      <c r="O8" s="4">
        <v>78454</v>
      </c>
      <c r="P8" s="5">
        <v>0.35880000000000001</v>
      </c>
    </row>
    <row r="9" spans="1:16">
      <c r="A9" s="7"/>
      <c r="B9" s="7"/>
      <c r="C9" s="7"/>
      <c r="D9" s="7"/>
      <c r="E9" s="7"/>
      <c r="F9" s="7"/>
      <c r="G9" s="37"/>
      <c r="H9" s="7"/>
      <c r="I9" s="7"/>
      <c r="J9" s="7"/>
      <c r="K9" s="30" t="s">
        <v>82</v>
      </c>
      <c r="L9" s="30" t="s">
        <v>32</v>
      </c>
      <c r="M9" s="4">
        <v>8037</v>
      </c>
      <c r="N9" s="4">
        <v>648</v>
      </c>
      <c r="O9" s="4">
        <v>8685</v>
      </c>
      <c r="P9" s="5">
        <v>3.9699999999999999E-2</v>
      </c>
    </row>
    <row r="10" spans="1:16">
      <c r="A10" s="7"/>
      <c r="B10" s="7"/>
      <c r="C10" s="7"/>
      <c r="D10" s="7"/>
      <c r="E10" s="7"/>
      <c r="F10" s="7"/>
      <c r="G10" s="37"/>
      <c r="H10" s="7"/>
      <c r="I10" s="7"/>
      <c r="J10" s="7"/>
      <c r="K10" s="30" t="s">
        <v>50</v>
      </c>
      <c r="L10" s="30" t="s">
        <v>219</v>
      </c>
      <c r="M10" s="4">
        <v>3466</v>
      </c>
      <c r="N10" s="4">
        <v>335</v>
      </c>
      <c r="O10" s="4">
        <v>3801</v>
      </c>
      <c r="P10" s="5">
        <v>1.7399999999999999E-2</v>
      </c>
    </row>
    <row r="11" spans="1:16">
      <c r="A11" s="7"/>
      <c r="B11" s="7"/>
      <c r="C11" s="7"/>
      <c r="D11" s="7"/>
      <c r="E11" s="7"/>
      <c r="F11" s="7"/>
      <c r="G11" s="37"/>
      <c r="H11" s="7"/>
      <c r="I11" s="7"/>
      <c r="J11" s="7"/>
      <c r="K11" s="30" t="s">
        <v>52</v>
      </c>
      <c r="L11" s="30" t="s">
        <v>76</v>
      </c>
      <c r="M11" s="4">
        <v>8064</v>
      </c>
      <c r="N11" s="4">
        <v>639</v>
      </c>
      <c r="O11" s="4">
        <v>8703</v>
      </c>
      <c r="P11" s="5">
        <v>3.9800000000000002E-2</v>
      </c>
    </row>
    <row r="12" spans="1:16">
      <c r="A12" s="27">
        <v>2</v>
      </c>
      <c r="B12" s="27" t="s">
        <v>226</v>
      </c>
      <c r="C12" s="28">
        <v>186855</v>
      </c>
      <c r="D12" s="28">
        <v>124652</v>
      </c>
      <c r="E12" s="28">
        <v>6101</v>
      </c>
      <c r="F12" s="28">
        <v>130753</v>
      </c>
      <c r="G12" s="36">
        <v>69.98</v>
      </c>
      <c r="H12" s="28">
        <v>5393</v>
      </c>
      <c r="I12" s="28">
        <v>730</v>
      </c>
      <c r="J12" s="28">
        <v>6123</v>
      </c>
      <c r="K12" s="29"/>
      <c r="L12" s="29"/>
      <c r="M12" s="28">
        <v>119000</v>
      </c>
      <c r="N12" s="28">
        <v>5630</v>
      </c>
      <c r="O12" s="28">
        <v>124630</v>
      </c>
      <c r="P12" s="27"/>
    </row>
    <row r="13" spans="1:16">
      <c r="A13" s="7"/>
      <c r="B13" s="7"/>
      <c r="C13" s="7"/>
      <c r="D13" s="7"/>
      <c r="E13" s="7"/>
      <c r="F13" s="7"/>
      <c r="G13" s="37"/>
      <c r="H13" s="7"/>
      <c r="I13" s="7"/>
      <c r="J13" s="7"/>
      <c r="K13" s="30" t="s">
        <v>83</v>
      </c>
      <c r="L13" s="30" t="s">
        <v>76</v>
      </c>
      <c r="M13" s="4">
        <v>22189</v>
      </c>
      <c r="N13" s="4">
        <v>1129</v>
      </c>
      <c r="O13" s="4">
        <v>23318</v>
      </c>
      <c r="P13" s="5">
        <v>0.18709999999999999</v>
      </c>
    </row>
    <row r="14" spans="1:16">
      <c r="A14" s="7"/>
      <c r="B14" s="7"/>
      <c r="C14" s="7"/>
      <c r="D14" s="7"/>
      <c r="E14" s="7"/>
      <c r="F14" s="7"/>
      <c r="G14" s="37"/>
      <c r="H14" s="7"/>
      <c r="I14" s="7"/>
      <c r="J14" s="7"/>
      <c r="K14" s="30" t="s">
        <v>71</v>
      </c>
      <c r="L14" s="30" t="s">
        <v>34</v>
      </c>
      <c r="M14" s="4">
        <v>40862</v>
      </c>
      <c r="N14" s="4">
        <v>1678</v>
      </c>
      <c r="O14" s="4">
        <v>42540</v>
      </c>
      <c r="P14" s="5">
        <v>0.34129999999999999</v>
      </c>
    </row>
    <row r="15" spans="1:16">
      <c r="A15" s="7"/>
      <c r="B15" s="7"/>
      <c r="C15" s="7"/>
      <c r="D15" s="7"/>
      <c r="E15" s="7"/>
      <c r="F15" s="7"/>
      <c r="G15" s="37"/>
      <c r="H15" s="7"/>
      <c r="I15" s="7"/>
      <c r="J15" s="7"/>
      <c r="K15" s="30" t="s">
        <v>84</v>
      </c>
      <c r="L15" s="30" t="s">
        <v>36</v>
      </c>
      <c r="M15" s="4">
        <v>21487</v>
      </c>
      <c r="N15" s="4">
        <v>1716</v>
      </c>
      <c r="O15" s="4">
        <v>23203</v>
      </c>
      <c r="P15" s="5">
        <v>0.1862</v>
      </c>
    </row>
    <row r="16" spans="1:16">
      <c r="A16" s="7"/>
      <c r="B16" s="7"/>
      <c r="C16" s="7"/>
      <c r="D16" s="7"/>
      <c r="E16" s="7"/>
      <c r="F16" s="7"/>
      <c r="G16" s="37"/>
      <c r="H16" s="7"/>
      <c r="I16" s="7"/>
      <c r="J16" s="7"/>
      <c r="K16" s="30" t="s">
        <v>85</v>
      </c>
      <c r="L16" s="30" t="s">
        <v>219</v>
      </c>
      <c r="M16" s="4">
        <v>3068</v>
      </c>
      <c r="N16" s="4">
        <v>174</v>
      </c>
      <c r="O16" s="4">
        <v>3242</v>
      </c>
      <c r="P16" s="5">
        <v>2.5999999999999999E-2</v>
      </c>
    </row>
    <row r="17" spans="1:16">
      <c r="A17" s="7"/>
      <c r="B17" s="7"/>
      <c r="C17" s="7"/>
      <c r="D17" s="7"/>
      <c r="E17" s="7"/>
      <c r="F17" s="7"/>
      <c r="G17" s="37"/>
      <c r="H17" s="7"/>
      <c r="I17" s="7"/>
      <c r="J17" s="7"/>
      <c r="K17" s="30" t="s">
        <v>86</v>
      </c>
      <c r="L17" s="30" t="s">
        <v>220</v>
      </c>
      <c r="M17" s="4">
        <v>16916</v>
      </c>
      <c r="N17" s="4">
        <v>599</v>
      </c>
      <c r="O17" s="4">
        <v>17515</v>
      </c>
      <c r="P17" s="5">
        <v>0.14050000000000001</v>
      </c>
    </row>
    <row r="18" spans="1:16">
      <c r="A18" s="7"/>
      <c r="B18" s="7"/>
      <c r="C18" s="7"/>
      <c r="D18" s="7"/>
      <c r="E18" s="7"/>
      <c r="F18" s="7"/>
      <c r="G18" s="37"/>
      <c r="H18" s="7"/>
      <c r="I18" s="7"/>
      <c r="J18" s="7"/>
      <c r="K18" s="30" t="s">
        <v>58</v>
      </c>
      <c r="L18" s="30" t="s">
        <v>78</v>
      </c>
      <c r="M18" s="4">
        <v>14478</v>
      </c>
      <c r="N18" s="4">
        <v>334</v>
      </c>
      <c r="O18" s="4">
        <v>14812</v>
      </c>
      <c r="P18" s="5">
        <v>0.1188</v>
      </c>
    </row>
    <row r="19" spans="1:16" s="8" customFormat="1">
      <c r="A19" s="27">
        <v>3</v>
      </c>
      <c r="B19" s="27" t="s">
        <v>234</v>
      </c>
      <c r="C19" s="28">
        <v>57885</v>
      </c>
      <c r="D19" s="28">
        <v>35634</v>
      </c>
      <c r="E19" s="28">
        <v>3165</v>
      </c>
      <c r="F19" s="28">
        <v>38799</v>
      </c>
      <c r="G19" s="36">
        <v>67.03</v>
      </c>
      <c r="H19" s="28">
        <v>1230</v>
      </c>
      <c r="I19" s="28">
        <v>352</v>
      </c>
      <c r="J19" s="28">
        <v>1582</v>
      </c>
      <c r="K19" s="29"/>
      <c r="L19" s="29"/>
      <c r="M19" s="28">
        <v>35209</v>
      </c>
      <c r="N19" s="28">
        <v>2008</v>
      </c>
      <c r="O19" s="28">
        <v>37217</v>
      </c>
      <c r="P19" s="27"/>
    </row>
    <row r="20" spans="1:16">
      <c r="A20" s="7"/>
      <c r="B20" s="7"/>
      <c r="C20" s="7"/>
      <c r="D20" s="7"/>
      <c r="E20" s="7"/>
      <c r="F20" s="7"/>
      <c r="G20" s="37"/>
      <c r="H20" s="7"/>
      <c r="I20" s="7"/>
      <c r="J20" s="7"/>
      <c r="K20" s="30" t="s">
        <v>87</v>
      </c>
      <c r="L20" s="30" t="s">
        <v>35</v>
      </c>
      <c r="M20" s="4">
        <v>5731</v>
      </c>
      <c r="N20" s="4">
        <v>406</v>
      </c>
      <c r="O20" s="4">
        <v>6137</v>
      </c>
      <c r="P20" s="5">
        <v>0.16489999999999999</v>
      </c>
    </row>
    <row r="21" spans="1:16">
      <c r="A21" s="7"/>
      <c r="B21" s="7"/>
      <c r="C21" s="7"/>
      <c r="D21" s="7"/>
      <c r="E21" s="7"/>
      <c r="F21" s="7"/>
      <c r="G21" s="37"/>
      <c r="H21" s="7"/>
      <c r="I21" s="7"/>
      <c r="J21" s="7"/>
      <c r="K21" s="30" t="s">
        <v>88</v>
      </c>
      <c r="L21" s="30" t="s">
        <v>32</v>
      </c>
      <c r="M21" s="4">
        <v>2377</v>
      </c>
      <c r="N21" s="4">
        <v>106</v>
      </c>
      <c r="O21" s="4">
        <v>2483</v>
      </c>
      <c r="P21" s="5">
        <v>6.6699999999999995E-2</v>
      </c>
    </row>
    <row r="22" spans="1:16">
      <c r="A22" s="7"/>
      <c r="B22" s="7"/>
      <c r="C22" s="7"/>
      <c r="D22" s="7"/>
      <c r="E22" s="7"/>
      <c r="F22" s="7"/>
      <c r="G22" s="37"/>
      <c r="H22" s="7"/>
      <c r="I22" s="7"/>
      <c r="J22" s="7"/>
      <c r="K22" s="30" t="s">
        <v>89</v>
      </c>
      <c r="L22" s="30" t="s">
        <v>35</v>
      </c>
      <c r="M22" s="4">
        <v>1041</v>
      </c>
      <c r="N22" s="4">
        <v>45</v>
      </c>
      <c r="O22" s="4">
        <v>1086</v>
      </c>
      <c r="P22" s="5">
        <v>2.92E-2</v>
      </c>
    </row>
    <row r="23" spans="1:16">
      <c r="A23" s="7"/>
      <c r="B23" s="7"/>
      <c r="C23" s="7"/>
      <c r="D23" s="7"/>
      <c r="E23" s="7"/>
      <c r="F23" s="7"/>
      <c r="G23" s="37"/>
      <c r="H23" s="7"/>
      <c r="I23" s="7"/>
      <c r="J23" s="7"/>
      <c r="K23" s="30" t="s">
        <v>90</v>
      </c>
      <c r="L23" s="30" t="s">
        <v>35</v>
      </c>
      <c r="M23" s="4">
        <v>3791</v>
      </c>
      <c r="N23" s="4">
        <v>161</v>
      </c>
      <c r="O23" s="4">
        <v>3952</v>
      </c>
      <c r="P23" s="5">
        <v>0.1062</v>
      </c>
    </row>
    <row r="24" spans="1:16">
      <c r="A24" s="7"/>
      <c r="B24" s="7"/>
      <c r="C24" s="7"/>
      <c r="D24" s="7"/>
      <c r="E24" s="7"/>
      <c r="F24" s="7"/>
      <c r="G24" s="37"/>
      <c r="H24" s="7"/>
      <c r="I24" s="7"/>
      <c r="J24" s="7"/>
      <c r="K24" s="30" t="s">
        <v>91</v>
      </c>
      <c r="L24" s="30" t="s">
        <v>35</v>
      </c>
      <c r="M24" s="4">
        <v>7450</v>
      </c>
      <c r="N24" s="4">
        <v>420</v>
      </c>
      <c r="O24" s="4">
        <v>7870</v>
      </c>
      <c r="P24" s="5">
        <v>0.21149999999999999</v>
      </c>
    </row>
    <row r="25" spans="1:16">
      <c r="A25" s="7"/>
      <c r="B25" s="7"/>
      <c r="C25" s="7"/>
      <c r="D25" s="7"/>
      <c r="E25" s="7"/>
      <c r="F25" s="7"/>
      <c r="G25" s="37"/>
      <c r="H25" s="7"/>
      <c r="I25" s="7"/>
      <c r="J25" s="7"/>
      <c r="K25" s="30" t="s">
        <v>92</v>
      </c>
      <c r="L25" s="30" t="s">
        <v>36</v>
      </c>
      <c r="M25" s="4">
        <v>3800</v>
      </c>
      <c r="N25" s="4">
        <v>419</v>
      </c>
      <c r="O25" s="4">
        <v>4219</v>
      </c>
      <c r="P25" s="5">
        <v>0.1134</v>
      </c>
    </row>
    <row r="26" spans="1:16">
      <c r="A26" s="7"/>
      <c r="B26" s="7"/>
      <c r="C26" s="7"/>
      <c r="D26" s="7"/>
      <c r="E26" s="7"/>
      <c r="F26" s="7"/>
      <c r="G26" s="37"/>
      <c r="H26" s="7"/>
      <c r="I26" s="7"/>
      <c r="J26" s="7"/>
      <c r="K26" s="30" t="s">
        <v>93</v>
      </c>
      <c r="L26" s="30" t="s">
        <v>34</v>
      </c>
      <c r="M26" s="4">
        <v>11019</v>
      </c>
      <c r="N26" s="4">
        <v>451</v>
      </c>
      <c r="O26" s="4">
        <v>11470</v>
      </c>
      <c r="P26" s="5">
        <v>0.30819999999999997</v>
      </c>
    </row>
    <row r="27" spans="1:16">
      <c r="A27" s="27">
        <v>4</v>
      </c>
      <c r="B27" s="27" t="s">
        <v>240</v>
      </c>
      <c r="C27" s="28">
        <v>30689</v>
      </c>
      <c r="D27" s="28">
        <v>18657</v>
      </c>
      <c r="E27" s="28">
        <v>1883</v>
      </c>
      <c r="F27" s="28">
        <v>20540</v>
      </c>
      <c r="G27" s="36">
        <v>66.930000000000007</v>
      </c>
      <c r="H27" s="28">
        <v>345</v>
      </c>
      <c r="I27" s="28">
        <v>21</v>
      </c>
      <c r="J27" s="28">
        <v>366</v>
      </c>
      <c r="K27" s="29"/>
      <c r="L27" s="29"/>
      <c r="M27" s="28">
        <v>18429</v>
      </c>
      <c r="N27" s="28">
        <v>1745</v>
      </c>
      <c r="O27" s="28">
        <v>20174</v>
      </c>
      <c r="P27" s="27"/>
    </row>
    <row r="28" spans="1:16">
      <c r="A28" s="7"/>
      <c r="B28" s="7"/>
      <c r="K28" s="30" t="s">
        <v>94</v>
      </c>
      <c r="L28" s="30" t="s">
        <v>36</v>
      </c>
      <c r="M28" s="4">
        <v>8913</v>
      </c>
      <c r="N28" s="4">
        <v>1115</v>
      </c>
      <c r="O28" s="4">
        <v>10028</v>
      </c>
      <c r="P28" s="5">
        <v>0.49709999999999999</v>
      </c>
    </row>
    <row r="29" spans="1:16">
      <c r="A29" s="7"/>
      <c r="B29" s="7"/>
      <c r="C29" s="7"/>
      <c r="D29" s="7"/>
      <c r="E29" s="7"/>
      <c r="F29" s="7"/>
      <c r="G29" s="37"/>
      <c r="H29" s="7"/>
      <c r="I29" s="7"/>
      <c r="J29" s="7"/>
      <c r="K29" s="30" t="s">
        <v>95</v>
      </c>
      <c r="L29" s="30" t="s">
        <v>34</v>
      </c>
      <c r="M29" s="4">
        <v>9516</v>
      </c>
      <c r="N29" s="4">
        <v>630</v>
      </c>
      <c r="O29" s="4">
        <v>10146</v>
      </c>
      <c r="P29" s="5">
        <v>0.50290000000000001</v>
      </c>
    </row>
    <row r="214" spans="1:16">
      <c r="A214" s="9"/>
    </row>
    <row r="215" spans="1:16">
      <c r="A215" s="18"/>
      <c r="B215" s="18"/>
      <c r="C215" s="18"/>
      <c r="D215" s="18"/>
      <c r="E215" s="18"/>
      <c r="F215" s="18"/>
      <c r="G215" s="39"/>
      <c r="H215" s="18"/>
      <c r="I215" s="18"/>
      <c r="J215" s="18"/>
      <c r="K215" s="19"/>
      <c r="L215" s="19"/>
      <c r="M215" s="18"/>
      <c r="N215" s="18"/>
      <c r="O215" s="18"/>
      <c r="P215" s="18"/>
    </row>
    <row r="216" spans="1:16">
      <c r="A216" s="18"/>
      <c r="B216" s="18"/>
      <c r="C216" s="18"/>
      <c r="D216" s="18"/>
      <c r="E216" s="18"/>
      <c r="F216" s="18"/>
      <c r="G216" s="39"/>
      <c r="H216" s="18"/>
      <c r="I216" s="18"/>
      <c r="J216" s="18"/>
      <c r="K216" s="19"/>
      <c r="L216" s="19"/>
      <c r="M216" s="18"/>
      <c r="N216" s="18"/>
      <c r="O216" s="18"/>
      <c r="P216" s="18"/>
    </row>
    <row r="217" spans="1:16">
      <c r="A217" s="18"/>
      <c r="B217" s="18"/>
      <c r="C217" s="18"/>
      <c r="D217" s="18"/>
      <c r="E217" s="18"/>
      <c r="F217" s="18"/>
      <c r="G217" s="39"/>
      <c r="H217" s="18"/>
      <c r="I217" s="18"/>
      <c r="J217" s="18"/>
      <c r="K217" s="19"/>
      <c r="L217" s="19"/>
      <c r="M217" s="18"/>
      <c r="N217" s="18"/>
      <c r="O217" s="18"/>
      <c r="P217" s="18"/>
    </row>
    <row r="218" spans="1:16">
      <c r="A218" s="18"/>
      <c r="B218" s="18"/>
      <c r="C218" s="18"/>
      <c r="D218" s="18"/>
      <c r="E218" s="18"/>
      <c r="F218" s="18"/>
      <c r="G218" s="39"/>
      <c r="H218" s="18"/>
      <c r="I218" s="18"/>
      <c r="J218" s="18"/>
      <c r="K218" s="19"/>
      <c r="L218" s="19"/>
      <c r="M218" s="18"/>
      <c r="N218" s="18"/>
      <c r="O218" s="18"/>
      <c r="P218" s="18"/>
    </row>
    <row r="219" spans="1:16">
      <c r="A219" s="18"/>
      <c r="B219" s="18"/>
      <c r="C219" s="18"/>
      <c r="D219" s="18"/>
      <c r="E219" s="18"/>
      <c r="F219" s="18"/>
      <c r="G219" s="39"/>
      <c r="H219" s="18"/>
      <c r="I219" s="18"/>
      <c r="J219" s="18"/>
      <c r="K219" s="19"/>
      <c r="L219" s="19"/>
      <c r="M219" s="18"/>
      <c r="N219" s="18"/>
      <c r="O219" s="18"/>
      <c r="P219" s="18"/>
    </row>
    <row r="220" spans="1:16">
      <c r="A220" s="18"/>
      <c r="B220" s="18"/>
      <c r="C220" s="18"/>
      <c r="D220" s="18"/>
      <c r="E220" s="18"/>
      <c r="F220" s="18"/>
      <c r="G220" s="39"/>
      <c r="H220" s="18"/>
      <c r="I220" s="18"/>
      <c r="J220" s="18"/>
      <c r="K220" s="19"/>
      <c r="L220" s="19"/>
      <c r="M220" s="18"/>
      <c r="N220" s="18"/>
      <c r="O220" s="18"/>
      <c r="P220" s="18"/>
    </row>
    <row r="221" spans="1:16">
      <c r="A221" s="18"/>
      <c r="B221" s="18"/>
      <c r="C221" s="18"/>
      <c r="D221" s="18"/>
      <c r="E221" s="18"/>
      <c r="F221" s="18"/>
      <c r="G221" s="39"/>
      <c r="H221" s="18"/>
      <c r="I221" s="18"/>
      <c r="J221" s="18"/>
      <c r="K221" s="19"/>
      <c r="L221" s="19"/>
      <c r="M221" s="18"/>
      <c r="N221" s="18"/>
      <c r="O221" s="18"/>
      <c r="P221" s="18"/>
    </row>
    <row r="222" spans="1:16">
      <c r="A222" s="18"/>
      <c r="B222" s="18"/>
      <c r="C222" s="18"/>
      <c r="D222" s="18"/>
      <c r="E222" s="18"/>
      <c r="F222" s="18"/>
      <c r="G222" s="39"/>
      <c r="H222" s="18"/>
      <c r="I222" s="18"/>
      <c r="J222" s="18"/>
      <c r="K222" s="19"/>
      <c r="L222" s="19"/>
      <c r="M222" s="18"/>
      <c r="N222" s="18"/>
      <c r="O222" s="18"/>
      <c r="P222" s="18"/>
    </row>
    <row r="223" spans="1:16">
      <c r="A223" s="18"/>
      <c r="B223" s="18"/>
      <c r="C223" s="18"/>
      <c r="D223" s="18"/>
      <c r="E223" s="18"/>
      <c r="F223" s="18"/>
      <c r="G223" s="39"/>
      <c r="H223" s="18"/>
      <c r="I223" s="18"/>
      <c r="J223" s="18"/>
      <c r="K223" s="19"/>
      <c r="L223" s="19"/>
      <c r="M223" s="18"/>
      <c r="N223" s="18"/>
      <c r="O223" s="18"/>
      <c r="P223" s="18"/>
    </row>
    <row r="224" spans="1:16">
      <c r="A224" s="18"/>
      <c r="B224" s="18"/>
      <c r="C224" s="18"/>
      <c r="D224" s="18"/>
      <c r="E224" s="18"/>
      <c r="F224" s="18"/>
      <c r="G224" s="39"/>
      <c r="H224" s="18"/>
      <c r="I224" s="18"/>
      <c r="J224" s="18"/>
      <c r="K224" s="19"/>
      <c r="L224" s="19"/>
      <c r="M224" s="18"/>
      <c r="N224" s="18"/>
      <c r="O224" s="18"/>
      <c r="P224" s="18"/>
    </row>
    <row r="225" spans="1:16">
      <c r="A225" s="18"/>
      <c r="B225" s="18"/>
      <c r="C225" s="18"/>
      <c r="D225" s="18"/>
      <c r="E225" s="18"/>
      <c r="F225" s="18"/>
      <c r="G225" s="39"/>
      <c r="H225" s="18"/>
      <c r="I225" s="18"/>
      <c r="J225" s="18"/>
      <c r="K225" s="19"/>
      <c r="L225" s="19"/>
      <c r="M225" s="18"/>
      <c r="N225" s="18"/>
      <c r="O225" s="18"/>
      <c r="P225" s="18"/>
    </row>
    <row r="226" spans="1:16">
      <c r="A226" s="18"/>
      <c r="B226" s="18"/>
      <c r="C226" s="18"/>
      <c r="D226" s="18"/>
      <c r="E226" s="18"/>
      <c r="F226" s="18"/>
      <c r="G226" s="39"/>
      <c r="H226" s="18"/>
      <c r="I226" s="18"/>
      <c r="J226" s="18"/>
      <c r="K226" s="19"/>
      <c r="L226" s="19"/>
      <c r="M226" s="18"/>
      <c r="N226" s="18"/>
      <c r="O226" s="18"/>
      <c r="P226" s="18"/>
    </row>
    <row r="227" spans="1:16">
      <c r="A227" s="18"/>
      <c r="B227" s="18"/>
      <c r="C227" s="18"/>
      <c r="D227" s="18"/>
      <c r="E227" s="18"/>
      <c r="F227" s="18"/>
      <c r="G227" s="39"/>
      <c r="H227" s="18"/>
      <c r="I227" s="18"/>
      <c r="J227" s="18"/>
      <c r="K227" s="19"/>
      <c r="L227" s="19"/>
      <c r="M227" s="18"/>
      <c r="N227" s="18"/>
      <c r="O227" s="18"/>
      <c r="P227" s="18"/>
    </row>
    <row r="228" spans="1:16">
      <c r="A228" s="18"/>
      <c r="B228" s="18"/>
      <c r="C228" s="18"/>
      <c r="D228" s="18"/>
      <c r="E228" s="18"/>
      <c r="F228" s="18"/>
      <c r="G228" s="39"/>
      <c r="H228" s="18"/>
      <c r="I228" s="18"/>
      <c r="J228" s="18"/>
      <c r="K228" s="19"/>
      <c r="L228" s="19"/>
      <c r="M228" s="18"/>
      <c r="N228" s="18"/>
      <c r="O228" s="18"/>
      <c r="P228" s="18"/>
    </row>
    <row r="229" spans="1:16">
      <c r="A229" s="18"/>
      <c r="B229" s="18"/>
      <c r="C229" s="18"/>
      <c r="D229" s="18"/>
      <c r="E229" s="18"/>
      <c r="F229" s="18"/>
      <c r="G229" s="39"/>
      <c r="H229" s="18"/>
      <c r="I229" s="18"/>
      <c r="J229" s="18"/>
      <c r="K229" s="19"/>
      <c r="L229" s="19"/>
      <c r="M229" s="18"/>
      <c r="N229" s="18"/>
      <c r="O229" s="18"/>
      <c r="P229" s="18"/>
    </row>
    <row r="230" spans="1:16">
      <c r="A230" s="18"/>
      <c r="B230" s="18"/>
      <c r="C230" s="18"/>
      <c r="D230" s="18"/>
      <c r="E230" s="18"/>
      <c r="F230" s="18"/>
      <c r="G230" s="39"/>
      <c r="H230" s="18"/>
      <c r="I230" s="18"/>
      <c r="J230" s="18"/>
      <c r="K230" s="19"/>
      <c r="L230" s="19"/>
      <c r="M230" s="18"/>
      <c r="N230" s="18"/>
      <c r="O230" s="18"/>
      <c r="P230" s="18"/>
    </row>
    <row r="231" spans="1:16">
      <c r="A231" s="18"/>
      <c r="B231" s="18"/>
      <c r="C231" s="18"/>
      <c r="D231" s="18"/>
      <c r="E231" s="18"/>
      <c r="F231" s="18"/>
      <c r="G231" s="39"/>
      <c r="H231" s="18"/>
      <c r="I231" s="18"/>
      <c r="J231" s="18"/>
      <c r="K231" s="19"/>
      <c r="L231" s="19"/>
      <c r="M231" s="18"/>
      <c r="N231" s="18"/>
      <c r="O231" s="18"/>
      <c r="P231" s="18"/>
    </row>
    <row r="232" spans="1:16">
      <c r="A232" s="18"/>
      <c r="B232" s="18"/>
      <c r="C232" s="18"/>
      <c r="D232" s="18"/>
      <c r="E232" s="18"/>
      <c r="F232" s="18"/>
      <c r="G232" s="39"/>
      <c r="H232" s="18"/>
      <c r="I232" s="18"/>
      <c r="J232" s="18"/>
      <c r="K232" s="19"/>
      <c r="L232" s="19"/>
      <c r="M232" s="18"/>
      <c r="N232" s="18"/>
      <c r="O232" s="18"/>
      <c r="P232" s="18"/>
    </row>
    <row r="233" spans="1:16">
      <c r="A233" s="18"/>
      <c r="B233" s="18"/>
      <c r="C233" s="18"/>
      <c r="D233" s="18"/>
      <c r="E233" s="18"/>
      <c r="F233" s="18"/>
      <c r="G233" s="39"/>
      <c r="H233" s="18"/>
      <c r="I233" s="18"/>
      <c r="J233" s="18"/>
      <c r="K233" s="19"/>
      <c r="L233" s="19"/>
      <c r="M233" s="18"/>
      <c r="N233" s="18"/>
      <c r="O233" s="18"/>
      <c r="P233" s="18"/>
    </row>
    <row r="234" spans="1:16">
      <c r="A234" s="18"/>
      <c r="B234" s="18"/>
      <c r="C234" s="18"/>
      <c r="D234" s="18"/>
      <c r="E234" s="18"/>
      <c r="F234" s="18"/>
      <c r="G234" s="39"/>
      <c r="H234" s="18"/>
      <c r="I234" s="18"/>
      <c r="J234" s="18"/>
      <c r="K234" s="19"/>
      <c r="L234" s="19"/>
      <c r="M234" s="18"/>
      <c r="N234" s="18"/>
      <c r="O234" s="18"/>
      <c r="P234" s="18"/>
    </row>
    <row r="235" spans="1:16">
      <c r="A235" s="18"/>
      <c r="B235" s="18"/>
      <c r="C235" s="18"/>
      <c r="D235" s="18"/>
      <c r="E235" s="18"/>
      <c r="F235" s="18"/>
      <c r="G235" s="39"/>
      <c r="H235" s="18"/>
      <c r="I235" s="18"/>
      <c r="J235" s="18"/>
      <c r="K235" s="19"/>
      <c r="L235" s="19"/>
      <c r="M235" s="18"/>
      <c r="N235" s="18"/>
      <c r="O235" s="18"/>
      <c r="P235" s="18"/>
    </row>
    <row r="236" spans="1:16">
      <c r="A236" s="18"/>
      <c r="B236" s="18"/>
      <c r="C236" s="18"/>
      <c r="D236" s="18"/>
      <c r="E236" s="18"/>
      <c r="F236" s="18"/>
      <c r="G236" s="39"/>
      <c r="H236" s="18"/>
      <c r="I236" s="18"/>
      <c r="J236" s="18"/>
      <c r="K236" s="19"/>
      <c r="L236" s="19"/>
      <c r="M236" s="18"/>
      <c r="N236" s="18"/>
      <c r="O236" s="18"/>
      <c r="P236" s="18"/>
    </row>
    <row r="237" spans="1:16">
      <c r="A237" s="18"/>
      <c r="B237" s="18"/>
      <c r="C237" s="18"/>
      <c r="D237" s="18"/>
      <c r="E237" s="18"/>
      <c r="F237" s="18"/>
      <c r="G237" s="39"/>
      <c r="H237" s="18"/>
      <c r="I237" s="18"/>
      <c r="J237" s="18"/>
      <c r="K237" s="19"/>
      <c r="L237" s="19"/>
      <c r="M237" s="18"/>
      <c r="N237" s="18"/>
      <c r="O237" s="18"/>
      <c r="P237" s="18"/>
    </row>
    <row r="238" spans="1:16">
      <c r="A238" s="18"/>
      <c r="B238" s="18"/>
      <c r="C238" s="18"/>
      <c r="D238" s="18"/>
      <c r="E238" s="18"/>
      <c r="F238" s="18"/>
      <c r="G238" s="39"/>
      <c r="H238" s="18"/>
      <c r="I238" s="18"/>
      <c r="J238" s="18"/>
      <c r="K238" s="19"/>
      <c r="L238" s="19"/>
      <c r="M238" s="18"/>
      <c r="N238" s="18"/>
      <c r="O238" s="18"/>
      <c r="P238" s="18"/>
    </row>
    <row r="239" spans="1:16">
      <c r="A239" s="18"/>
      <c r="B239" s="18"/>
      <c r="C239" s="18"/>
      <c r="D239" s="18"/>
      <c r="E239" s="18"/>
      <c r="F239" s="18"/>
      <c r="G239" s="39"/>
      <c r="H239" s="18"/>
      <c r="I239" s="18"/>
      <c r="J239" s="18"/>
      <c r="K239" s="19"/>
      <c r="L239" s="19"/>
      <c r="M239" s="18"/>
      <c r="N239" s="18"/>
      <c r="O239" s="18"/>
      <c r="P239" s="18"/>
    </row>
    <row r="240" spans="1:16">
      <c r="A240" s="18"/>
      <c r="B240" s="18"/>
      <c r="C240" s="18"/>
      <c r="D240" s="18"/>
      <c r="E240" s="18"/>
      <c r="F240" s="18"/>
      <c r="G240" s="39"/>
      <c r="H240" s="18"/>
      <c r="I240" s="18"/>
      <c r="J240" s="18"/>
      <c r="K240" s="19"/>
      <c r="L240" s="19"/>
      <c r="M240" s="18"/>
      <c r="N240" s="18"/>
      <c r="O240" s="18"/>
      <c r="P240" s="18"/>
    </row>
    <row r="241" spans="1:16">
      <c r="A241" s="18"/>
      <c r="B241" s="18"/>
      <c r="C241" s="18"/>
      <c r="D241" s="18"/>
      <c r="E241" s="18"/>
      <c r="F241" s="18"/>
      <c r="G241" s="39"/>
      <c r="H241" s="18"/>
      <c r="I241" s="18"/>
      <c r="J241" s="18"/>
      <c r="K241" s="19"/>
      <c r="L241" s="19"/>
      <c r="M241" s="18"/>
      <c r="N241" s="18"/>
      <c r="O241" s="18"/>
      <c r="P241" s="18"/>
    </row>
    <row r="242" spans="1:16">
      <c r="A242" s="18"/>
      <c r="B242" s="18"/>
      <c r="C242" s="18"/>
      <c r="D242" s="18"/>
      <c r="E242" s="18"/>
      <c r="F242" s="18"/>
      <c r="G242" s="39"/>
      <c r="H242" s="18"/>
      <c r="I242" s="18"/>
      <c r="J242" s="18"/>
      <c r="K242" s="19"/>
      <c r="L242" s="19"/>
      <c r="M242" s="18"/>
      <c r="N242" s="18"/>
      <c r="O242" s="18"/>
      <c r="P242" s="18"/>
    </row>
    <row r="243" spans="1:16">
      <c r="A243" s="18"/>
      <c r="B243" s="18"/>
      <c r="C243" s="18"/>
      <c r="D243" s="18"/>
      <c r="E243" s="18"/>
      <c r="F243" s="18"/>
      <c r="G243" s="39"/>
      <c r="H243" s="18"/>
      <c r="I243" s="18"/>
      <c r="J243" s="18"/>
      <c r="K243" s="19"/>
      <c r="L243" s="19"/>
      <c r="M243" s="18"/>
      <c r="N243" s="18"/>
      <c r="O243" s="18"/>
      <c r="P243" s="18"/>
    </row>
    <row r="244" spans="1:16">
      <c r="A244" s="18"/>
      <c r="B244" s="18"/>
      <c r="C244" s="18"/>
      <c r="D244" s="18"/>
      <c r="E244" s="18"/>
      <c r="F244" s="18"/>
      <c r="G244" s="39"/>
      <c r="H244" s="18"/>
      <c r="I244" s="18"/>
      <c r="J244" s="18"/>
      <c r="K244" s="19"/>
      <c r="L244" s="19"/>
      <c r="M244" s="18"/>
      <c r="N244" s="18"/>
      <c r="O244" s="18"/>
      <c r="P244" s="18"/>
    </row>
    <row r="245" spans="1:16">
      <c r="A245" s="18"/>
      <c r="B245" s="18"/>
      <c r="C245" s="18"/>
      <c r="D245" s="18"/>
      <c r="E245" s="18"/>
      <c r="F245" s="18"/>
      <c r="G245" s="39"/>
      <c r="H245" s="18"/>
      <c r="I245" s="18"/>
      <c r="J245" s="18"/>
      <c r="K245" s="19"/>
      <c r="L245" s="19"/>
      <c r="M245" s="18"/>
      <c r="N245" s="18"/>
      <c r="O245" s="18"/>
      <c r="P245" s="18"/>
    </row>
    <row r="246" spans="1:16">
      <c r="A246" s="18"/>
      <c r="B246" s="18"/>
      <c r="C246" s="18"/>
      <c r="D246" s="18"/>
      <c r="E246" s="18"/>
      <c r="F246" s="18"/>
      <c r="G246" s="39"/>
      <c r="H246" s="18"/>
      <c r="I246" s="18"/>
      <c r="J246" s="18"/>
      <c r="K246" s="19"/>
      <c r="L246" s="19"/>
      <c r="M246" s="18"/>
      <c r="N246" s="18"/>
      <c r="O246" s="18"/>
      <c r="P246" s="18"/>
    </row>
    <row r="247" spans="1:16">
      <c r="A247" s="18"/>
      <c r="B247" s="18"/>
      <c r="C247" s="18"/>
      <c r="D247" s="18"/>
      <c r="E247" s="18"/>
      <c r="F247" s="18"/>
      <c r="G247" s="39"/>
      <c r="H247" s="18"/>
      <c r="I247" s="18"/>
      <c r="J247" s="18"/>
      <c r="K247" s="19"/>
      <c r="L247" s="19"/>
      <c r="M247" s="18"/>
      <c r="N247" s="18"/>
      <c r="O247" s="18"/>
      <c r="P247" s="18"/>
    </row>
    <row r="248" spans="1:16">
      <c r="A248" s="18"/>
      <c r="B248" s="18"/>
      <c r="C248" s="18"/>
      <c r="D248" s="18"/>
      <c r="E248" s="18"/>
      <c r="F248" s="18"/>
      <c r="G248" s="39"/>
      <c r="H248" s="18"/>
      <c r="I248" s="18"/>
      <c r="J248" s="18"/>
      <c r="K248" s="19"/>
      <c r="L248" s="19"/>
      <c r="M248" s="18"/>
      <c r="N248" s="18"/>
      <c r="O248" s="18"/>
      <c r="P248" s="18"/>
    </row>
    <row r="249" spans="1:16">
      <c r="A249" s="18"/>
      <c r="B249" s="18"/>
      <c r="C249" s="18"/>
      <c r="D249" s="18"/>
      <c r="E249" s="18"/>
      <c r="F249" s="18"/>
      <c r="G249" s="39"/>
      <c r="H249" s="18"/>
      <c r="I249" s="18"/>
      <c r="J249" s="18"/>
      <c r="K249" s="19"/>
      <c r="L249" s="19"/>
      <c r="M249" s="18"/>
      <c r="N249" s="18"/>
      <c r="O249" s="18"/>
      <c r="P249" s="18"/>
    </row>
    <row r="250" spans="1:16">
      <c r="A250" s="18"/>
      <c r="B250" s="18"/>
      <c r="C250" s="18"/>
      <c r="D250" s="18"/>
      <c r="E250" s="18"/>
      <c r="F250" s="18"/>
      <c r="G250" s="39"/>
      <c r="H250" s="18"/>
      <c r="I250" s="18"/>
      <c r="J250" s="18"/>
      <c r="K250" s="19"/>
      <c r="L250" s="19"/>
      <c r="M250" s="18"/>
      <c r="N250" s="18"/>
      <c r="O250" s="18"/>
      <c r="P250" s="18"/>
    </row>
    <row r="251" spans="1:16">
      <c r="A251" s="18"/>
      <c r="B251" s="18"/>
      <c r="C251" s="18"/>
      <c r="D251" s="18"/>
      <c r="E251" s="18"/>
      <c r="F251" s="18"/>
      <c r="G251" s="39"/>
      <c r="H251" s="18"/>
      <c r="I251" s="18"/>
      <c r="J251" s="18"/>
      <c r="K251" s="19"/>
      <c r="L251" s="19"/>
      <c r="M251" s="18"/>
      <c r="N251" s="18"/>
      <c r="O251" s="18"/>
      <c r="P251" s="18"/>
    </row>
    <row r="252" spans="1:16">
      <c r="A252" s="18"/>
      <c r="B252" s="18"/>
      <c r="C252" s="18"/>
      <c r="D252" s="18"/>
      <c r="E252" s="18"/>
      <c r="F252" s="18"/>
      <c r="G252" s="39"/>
      <c r="H252" s="18"/>
      <c r="I252" s="18"/>
      <c r="J252" s="18"/>
      <c r="K252" s="19"/>
      <c r="L252" s="19"/>
      <c r="M252" s="18"/>
      <c r="N252" s="18"/>
      <c r="O252" s="18"/>
      <c r="P252" s="18"/>
    </row>
    <row r="253" spans="1:16">
      <c r="A253" s="18"/>
      <c r="B253" s="18"/>
      <c r="C253" s="18"/>
      <c r="D253" s="18"/>
      <c r="E253" s="18"/>
      <c r="F253" s="18"/>
      <c r="G253" s="39"/>
      <c r="H253" s="18"/>
      <c r="I253" s="18"/>
      <c r="J253" s="18"/>
      <c r="K253" s="19"/>
      <c r="L253" s="19"/>
      <c r="M253" s="18"/>
      <c r="N253" s="18"/>
      <c r="O253" s="18"/>
      <c r="P253" s="18"/>
    </row>
    <row r="254" spans="1:16">
      <c r="A254" s="18"/>
      <c r="B254" s="18"/>
      <c r="C254" s="18"/>
      <c r="D254" s="18"/>
      <c r="E254" s="18"/>
      <c r="F254" s="18"/>
      <c r="G254" s="39"/>
      <c r="H254" s="18"/>
      <c r="I254" s="18"/>
      <c r="J254" s="18"/>
      <c r="K254" s="19"/>
      <c r="L254" s="19"/>
      <c r="M254" s="18"/>
      <c r="N254" s="18"/>
      <c r="O254" s="18"/>
      <c r="P254" s="18"/>
    </row>
    <row r="255" spans="1:16">
      <c r="A255" s="18"/>
      <c r="B255" s="18"/>
      <c r="C255" s="18"/>
      <c r="D255" s="18"/>
      <c r="E255" s="18"/>
      <c r="F255" s="18"/>
      <c r="G255" s="39"/>
      <c r="H255" s="18"/>
      <c r="I255" s="18"/>
      <c r="J255" s="18"/>
      <c r="K255" s="19"/>
      <c r="L255" s="19"/>
      <c r="M255" s="18"/>
      <c r="N255" s="18"/>
      <c r="O255" s="18"/>
      <c r="P255" s="18"/>
    </row>
    <row r="256" spans="1:16">
      <c r="A256" s="18"/>
      <c r="B256" s="18"/>
      <c r="C256" s="18"/>
      <c r="D256" s="18"/>
      <c r="E256" s="18"/>
      <c r="F256" s="18"/>
      <c r="G256" s="39"/>
      <c r="H256" s="18"/>
      <c r="I256" s="18"/>
      <c r="J256" s="18"/>
      <c r="K256" s="19"/>
      <c r="L256" s="19"/>
      <c r="M256" s="18"/>
      <c r="N256" s="18"/>
      <c r="O256" s="18"/>
      <c r="P256" s="18"/>
    </row>
    <row r="257" spans="1:16">
      <c r="A257" s="18"/>
      <c r="B257" s="18"/>
      <c r="C257" s="18"/>
      <c r="D257" s="18"/>
      <c r="E257" s="18"/>
      <c r="F257" s="18"/>
      <c r="G257" s="39"/>
      <c r="H257" s="18"/>
      <c r="I257" s="18"/>
      <c r="J257" s="18"/>
      <c r="K257" s="19"/>
      <c r="L257" s="19"/>
      <c r="M257" s="18"/>
      <c r="N257" s="18"/>
      <c r="O257" s="18"/>
      <c r="P257" s="18"/>
    </row>
    <row r="258" spans="1:16">
      <c r="A258" s="18"/>
      <c r="B258" s="18"/>
      <c r="C258" s="18"/>
      <c r="D258" s="18"/>
      <c r="E258" s="18"/>
      <c r="F258" s="18"/>
      <c r="G258" s="39"/>
      <c r="H258" s="18"/>
      <c r="I258" s="18"/>
      <c r="J258" s="18"/>
      <c r="K258" s="19"/>
      <c r="L258" s="19"/>
      <c r="M258" s="18"/>
      <c r="N258" s="18"/>
      <c r="O258" s="18"/>
      <c r="P258" s="18"/>
    </row>
    <row r="259" spans="1:16">
      <c r="A259" s="18"/>
      <c r="B259" s="18"/>
      <c r="C259" s="18"/>
      <c r="D259" s="18"/>
      <c r="E259" s="18"/>
      <c r="F259" s="18"/>
      <c r="G259" s="39"/>
      <c r="H259" s="18"/>
      <c r="I259" s="18"/>
      <c r="J259" s="18"/>
      <c r="K259" s="19"/>
      <c r="L259" s="19"/>
      <c r="M259" s="18"/>
      <c r="N259" s="18"/>
      <c r="O259" s="18"/>
      <c r="P259" s="18"/>
    </row>
    <row r="260" spans="1:16">
      <c r="A260" s="18"/>
      <c r="B260" s="18"/>
      <c r="C260" s="18"/>
      <c r="D260" s="18"/>
      <c r="E260" s="18"/>
      <c r="F260" s="18"/>
      <c r="G260" s="39"/>
      <c r="H260" s="18"/>
      <c r="I260" s="18"/>
      <c r="J260" s="18"/>
      <c r="K260" s="19"/>
      <c r="L260" s="19"/>
      <c r="M260" s="18"/>
      <c r="N260" s="18"/>
      <c r="O260" s="18"/>
      <c r="P260" s="18"/>
    </row>
    <row r="261" spans="1:16">
      <c r="A261" s="18"/>
      <c r="B261" s="18"/>
      <c r="C261" s="18"/>
      <c r="D261" s="18"/>
      <c r="E261" s="18"/>
      <c r="F261" s="18"/>
      <c r="G261" s="39"/>
      <c r="H261" s="18"/>
      <c r="I261" s="18"/>
      <c r="J261" s="18"/>
      <c r="K261" s="19"/>
      <c r="L261" s="19"/>
      <c r="M261" s="18"/>
      <c r="N261" s="18"/>
      <c r="O261" s="18"/>
      <c r="P261" s="18"/>
    </row>
    <row r="262" spans="1:16">
      <c r="A262" s="18"/>
      <c r="B262" s="18"/>
      <c r="C262" s="18"/>
      <c r="D262" s="18"/>
      <c r="E262" s="18"/>
      <c r="F262" s="18"/>
      <c r="G262" s="39"/>
      <c r="H262" s="18"/>
      <c r="I262" s="18"/>
      <c r="J262" s="18"/>
      <c r="K262" s="19"/>
      <c r="L262" s="19"/>
      <c r="M262" s="18"/>
      <c r="N262" s="18"/>
      <c r="O262" s="18"/>
      <c r="P262" s="18"/>
    </row>
    <row r="263" spans="1:16">
      <c r="A263" s="18"/>
      <c r="B263" s="18"/>
      <c r="C263" s="18"/>
      <c r="D263" s="18"/>
      <c r="E263" s="18"/>
      <c r="F263" s="18"/>
      <c r="G263" s="39"/>
      <c r="H263" s="18"/>
      <c r="I263" s="18"/>
      <c r="J263" s="18"/>
      <c r="K263" s="19"/>
      <c r="L263" s="19"/>
      <c r="M263" s="18"/>
      <c r="N263" s="18"/>
      <c r="O263" s="18"/>
      <c r="P263" s="18"/>
    </row>
    <row r="264" spans="1:16">
      <c r="A264" s="18"/>
      <c r="B264" s="18"/>
      <c r="C264" s="18"/>
      <c r="D264" s="18"/>
      <c r="E264" s="18"/>
      <c r="F264" s="18"/>
      <c r="G264" s="39"/>
      <c r="H264" s="18"/>
      <c r="I264" s="18"/>
      <c r="J264" s="18"/>
      <c r="K264" s="19"/>
      <c r="L264" s="19"/>
      <c r="M264" s="18"/>
      <c r="N264" s="18"/>
      <c r="O264" s="18"/>
      <c r="P264" s="18"/>
    </row>
    <row r="265" spans="1:16">
      <c r="A265" s="18"/>
      <c r="B265" s="18"/>
      <c r="C265" s="18"/>
      <c r="D265" s="18"/>
      <c r="E265" s="18"/>
      <c r="F265" s="18"/>
      <c r="G265" s="39"/>
      <c r="H265" s="18"/>
      <c r="I265" s="18"/>
      <c r="J265" s="18"/>
      <c r="K265" s="19"/>
      <c r="L265" s="19"/>
      <c r="M265" s="18"/>
      <c r="N265" s="18"/>
      <c r="O265" s="18"/>
      <c r="P265" s="18"/>
    </row>
    <row r="266" spans="1:16">
      <c r="A266" s="18"/>
      <c r="B266" s="18"/>
      <c r="C266" s="18"/>
      <c r="D266" s="18"/>
      <c r="E266" s="18"/>
      <c r="F266" s="18"/>
      <c r="G266" s="39"/>
      <c r="H266" s="18"/>
      <c r="I266" s="18"/>
      <c r="J266" s="18"/>
      <c r="K266" s="19"/>
      <c r="L266" s="19"/>
      <c r="M266" s="18"/>
      <c r="N266" s="18"/>
      <c r="O266" s="18"/>
      <c r="P266" s="18"/>
    </row>
    <row r="267" spans="1:16">
      <c r="A267" s="18"/>
      <c r="B267" s="18"/>
      <c r="C267" s="18"/>
      <c r="D267" s="18"/>
      <c r="E267" s="18"/>
      <c r="F267" s="18"/>
      <c r="G267" s="39"/>
      <c r="H267" s="18"/>
      <c r="I267" s="18"/>
      <c r="J267" s="18"/>
      <c r="K267" s="19"/>
      <c r="L267" s="19"/>
      <c r="M267" s="18"/>
      <c r="N267" s="18"/>
      <c r="O267" s="18"/>
      <c r="P267" s="18"/>
    </row>
    <row r="268" spans="1:16">
      <c r="A268" s="18"/>
      <c r="B268" s="18"/>
      <c r="C268" s="18"/>
      <c r="D268" s="18"/>
      <c r="E268" s="18"/>
      <c r="F268" s="18"/>
      <c r="G268" s="39"/>
      <c r="H268" s="18"/>
      <c r="I268" s="18"/>
      <c r="J268" s="18"/>
      <c r="K268" s="19"/>
      <c r="L268" s="19"/>
      <c r="M268" s="18"/>
      <c r="N268" s="18"/>
      <c r="O268" s="18"/>
      <c r="P268" s="18"/>
    </row>
    <row r="269" spans="1:16">
      <c r="A269" s="18"/>
      <c r="B269" s="18"/>
      <c r="C269" s="18"/>
      <c r="D269" s="18"/>
      <c r="E269" s="18"/>
      <c r="F269" s="18"/>
      <c r="G269" s="39"/>
      <c r="H269" s="18"/>
      <c r="I269" s="18"/>
      <c r="J269" s="18"/>
      <c r="K269" s="19"/>
      <c r="L269" s="19"/>
      <c r="M269" s="18"/>
      <c r="N269" s="18"/>
      <c r="O269" s="18"/>
      <c r="P269" s="18"/>
    </row>
    <row r="270" spans="1:16">
      <c r="A270" s="18"/>
      <c r="B270" s="18"/>
      <c r="C270" s="18"/>
      <c r="D270" s="18"/>
      <c r="E270" s="18"/>
      <c r="F270" s="18"/>
      <c r="G270" s="39"/>
      <c r="H270" s="18"/>
      <c r="I270" s="18"/>
      <c r="J270" s="18"/>
      <c r="K270" s="19"/>
      <c r="L270" s="19"/>
      <c r="M270" s="18"/>
      <c r="N270" s="18"/>
      <c r="O270" s="18"/>
      <c r="P270" s="18"/>
    </row>
    <row r="271" spans="1:16">
      <c r="A271" s="18"/>
      <c r="B271" s="18"/>
      <c r="C271" s="18"/>
      <c r="D271" s="18"/>
      <c r="E271" s="18"/>
      <c r="F271" s="18"/>
      <c r="G271" s="39"/>
      <c r="H271" s="18"/>
      <c r="I271" s="18"/>
      <c r="J271" s="18"/>
      <c r="K271" s="19"/>
      <c r="L271" s="19"/>
      <c r="M271" s="18"/>
      <c r="N271" s="18"/>
      <c r="O271" s="18"/>
      <c r="P271" s="18"/>
    </row>
    <row r="272" spans="1:16">
      <c r="A272" s="18"/>
      <c r="B272" s="18"/>
      <c r="C272" s="18"/>
      <c r="D272" s="18"/>
      <c r="E272" s="18"/>
      <c r="F272" s="18"/>
      <c r="G272" s="39"/>
      <c r="H272" s="18"/>
      <c r="I272" s="18"/>
      <c r="J272" s="18"/>
      <c r="K272" s="19"/>
      <c r="L272" s="19"/>
      <c r="M272" s="18"/>
      <c r="N272" s="18"/>
      <c r="O272" s="18"/>
      <c r="P272" s="18"/>
    </row>
    <row r="273" spans="1:16">
      <c r="A273" s="18"/>
      <c r="B273" s="18"/>
      <c r="C273" s="18"/>
      <c r="D273" s="18"/>
      <c r="E273" s="18"/>
      <c r="F273" s="18"/>
      <c r="G273" s="39"/>
      <c r="H273" s="18"/>
      <c r="I273" s="18"/>
      <c r="J273" s="18"/>
      <c r="K273" s="19"/>
      <c r="L273" s="19"/>
      <c r="M273" s="18"/>
      <c r="N273" s="18"/>
      <c r="O273" s="18"/>
      <c r="P273" s="18"/>
    </row>
    <row r="274" spans="1:16">
      <c r="A274" s="18"/>
      <c r="B274" s="18"/>
      <c r="C274" s="18"/>
      <c r="D274" s="18"/>
      <c r="E274" s="18"/>
      <c r="F274" s="18"/>
      <c r="G274" s="39"/>
      <c r="H274" s="18"/>
      <c r="I274" s="18"/>
      <c r="J274" s="18"/>
      <c r="K274" s="19"/>
      <c r="L274" s="19"/>
      <c r="M274" s="18"/>
      <c r="N274" s="18"/>
      <c r="O274" s="18"/>
      <c r="P274" s="18"/>
    </row>
    <row r="275" spans="1:16">
      <c r="A275" s="18"/>
      <c r="B275" s="18"/>
      <c r="C275" s="18"/>
      <c r="D275" s="18"/>
      <c r="E275" s="18"/>
      <c r="F275" s="18"/>
      <c r="G275" s="39"/>
      <c r="H275" s="18"/>
      <c r="I275" s="18"/>
      <c r="J275" s="18"/>
      <c r="K275" s="19"/>
      <c r="L275" s="19"/>
      <c r="M275" s="18"/>
      <c r="N275" s="18"/>
      <c r="O275" s="18"/>
      <c r="P275" s="18"/>
    </row>
    <row r="276" spans="1:16">
      <c r="A276" s="18"/>
      <c r="B276" s="18"/>
      <c r="C276" s="18"/>
      <c r="D276" s="18"/>
      <c r="E276" s="18"/>
      <c r="F276" s="18"/>
      <c r="G276" s="39"/>
      <c r="H276" s="18"/>
      <c r="I276" s="18"/>
      <c r="J276" s="18"/>
      <c r="K276" s="19"/>
      <c r="L276" s="19"/>
      <c r="M276" s="18"/>
      <c r="N276" s="18"/>
      <c r="O276" s="18"/>
      <c r="P276" s="18"/>
    </row>
    <row r="277" spans="1:16">
      <c r="A277" s="18"/>
      <c r="B277" s="18"/>
      <c r="C277" s="18"/>
      <c r="D277" s="18"/>
      <c r="E277" s="18"/>
      <c r="F277" s="18"/>
      <c r="G277" s="39"/>
      <c r="H277" s="18"/>
      <c r="I277" s="18"/>
      <c r="J277" s="18"/>
      <c r="K277" s="19"/>
      <c r="L277" s="19"/>
      <c r="M277" s="18"/>
      <c r="N277" s="18"/>
      <c r="O277" s="18"/>
      <c r="P277" s="18"/>
    </row>
    <row r="278" spans="1:16">
      <c r="A278" s="18"/>
      <c r="B278" s="18"/>
      <c r="C278" s="18"/>
      <c r="D278" s="18"/>
      <c r="E278" s="18"/>
      <c r="F278" s="18"/>
      <c r="G278" s="39"/>
      <c r="H278" s="18"/>
      <c r="I278" s="18"/>
      <c r="J278" s="18"/>
      <c r="K278" s="19"/>
      <c r="L278" s="19"/>
      <c r="M278" s="18"/>
      <c r="N278" s="18"/>
      <c r="O278" s="18"/>
      <c r="P278" s="18"/>
    </row>
    <row r="279" spans="1:16">
      <c r="A279" s="18"/>
      <c r="B279" s="18"/>
      <c r="C279" s="18"/>
      <c r="D279" s="18"/>
      <c r="E279" s="18"/>
      <c r="F279" s="18"/>
      <c r="G279" s="39"/>
      <c r="H279" s="18"/>
      <c r="I279" s="18"/>
      <c r="J279" s="18"/>
      <c r="K279" s="19"/>
      <c r="L279" s="19"/>
      <c r="M279" s="18"/>
      <c r="N279" s="18"/>
      <c r="O279" s="18"/>
      <c r="P279" s="18"/>
    </row>
    <row r="280" spans="1:16">
      <c r="A280" s="18"/>
      <c r="B280" s="18"/>
      <c r="C280" s="18"/>
      <c r="D280" s="18"/>
      <c r="E280" s="18"/>
      <c r="F280" s="18"/>
      <c r="G280" s="39"/>
      <c r="H280" s="18"/>
      <c r="I280" s="18"/>
      <c r="J280" s="18"/>
      <c r="K280" s="19"/>
      <c r="L280" s="19"/>
      <c r="M280" s="18"/>
      <c r="N280" s="18"/>
      <c r="O280" s="18"/>
      <c r="P280" s="18"/>
    </row>
    <row r="281" spans="1:16">
      <c r="A281" s="18"/>
      <c r="B281" s="18"/>
      <c r="C281" s="18"/>
      <c r="D281" s="18"/>
      <c r="E281" s="18"/>
      <c r="F281" s="18"/>
      <c r="G281" s="39"/>
      <c r="H281" s="18"/>
      <c r="I281" s="18"/>
      <c r="J281" s="18"/>
      <c r="K281" s="19"/>
      <c r="L281" s="19"/>
      <c r="M281" s="18"/>
      <c r="N281" s="18"/>
      <c r="O281" s="18"/>
      <c r="P281" s="18"/>
    </row>
    <row r="282" spans="1:16">
      <c r="A282" s="18"/>
      <c r="B282" s="18"/>
      <c r="C282" s="18"/>
      <c r="D282" s="18"/>
      <c r="E282" s="18"/>
      <c r="F282" s="18"/>
      <c r="G282" s="39"/>
      <c r="H282" s="18"/>
      <c r="I282" s="18"/>
      <c r="J282" s="18"/>
      <c r="K282" s="19"/>
      <c r="L282" s="19"/>
      <c r="M282" s="18"/>
      <c r="N282" s="18"/>
      <c r="O282" s="18"/>
      <c r="P282" s="18"/>
    </row>
    <row r="283" spans="1:16">
      <c r="A283" s="18"/>
      <c r="B283" s="18"/>
      <c r="C283" s="18"/>
      <c r="D283" s="18"/>
      <c r="E283" s="18"/>
      <c r="F283" s="18"/>
      <c r="G283" s="39"/>
      <c r="H283" s="18"/>
      <c r="I283" s="18"/>
      <c r="J283" s="18"/>
      <c r="K283" s="19"/>
      <c r="L283" s="19"/>
      <c r="M283" s="18"/>
      <c r="N283" s="18"/>
      <c r="O283" s="18"/>
      <c r="P283" s="18"/>
    </row>
    <row r="284" spans="1:16">
      <c r="A284" s="18"/>
      <c r="B284" s="18"/>
      <c r="C284" s="18"/>
      <c r="D284" s="18"/>
      <c r="E284" s="18"/>
      <c r="F284" s="18"/>
      <c r="G284" s="39"/>
      <c r="H284" s="18"/>
      <c r="I284" s="18"/>
      <c r="J284" s="18"/>
      <c r="K284" s="19"/>
      <c r="L284" s="19"/>
      <c r="M284" s="18"/>
      <c r="N284" s="18"/>
      <c r="O284" s="18"/>
      <c r="P284" s="18"/>
    </row>
    <row r="285" spans="1:16">
      <c r="A285" s="18"/>
      <c r="B285" s="18"/>
      <c r="C285" s="18"/>
      <c r="D285" s="18"/>
      <c r="E285" s="18"/>
      <c r="F285" s="18"/>
      <c r="G285" s="39"/>
      <c r="H285" s="18"/>
      <c r="I285" s="18"/>
      <c r="J285" s="18"/>
      <c r="K285" s="19"/>
      <c r="L285" s="19"/>
      <c r="M285" s="18"/>
      <c r="N285" s="18"/>
      <c r="O285" s="18"/>
      <c r="P285" s="18"/>
    </row>
    <row r="286" spans="1:16">
      <c r="A286" s="18"/>
      <c r="B286" s="18"/>
      <c r="C286" s="18"/>
      <c r="D286" s="18"/>
      <c r="E286" s="18"/>
      <c r="F286" s="18"/>
      <c r="G286" s="39"/>
      <c r="H286" s="18"/>
      <c r="I286" s="18"/>
      <c r="J286" s="18"/>
      <c r="K286" s="19"/>
      <c r="L286" s="19"/>
      <c r="M286" s="18"/>
      <c r="N286" s="18"/>
      <c r="O286" s="18"/>
      <c r="P286" s="18"/>
    </row>
    <row r="287" spans="1:16">
      <c r="A287" s="18"/>
      <c r="B287" s="18"/>
      <c r="C287" s="18"/>
      <c r="D287" s="18"/>
      <c r="E287" s="18"/>
      <c r="F287" s="18"/>
      <c r="G287" s="39"/>
      <c r="H287" s="18"/>
      <c r="I287" s="18"/>
      <c r="J287" s="18"/>
      <c r="K287" s="19"/>
      <c r="L287" s="19"/>
      <c r="M287" s="18"/>
      <c r="N287" s="18"/>
      <c r="O287" s="18"/>
      <c r="P287" s="18"/>
    </row>
    <row r="288" spans="1:16">
      <c r="A288" s="18"/>
      <c r="B288" s="18"/>
      <c r="C288" s="18"/>
      <c r="D288" s="18"/>
      <c r="E288" s="18"/>
      <c r="F288" s="18"/>
      <c r="G288" s="39"/>
      <c r="H288" s="18"/>
      <c r="I288" s="18"/>
      <c r="J288" s="18"/>
      <c r="K288" s="19"/>
      <c r="L288" s="19"/>
      <c r="M288" s="18"/>
      <c r="N288" s="18"/>
      <c r="O288" s="18"/>
      <c r="P288" s="18"/>
    </row>
    <row r="289" spans="1:16">
      <c r="A289" s="18"/>
      <c r="B289" s="18"/>
      <c r="C289" s="18"/>
      <c r="D289" s="18"/>
      <c r="E289" s="18"/>
      <c r="F289" s="18"/>
      <c r="G289" s="39"/>
      <c r="H289" s="18"/>
      <c r="I289" s="18"/>
      <c r="J289" s="18"/>
      <c r="K289" s="19"/>
      <c r="L289" s="19"/>
      <c r="M289" s="18"/>
      <c r="N289" s="18"/>
      <c r="O289" s="18"/>
      <c r="P289" s="18"/>
    </row>
    <row r="290" spans="1:16">
      <c r="A290" s="18"/>
      <c r="B290" s="18"/>
      <c r="C290" s="18"/>
      <c r="D290" s="18"/>
      <c r="E290" s="18"/>
      <c r="F290" s="18"/>
      <c r="G290" s="39"/>
      <c r="H290" s="18"/>
      <c r="I290" s="18"/>
      <c r="J290" s="18"/>
      <c r="K290" s="19"/>
      <c r="L290" s="19"/>
      <c r="M290" s="18"/>
      <c r="N290" s="18"/>
      <c r="O290" s="18"/>
      <c r="P290" s="18"/>
    </row>
    <row r="291" spans="1:16">
      <c r="A291" s="18"/>
      <c r="B291" s="18"/>
      <c r="C291" s="18"/>
      <c r="D291" s="18"/>
      <c r="E291" s="18"/>
      <c r="F291" s="18"/>
      <c r="G291" s="39"/>
      <c r="H291" s="18"/>
      <c r="I291" s="18"/>
      <c r="J291" s="18"/>
      <c r="K291" s="19"/>
      <c r="L291" s="19"/>
      <c r="M291" s="18"/>
      <c r="N291" s="18"/>
      <c r="O291" s="18"/>
      <c r="P291" s="18"/>
    </row>
    <row r="292" spans="1:16">
      <c r="A292" s="18"/>
      <c r="B292" s="18"/>
      <c r="C292" s="18"/>
      <c r="D292" s="18"/>
      <c r="E292" s="18"/>
      <c r="F292" s="18"/>
      <c r="G292" s="39"/>
      <c r="H292" s="18"/>
      <c r="I292" s="18"/>
      <c r="J292" s="18"/>
      <c r="K292" s="19"/>
      <c r="L292" s="19"/>
      <c r="M292" s="18"/>
      <c r="N292" s="18"/>
      <c r="O292" s="18"/>
      <c r="P292" s="18"/>
    </row>
    <row r="293" spans="1:16">
      <c r="A293" s="18"/>
      <c r="B293" s="18"/>
      <c r="C293" s="18"/>
      <c r="D293" s="18"/>
      <c r="E293" s="18"/>
      <c r="F293" s="18"/>
      <c r="G293" s="39"/>
      <c r="H293" s="18"/>
      <c r="I293" s="18"/>
      <c r="J293" s="18"/>
      <c r="K293" s="19"/>
      <c r="L293" s="19"/>
      <c r="M293" s="18"/>
      <c r="N293" s="18"/>
      <c r="O293" s="18"/>
      <c r="P293" s="18"/>
    </row>
    <row r="294" spans="1:16">
      <c r="A294" s="18"/>
      <c r="B294" s="18"/>
      <c r="C294" s="18"/>
      <c r="D294" s="18"/>
      <c r="E294" s="18"/>
      <c r="F294" s="18"/>
      <c r="G294" s="39"/>
      <c r="H294" s="18"/>
      <c r="I294" s="18"/>
      <c r="J294" s="18"/>
      <c r="K294" s="19"/>
      <c r="L294" s="19"/>
      <c r="M294" s="18"/>
      <c r="N294" s="18"/>
      <c r="O294" s="18"/>
      <c r="P294" s="18"/>
    </row>
    <row r="295" spans="1:16">
      <c r="A295" s="18"/>
      <c r="B295" s="18"/>
      <c r="C295" s="18"/>
      <c r="D295" s="18"/>
      <c r="E295" s="18"/>
      <c r="F295" s="18"/>
      <c r="G295" s="39"/>
      <c r="H295" s="18"/>
      <c r="I295" s="18"/>
      <c r="J295" s="18"/>
      <c r="K295" s="19"/>
      <c r="L295" s="19"/>
      <c r="M295" s="18"/>
      <c r="N295" s="18"/>
      <c r="O295" s="18"/>
      <c r="P295" s="18"/>
    </row>
    <row r="296" spans="1:16">
      <c r="A296" s="18"/>
      <c r="B296" s="18"/>
      <c r="C296" s="18"/>
      <c r="D296" s="18"/>
      <c r="E296" s="18"/>
      <c r="F296" s="18"/>
      <c r="G296" s="39"/>
      <c r="H296" s="18"/>
      <c r="I296" s="18"/>
      <c r="J296" s="18"/>
      <c r="K296" s="19"/>
      <c r="L296" s="19"/>
      <c r="M296" s="18"/>
      <c r="N296" s="18"/>
      <c r="O296" s="18"/>
      <c r="P296" s="18"/>
    </row>
    <row r="297" spans="1:16">
      <c r="A297" s="18"/>
      <c r="B297" s="18"/>
      <c r="C297" s="18"/>
      <c r="D297" s="18"/>
      <c r="E297" s="18"/>
      <c r="F297" s="18"/>
      <c r="G297" s="39"/>
      <c r="H297" s="18"/>
      <c r="I297" s="18"/>
      <c r="J297" s="18"/>
      <c r="K297" s="19"/>
      <c r="L297" s="19"/>
      <c r="M297" s="18"/>
      <c r="N297" s="18"/>
      <c r="O297" s="18"/>
      <c r="P297" s="18"/>
    </row>
    <row r="298" spans="1:16">
      <c r="A298" s="18"/>
      <c r="B298" s="18"/>
      <c r="C298" s="18"/>
      <c r="D298" s="18"/>
      <c r="E298" s="18"/>
      <c r="F298" s="18"/>
      <c r="G298" s="39"/>
      <c r="H298" s="18"/>
      <c r="I298" s="18"/>
      <c r="J298" s="18"/>
      <c r="K298" s="19"/>
      <c r="L298" s="19"/>
      <c r="M298" s="18"/>
      <c r="N298" s="18"/>
      <c r="O298" s="18"/>
      <c r="P298" s="18"/>
    </row>
    <row r="299" spans="1:16">
      <c r="A299" s="13"/>
      <c r="B299" s="13"/>
      <c r="C299" s="13"/>
      <c r="D299" s="13"/>
      <c r="E299" s="13"/>
      <c r="F299" s="13"/>
      <c r="G299" s="40"/>
      <c r="H299" s="13"/>
      <c r="I299" s="13"/>
      <c r="J299" s="13"/>
      <c r="K299" s="16"/>
      <c r="L299" s="16"/>
      <c r="M299" s="13"/>
      <c r="N299" s="13"/>
      <c r="O299" s="13"/>
      <c r="P299" s="13"/>
    </row>
    <row r="300" spans="1:16">
      <c r="A300" s="13"/>
      <c r="B300" s="13"/>
      <c r="C300" s="13"/>
      <c r="D300" s="13"/>
      <c r="E300" s="13"/>
    </row>
    <row r="301" spans="1:16">
      <c r="A301" s="13"/>
      <c r="B301" s="13"/>
      <c r="C301" s="13"/>
      <c r="D301" s="13"/>
      <c r="E301" s="13"/>
    </row>
    <row r="302" spans="1:16">
      <c r="A302" s="13"/>
      <c r="B302" s="13"/>
      <c r="C302" s="13"/>
      <c r="D302" s="13"/>
      <c r="E302" s="13"/>
    </row>
    <row r="303" spans="1:16">
      <c r="A303" s="13"/>
      <c r="B303" s="13"/>
      <c r="C303" s="13"/>
      <c r="D303" s="13"/>
      <c r="E303" s="13"/>
    </row>
    <row r="304" spans="1:16">
      <c r="A304" s="13"/>
      <c r="B304" s="13"/>
      <c r="C304" s="13"/>
      <c r="D304" s="13"/>
      <c r="E304" s="13"/>
    </row>
    <row r="305" spans="1:5">
      <c r="A305" s="13"/>
      <c r="B305" s="13"/>
      <c r="C305" s="13"/>
      <c r="D305" s="13"/>
      <c r="E305" s="13"/>
    </row>
    <row r="306" spans="1:5">
      <c r="A306" s="13"/>
      <c r="B306" s="13"/>
      <c r="C306" s="13"/>
      <c r="D306" s="13"/>
      <c r="E306" s="13"/>
    </row>
    <row r="307" spans="1:5">
      <c r="A307" s="13"/>
      <c r="B307" s="13"/>
      <c r="C307" s="13"/>
      <c r="D307" s="13"/>
      <c r="E307" s="13"/>
    </row>
    <row r="308" spans="1:5">
      <c r="A308" s="13"/>
      <c r="B308" s="13"/>
      <c r="C308" s="13"/>
      <c r="D308" s="13"/>
      <c r="E308" s="13"/>
    </row>
  </sheetData>
  <mergeCells count="11">
    <mergeCell ref="A1:P1"/>
    <mergeCell ref="M3:O3"/>
    <mergeCell ref="P3:P4"/>
    <mergeCell ref="A3:A4"/>
    <mergeCell ref="C3:C4"/>
    <mergeCell ref="D3:F3"/>
    <mergeCell ref="G3:G4"/>
    <mergeCell ref="H3:J3"/>
    <mergeCell ref="K3:K4"/>
    <mergeCell ref="L3:L4"/>
    <mergeCell ref="B3:B4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F1" workbookViewId="0">
      <selection activeCell="K13" sqref="K13:L13"/>
    </sheetView>
  </sheetViews>
  <sheetFormatPr defaultColWidth="11" defaultRowHeight="15.75"/>
  <cols>
    <col min="1" max="1" width="5.625" bestFit="1" customWidth="1"/>
    <col min="2" max="2" width="18.5" bestFit="1" customWidth="1"/>
    <col min="11" max="11" width="16.625" customWidth="1"/>
    <col min="12" max="12" width="40" bestFit="1" customWidth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29956</v>
      </c>
      <c r="D2" s="4">
        <v>18758</v>
      </c>
      <c r="E2" s="4">
        <v>3562</v>
      </c>
      <c r="F2" s="4">
        <v>22320</v>
      </c>
      <c r="H2" s="4">
        <v>687</v>
      </c>
      <c r="I2" s="4">
        <v>53</v>
      </c>
      <c r="J2" s="4">
        <v>740</v>
      </c>
      <c r="M2" s="4">
        <v>18046</v>
      </c>
      <c r="N2" s="4">
        <v>3534</v>
      </c>
      <c r="O2" s="4">
        <v>21580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0" t="s">
        <v>4</v>
      </c>
      <c r="H3" s="50" t="s">
        <v>11</v>
      </c>
      <c r="I3" s="50"/>
      <c r="J3" s="50"/>
      <c r="K3" s="51" t="s">
        <v>14</v>
      </c>
      <c r="L3" s="51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0"/>
      <c r="H4" s="10" t="s">
        <v>9</v>
      </c>
      <c r="I4" s="10" t="s">
        <v>5</v>
      </c>
      <c r="J4" s="10" t="s">
        <v>3</v>
      </c>
      <c r="K4" s="51"/>
      <c r="L4" s="51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18</v>
      </c>
      <c r="C5" s="25">
        <v>29956</v>
      </c>
      <c r="D5" s="25">
        <v>18758</v>
      </c>
      <c r="E5" s="25">
        <v>3562</v>
      </c>
      <c r="F5" s="25">
        <v>22320</v>
      </c>
      <c r="G5" s="25">
        <v>74.510000000000005</v>
      </c>
      <c r="H5" s="25">
        <v>687</v>
      </c>
      <c r="I5" s="25">
        <v>53</v>
      </c>
      <c r="J5" s="25">
        <v>740</v>
      </c>
      <c r="K5" s="26"/>
      <c r="L5" s="26"/>
      <c r="M5" s="25">
        <v>18046</v>
      </c>
      <c r="N5" s="25">
        <v>3534</v>
      </c>
      <c r="O5" s="25">
        <v>21580</v>
      </c>
      <c r="P5" s="24"/>
    </row>
    <row r="6" spans="1:16" s="17" customFormat="1">
      <c r="A6" s="27">
        <v>5</v>
      </c>
      <c r="B6" s="27" t="s">
        <v>225</v>
      </c>
      <c r="C6" s="27"/>
      <c r="D6" s="27"/>
      <c r="E6" s="27"/>
      <c r="F6" s="27"/>
      <c r="G6" s="27"/>
      <c r="H6" s="27"/>
      <c r="I6" s="27"/>
      <c r="J6" s="27"/>
      <c r="K6" s="29"/>
      <c r="L6" s="29"/>
      <c r="P6" s="27"/>
    </row>
    <row r="7" spans="1:16" s="14" customFormat="1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96</v>
      </c>
      <c r="L7" s="30" t="s">
        <v>32</v>
      </c>
      <c r="M7" s="4">
        <v>838</v>
      </c>
      <c r="N7" s="4">
        <v>58</v>
      </c>
      <c r="O7" s="4">
        <v>896</v>
      </c>
      <c r="P7" s="5">
        <v>4.1500000000000002E-2</v>
      </c>
    </row>
    <row r="8" spans="1:16" s="14" customFormat="1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41</v>
      </c>
      <c r="L8" s="30" t="s">
        <v>221</v>
      </c>
      <c r="M8" s="4">
        <v>445</v>
      </c>
      <c r="N8" s="4">
        <v>40</v>
      </c>
      <c r="O8" s="4">
        <v>485</v>
      </c>
      <c r="P8" s="5">
        <v>2.2499999999999999E-2</v>
      </c>
    </row>
    <row r="9" spans="1:16" s="14" customFormat="1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97</v>
      </c>
      <c r="L9" s="30" t="s">
        <v>35</v>
      </c>
      <c r="M9" s="4">
        <v>847</v>
      </c>
      <c r="N9" s="4">
        <v>152</v>
      </c>
      <c r="O9" s="4">
        <v>999</v>
      </c>
      <c r="P9" s="5">
        <v>4.6300000000000001E-2</v>
      </c>
    </row>
    <row r="10" spans="1:16" s="14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30" t="s">
        <v>98</v>
      </c>
      <c r="L10" s="30" t="s">
        <v>30</v>
      </c>
      <c r="M10" s="4">
        <v>587</v>
      </c>
      <c r="N10" s="4">
        <v>52</v>
      </c>
      <c r="O10" s="4">
        <v>639</v>
      </c>
      <c r="P10" s="5">
        <v>2.9600000000000001E-2</v>
      </c>
    </row>
    <row r="11" spans="1:16" s="14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30" t="s">
        <v>43</v>
      </c>
      <c r="L11" s="30" t="s">
        <v>35</v>
      </c>
      <c r="M11" s="4">
        <v>247</v>
      </c>
      <c r="N11" s="4">
        <v>47</v>
      </c>
      <c r="O11" s="4">
        <v>294</v>
      </c>
      <c r="P11" s="5">
        <v>1.3599999999999999E-2</v>
      </c>
    </row>
    <row r="12" spans="1:16" s="8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30" t="s">
        <v>99</v>
      </c>
      <c r="L12" s="30" t="s">
        <v>36</v>
      </c>
      <c r="M12" s="4">
        <v>9068</v>
      </c>
      <c r="N12" s="4">
        <v>2789</v>
      </c>
      <c r="O12" s="4">
        <v>11857</v>
      </c>
      <c r="P12" s="5">
        <v>0.5494</v>
      </c>
    </row>
    <row r="13" spans="1:16" s="14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30" t="s">
        <v>100</v>
      </c>
      <c r="L13" s="30" t="s">
        <v>34</v>
      </c>
      <c r="M13" s="4">
        <v>6014</v>
      </c>
      <c r="N13" s="4">
        <v>396</v>
      </c>
      <c r="O13" s="4">
        <v>6410</v>
      </c>
      <c r="P13" s="5">
        <v>0.29699999999999999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6" zoomScaleNormal="100" workbookViewId="0">
      <selection activeCell="K7" sqref="K7:K35"/>
    </sheetView>
  </sheetViews>
  <sheetFormatPr defaultColWidth="11" defaultRowHeight="15.75"/>
  <cols>
    <col min="1" max="1" width="5.625" bestFit="1" customWidth="1"/>
    <col min="2" max="2" width="18.5" bestFit="1" customWidth="1"/>
    <col min="7" max="7" width="17" style="41" customWidth="1"/>
    <col min="8" max="8" width="14.625" customWidth="1"/>
    <col min="9" max="9" width="18" customWidth="1"/>
    <col min="10" max="10" width="15.875" customWidth="1"/>
    <col min="11" max="11" width="36.625" bestFit="1" customWidth="1"/>
    <col min="12" max="12" width="47" bestFit="1" customWidth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303259</v>
      </c>
      <c r="D2" s="4">
        <v>127065</v>
      </c>
      <c r="E2" s="4">
        <v>18974</v>
      </c>
      <c r="F2" s="4">
        <v>146039</v>
      </c>
      <c r="G2" s="7"/>
      <c r="H2" s="4">
        <v>7141</v>
      </c>
      <c r="I2" s="4">
        <v>783</v>
      </c>
      <c r="J2" s="4">
        <v>7924</v>
      </c>
      <c r="M2" s="4">
        <v>119141</v>
      </c>
      <c r="N2" s="4">
        <v>18974</v>
      </c>
      <c r="O2" s="4">
        <v>138115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2" t="s">
        <v>4</v>
      </c>
      <c r="H3" s="50" t="s">
        <v>11</v>
      </c>
      <c r="I3" s="50"/>
      <c r="J3" s="50"/>
      <c r="K3" s="51" t="s">
        <v>14</v>
      </c>
      <c r="L3" s="51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2"/>
      <c r="H4" s="10" t="s">
        <v>9</v>
      </c>
      <c r="I4" s="10" t="s">
        <v>5</v>
      </c>
      <c r="J4" s="10" t="s">
        <v>3</v>
      </c>
      <c r="K4" s="51"/>
      <c r="L4" s="51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19</v>
      </c>
      <c r="C5" s="25">
        <v>303259</v>
      </c>
      <c r="D5" s="25">
        <v>127065</v>
      </c>
      <c r="E5" s="25">
        <v>18974</v>
      </c>
      <c r="F5" s="25">
        <v>146039</v>
      </c>
      <c r="G5" s="35">
        <v>48.156999999999996</v>
      </c>
      <c r="H5" s="31">
        <v>7141</v>
      </c>
      <c r="I5" s="25">
        <v>783</v>
      </c>
      <c r="J5" s="25">
        <v>7924</v>
      </c>
      <c r="K5" s="26"/>
      <c r="L5" s="26"/>
      <c r="M5" s="25">
        <v>119141</v>
      </c>
      <c r="N5" s="25">
        <v>18974</v>
      </c>
      <c r="O5" s="25">
        <v>138115</v>
      </c>
      <c r="P5" s="24"/>
    </row>
    <row r="6" spans="1:16" s="14" customFormat="1">
      <c r="A6" s="27">
        <v>6</v>
      </c>
      <c r="B6" s="27" t="s">
        <v>225</v>
      </c>
      <c r="C6" s="28">
        <v>145214</v>
      </c>
      <c r="D6" s="28">
        <v>68477</v>
      </c>
      <c r="E6" s="28">
        <v>13284</v>
      </c>
      <c r="F6" s="28">
        <v>81761</v>
      </c>
      <c r="G6" s="36">
        <v>56.3</v>
      </c>
      <c r="H6" s="32">
        <v>3207</v>
      </c>
      <c r="I6" s="28">
        <v>776</v>
      </c>
      <c r="J6" s="28">
        <v>3983</v>
      </c>
      <c r="K6" s="29"/>
      <c r="L6" s="29"/>
      <c r="M6" s="28">
        <v>64494</v>
      </c>
      <c r="N6" s="28">
        <v>13284</v>
      </c>
      <c r="O6" s="28">
        <v>77778</v>
      </c>
      <c r="P6" s="27"/>
    </row>
    <row r="7" spans="1:16" s="14" customFormat="1">
      <c r="A7" s="7"/>
      <c r="B7" s="7"/>
      <c r="C7" s="7"/>
      <c r="D7" s="7"/>
      <c r="E7" s="7"/>
      <c r="F7" s="7"/>
      <c r="G7" s="37"/>
      <c r="H7" s="7"/>
      <c r="I7" s="7"/>
      <c r="J7" s="7"/>
      <c r="K7" s="30" t="s">
        <v>101</v>
      </c>
      <c r="L7" s="30" t="s">
        <v>56</v>
      </c>
      <c r="M7" s="4">
        <v>1759</v>
      </c>
      <c r="N7" s="4">
        <v>321</v>
      </c>
      <c r="O7" s="4">
        <v>2080</v>
      </c>
      <c r="P7" s="5">
        <v>2.6700000000000002E-2</v>
      </c>
    </row>
    <row r="8" spans="1:16" s="14" customFormat="1">
      <c r="A8" s="7"/>
      <c r="B8" s="7"/>
      <c r="C8" s="7"/>
      <c r="D8" s="7"/>
      <c r="E8" s="7"/>
      <c r="F8" s="7"/>
      <c r="G8" s="37"/>
      <c r="H8" s="7"/>
      <c r="I8" s="7"/>
      <c r="J8" s="7"/>
      <c r="K8" s="30" t="s">
        <v>102</v>
      </c>
      <c r="L8" s="30" t="s">
        <v>37</v>
      </c>
      <c r="M8" s="4">
        <v>446</v>
      </c>
      <c r="N8" s="4">
        <v>56</v>
      </c>
      <c r="O8" s="4">
        <v>502</v>
      </c>
      <c r="P8" s="5">
        <v>6.4999999999999997E-3</v>
      </c>
    </row>
    <row r="9" spans="1:16" s="14" customFormat="1">
      <c r="A9" s="7"/>
      <c r="B9" s="7"/>
      <c r="C9" s="7"/>
      <c r="D9" s="7"/>
      <c r="E9" s="7"/>
      <c r="F9" s="7"/>
      <c r="G9" s="37"/>
      <c r="H9" s="7"/>
      <c r="I9" s="7"/>
      <c r="J9" s="7"/>
      <c r="K9" s="30" t="s">
        <v>103</v>
      </c>
      <c r="L9" s="30" t="s">
        <v>34</v>
      </c>
      <c r="M9" s="4">
        <v>32899</v>
      </c>
      <c r="N9" s="4">
        <v>2793</v>
      </c>
      <c r="O9" s="4">
        <v>35692</v>
      </c>
      <c r="P9" s="5">
        <v>0.45889999999999997</v>
      </c>
    </row>
    <row r="10" spans="1:16" s="14" customFormat="1">
      <c r="A10" s="7"/>
      <c r="B10" s="7"/>
      <c r="C10" s="7"/>
      <c r="D10" s="7"/>
      <c r="E10" s="7"/>
      <c r="F10" s="7"/>
      <c r="G10" s="37"/>
      <c r="H10" s="7"/>
      <c r="I10" s="7"/>
      <c r="J10" s="7"/>
      <c r="K10" s="30" t="s">
        <v>104</v>
      </c>
      <c r="L10" s="30" t="s">
        <v>35</v>
      </c>
      <c r="M10" s="4">
        <v>453</v>
      </c>
      <c r="N10" s="4">
        <v>73</v>
      </c>
      <c r="O10" s="4">
        <v>526</v>
      </c>
      <c r="P10" s="5">
        <v>6.7999999999999996E-3</v>
      </c>
    </row>
    <row r="11" spans="1:16" s="14" customFormat="1">
      <c r="A11" s="7"/>
      <c r="B11" s="7"/>
      <c r="C11" s="7"/>
      <c r="D11" s="7"/>
      <c r="E11" s="7"/>
      <c r="F11" s="7"/>
      <c r="G11" s="37"/>
      <c r="H11" s="7"/>
      <c r="I11" s="7"/>
      <c r="J11" s="7"/>
      <c r="K11" s="30" t="s">
        <v>64</v>
      </c>
      <c r="L11" s="30" t="s">
        <v>35</v>
      </c>
      <c r="M11" s="4">
        <v>324</v>
      </c>
      <c r="N11" s="4">
        <v>53</v>
      </c>
      <c r="O11" s="4">
        <v>377</v>
      </c>
      <c r="P11" s="5">
        <v>4.7999999999999996E-3</v>
      </c>
    </row>
    <row r="12" spans="1:16" s="8" customFormat="1">
      <c r="A12" s="7"/>
      <c r="B12" s="7"/>
      <c r="C12" s="7"/>
      <c r="D12" s="7"/>
      <c r="E12" s="7"/>
      <c r="F12" s="7"/>
      <c r="G12" s="37"/>
      <c r="H12" s="7"/>
      <c r="I12" s="7"/>
      <c r="J12" s="7"/>
      <c r="K12" s="30" t="s">
        <v>105</v>
      </c>
      <c r="L12" s="30" t="s">
        <v>36</v>
      </c>
      <c r="M12" s="4">
        <v>24345</v>
      </c>
      <c r="N12" s="4">
        <v>9434</v>
      </c>
      <c r="O12" s="4">
        <v>33779</v>
      </c>
      <c r="P12" s="5">
        <v>0.43430000000000002</v>
      </c>
    </row>
    <row r="13" spans="1:16" s="14" customFormat="1">
      <c r="A13" s="7"/>
      <c r="B13" s="7"/>
      <c r="C13" s="7"/>
      <c r="D13" s="7"/>
      <c r="E13" s="7"/>
      <c r="F13" s="7"/>
      <c r="G13" s="37"/>
      <c r="H13" s="7"/>
      <c r="I13" s="7"/>
      <c r="J13" s="7"/>
      <c r="K13" s="30" t="s">
        <v>61</v>
      </c>
      <c r="L13" s="30" t="s">
        <v>222</v>
      </c>
      <c r="M13" s="4">
        <v>691</v>
      </c>
      <c r="N13" s="4">
        <v>85</v>
      </c>
      <c r="O13" s="4">
        <v>776</v>
      </c>
      <c r="P13" s="5">
        <v>0.01</v>
      </c>
    </row>
    <row r="14" spans="1:16" s="14" customFormat="1">
      <c r="A14" s="7"/>
      <c r="B14" s="7"/>
      <c r="C14" s="7"/>
      <c r="D14" s="7"/>
      <c r="E14" s="7"/>
      <c r="F14" s="7"/>
      <c r="G14" s="37"/>
      <c r="H14" s="7"/>
      <c r="I14" s="7"/>
      <c r="J14" s="7"/>
      <c r="K14" s="30" t="s">
        <v>45</v>
      </c>
      <c r="L14" s="30" t="s">
        <v>30</v>
      </c>
      <c r="M14" s="4">
        <v>2620</v>
      </c>
      <c r="N14" s="4">
        <v>342</v>
      </c>
      <c r="O14" s="4">
        <v>2962</v>
      </c>
      <c r="P14" s="5">
        <v>3.8100000000000002E-2</v>
      </c>
    </row>
    <row r="15" spans="1:16" s="14" customFormat="1">
      <c r="A15" s="7"/>
      <c r="B15" s="7"/>
      <c r="C15" s="7"/>
      <c r="D15" s="7"/>
      <c r="E15" s="7"/>
      <c r="F15" s="7"/>
      <c r="G15" s="37"/>
      <c r="H15" s="7"/>
      <c r="I15" s="7"/>
      <c r="J15" s="7"/>
      <c r="K15" s="30" t="s">
        <v>106</v>
      </c>
      <c r="L15" s="30" t="s">
        <v>39</v>
      </c>
      <c r="M15" s="4">
        <v>957</v>
      </c>
      <c r="N15" s="4">
        <v>127</v>
      </c>
      <c r="O15" s="4">
        <v>1084</v>
      </c>
      <c r="P15" s="5">
        <v>1.3899999999999999E-2</v>
      </c>
    </row>
    <row r="16" spans="1:16" s="14" customFormat="1">
      <c r="A16" s="27">
        <v>7</v>
      </c>
      <c r="B16" s="27" t="s">
        <v>227</v>
      </c>
      <c r="C16" s="28">
        <v>113034</v>
      </c>
      <c r="D16" s="28">
        <v>39405</v>
      </c>
      <c r="E16" s="28">
        <v>3816</v>
      </c>
      <c r="F16" s="28">
        <v>43221</v>
      </c>
      <c r="G16" s="36">
        <v>38.24</v>
      </c>
      <c r="H16" s="32">
        <v>2865</v>
      </c>
      <c r="I16" s="28">
        <v>2</v>
      </c>
      <c r="J16" s="28">
        <v>2867</v>
      </c>
      <c r="K16" s="29"/>
      <c r="L16" s="29"/>
      <c r="M16" s="28">
        <v>36538</v>
      </c>
      <c r="N16" s="28">
        <v>3816</v>
      </c>
      <c r="O16" s="28">
        <v>40354</v>
      </c>
      <c r="P16" s="27"/>
    </row>
    <row r="17" spans="1:16" s="14" customFormat="1">
      <c r="A17" s="7"/>
      <c r="B17" s="7"/>
      <c r="C17" s="7"/>
      <c r="D17" s="7"/>
      <c r="E17" s="7"/>
      <c r="F17" s="7"/>
      <c r="G17" s="37"/>
      <c r="H17" s="7"/>
      <c r="I17" s="7"/>
      <c r="J17" s="7"/>
      <c r="K17" s="30" t="s">
        <v>107</v>
      </c>
      <c r="L17" s="30" t="s">
        <v>32</v>
      </c>
      <c r="M17" s="4">
        <v>505</v>
      </c>
      <c r="N17" s="4">
        <v>54</v>
      </c>
      <c r="O17" s="4">
        <v>559</v>
      </c>
      <c r="P17" s="5">
        <v>1.3899999999999999E-2</v>
      </c>
    </row>
    <row r="18" spans="1:16" s="17" customFormat="1">
      <c r="A18" s="7"/>
      <c r="B18" s="7"/>
      <c r="C18" s="7"/>
      <c r="D18" s="7"/>
      <c r="E18" s="7"/>
      <c r="F18" s="7"/>
      <c r="G18" s="37"/>
      <c r="H18" s="7"/>
      <c r="I18" s="7"/>
      <c r="J18" s="7"/>
      <c r="K18" s="30" t="s">
        <v>108</v>
      </c>
      <c r="L18" s="30" t="s">
        <v>49</v>
      </c>
      <c r="M18" s="4">
        <v>7382</v>
      </c>
      <c r="N18" s="4">
        <v>687</v>
      </c>
      <c r="O18" s="4">
        <v>8069</v>
      </c>
      <c r="P18" s="5">
        <v>0.2</v>
      </c>
    </row>
    <row r="19" spans="1:16" s="14" customFormat="1">
      <c r="A19" s="7"/>
      <c r="B19" s="7"/>
      <c r="C19" s="7"/>
      <c r="D19" s="7"/>
      <c r="E19" s="7"/>
      <c r="F19" s="7"/>
      <c r="G19" s="37"/>
      <c r="H19" s="7"/>
      <c r="I19" s="7"/>
      <c r="J19" s="7"/>
      <c r="K19" s="30" t="s">
        <v>109</v>
      </c>
      <c r="L19" s="30" t="s">
        <v>35</v>
      </c>
      <c r="M19" s="4">
        <v>2511</v>
      </c>
      <c r="N19" s="4">
        <v>286</v>
      </c>
      <c r="O19" s="4">
        <v>2797</v>
      </c>
      <c r="P19" s="5">
        <v>6.93E-2</v>
      </c>
    </row>
    <row r="20" spans="1:16" s="14" customFormat="1">
      <c r="A20" s="7"/>
      <c r="B20" s="7"/>
      <c r="C20" s="7"/>
      <c r="D20" s="7"/>
      <c r="E20" s="7"/>
      <c r="F20" s="7"/>
      <c r="G20" s="37"/>
      <c r="H20" s="7"/>
      <c r="I20" s="7"/>
      <c r="J20" s="7"/>
      <c r="K20" s="30" t="s">
        <v>110</v>
      </c>
      <c r="L20" s="30" t="s">
        <v>56</v>
      </c>
      <c r="M20" s="4">
        <v>241</v>
      </c>
      <c r="N20" s="4">
        <v>30</v>
      </c>
      <c r="O20" s="4">
        <v>271</v>
      </c>
      <c r="P20" s="5">
        <v>6.7000000000000002E-3</v>
      </c>
    </row>
    <row r="21" spans="1:16" s="14" customFormat="1">
      <c r="A21" s="7"/>
      <c r="B21" s="7"/>
      <c r="C21" s="7"/>
      <c r="D21" s="7"/>
      <c r="E21" s="7"/>
      <c r="F21" s="7"/>
      <c r="G21" s="37"/>
      <c r="H21" s="7"/>
      <c r="I21" s="7"/>
      <c r="J21" s="7"/>
      <c r="K21" s="30" t="s">
        <v>111</v>
      </c>
      <c r="L21" s="30" t="s">
        <v>36</v>
      </c>
      <c r="M21" s="4">
        <v>6419</v>
      </c>
      <c r="N21" s="4">
        <v>1003</v>
      </c>
      <c r="O21" s="4">
        <v>7422</v>
      </c>
      <c r="P21" s="5">
        <v>0.18390000000000001</v>
      </c>
    </row>
    <row r="22" spans="1:16" s="14" customFormat="1">
      <c r="A22" s="7"/>
      <c r="B22" s="7"/>
      <c r="C22" s="7"/>
      <c r="D22" s="7"/>
      <c r="E22" s="7"/>
      <c r="F22" s="7"/>
      <c r="G22" s="37"/>
      <c r="H22" s="7"/>
      <c r="I22" s="7"/>
      <c r="J22" s="7"/>
      <c r="K22" s="30" t="s">
        <v>112</v>
      </c>
      <c r="L22" s="30" t="s">
        <v>35</v>
      </c>
      <c r="M22" s="4">
        <v>2054</v>
      </c>
      <c r="N22" s="4">
        <v>187</v>
      </c>
      <c r="O22" s="4">
        <v>2241</v>
      </c>
      <c r="P22" s="5">
        <v>5.5500000000000001E-2</v>
      </c>
    </row>
    <row r="23" spans="1:16" s="14" customFormat="1">
      <c r="A23" s="7"/>
      <c r="B23" s="7"/>
      <c r="C23" s="7"/>
      <c r="D23" s="7"/>
      <c r="E23" s="7"/>
      <c r="F23" s="7"/>
      <c r="G23" s="37"/>
      <c r="H23" s="7"/>
      <c r="I23" s="7"/>
      <c r="J23" s="7"/>
      <c r="K23" s="30" t="s">
        <v>113</v>
      </c>
      <c r="L23" s="30" t="s">
        <v>34</v>
      </c>
      <c r="M23" s="4">
        <v>12645</v>
      </c>
      <c r="N23" s="4">
        <v>1151</v>
      </c>
      <c r="O23" s="4">
        <v>13796</v>
      </c>
      <c r="P23" s="5">
        <v>0.34189999999999998</v>
      </c>
    </row>
    <row r="24" spans="1:16" s="14" customFormat="1">
      <c r="A24" s="7"/>
      <c r="B24" s="7"/>
      <c r="C24" s="7"/>
      <c r="D24" s="7"/>
      <c r="E24" s="7"/>
      <c r="F24" s="7"/>
      <c r="G24" s="37"/>
      <c r="H24" s="7"/>
      <c r="I24" s="7"/>
      <c r="J24" s="7"/>
      <c r="K24" s="30" t="s">
        <v>114</v>
      </c>
      <c r="L24" s="30" t="s">
        <v>51</v>
      </c>
      <c r="M24" s="4">
        <v>3196</v>
      </c>
      <c r="N24" s="4">
        <v>238</v>
      </c>
      <c r="O24" s="4">
        <v>3434</v>
      </c>
      <c r="P24" s="5">
        <v>8.5099999999999995E-2</v>
      </c>
    </row>
    <row r="25" spans="1:16" s="17" customFormat="1">
      <c r="A25" s="7"/>
      <c r="B25" s="7"/>
      <c r="C25" s="7"/>
      <c r="D25" s="7"/>
      <c r="E25" s="7"/>
      <c r="F25" s="7"/>
      <c r="G25" s="37"/>
      <c r="H25" s="7"/>
      <c r="I25" s="7"/>
      <c r="J25" s="7"/>
      <c r="K25" s="30" t="s">
        <v>115</v>
      </c>
      <c r="L25" s="30" t="s">
        <v>35</v>
      </c>
      <c r="M25" s="4">
        <v>897</v>
      </c>
      <c r="N25" s="4">
        <v>138</v>
      </c>
      <c r="O25" s="4">
        <v>1035</v>
      </c>
      <c r="P25" s="5">
        <v>2.5600000000000001E-2</v>
      </c>
    </row>
    <row r="26" spans="1:16" s="14" customFormat="1">
      <c r="A26" s="7"/>
      <c r="B26" s="7"/>
      <c r="C26" s="7"/>
      <c r="D26" s="7"/>
      <c r="E26" s="7"/>
      <c r="F26" s="7"/>
      <c r="G26" s="37"/>
      <c r="H26" s="7"/>
      <c r="I26" s="7"/>
      <c r="J26" s="7"/>
      <c r="K26" s="30" t="s">
        <v>116</v>
      </c>
      <c r="L26" s="30" t="s">
        <v>30</v>
      </c>
      <c r="M26" s="4">
        <v>688</v>
      </c>
      <c r="N26" s="4">
        <v>42</v>
      </c>
      <c r="O26" s="4">
        <v>730</v>
      </c>
      <c r="P26" s="5">
        <v>1.8100000000000002E-2</v>
      </c>
    </row>
    <row r="27" spans="1:16" s="14" customFormat="1">
      <c r="A27" s="27">
        <v>8</v>
      </c>
      <c r="B27" s="27" t="s">
        <v>228</v>
      </c>
      <c r="C27" s="28">
        <v>45011</v>
      </c>
      <c r="D27" s="28">
        <v>19183</v>
      </c>
      <c r="E27" s="28">
        <v>1874</v>
      </c>
      <c r="F27" s="28">
        <v>21057</v>
      </c>
      <c r="G27" s="36">
        <v>46.78</v>
      </c>
      <c r="H27" s="32">
        <v>1069</v>
      </c>
      <c r="I27" s="28">
        <v>5</v>
      </c>
      <c r="J27" s="28">
        <v>1074</v>
      </c>
      <c r="K27" s="29"/>
      <c r="L27" s="29"/>
      <c r="M27" s="28">
        <v>18109</v>
      </c>
      <c r="N27" s="28">
        <v>1874</v>
      </c>
      <c r="O27" s="28">
        <v>19983</v>
      </c>
      <c r="P27" s="27"/>
    </row>
    <row r="28" spans="1:16" s="14" customFormat="1">
      <c r="A28" s="7"/>
      <c r="B28" s="7"/>
      <c r="C28" s="7"/>
      <c r="D28" s="7"/>
      <c r="E28" s="7"/>
      <c r="F28" s="7"/>
      <c r="G28" s="37"/>
      <c r="H28" s="7"/>
      <c r="I28" s="7"/>
      <c r="J28" s="7"/>
      <c r="K28" s="30" t="s">
        <v>117</v>
      </c>
      <c r="L28" s="30" t="s">
        <v>35</v>
      </c>
      <c r="M28" s="4">
        <v>2337</v>
      </c>
      <c r="N28" s="4">
        <v>204</v>
      </c>
      <c r="O28" s="4">
        <v>2541</v>
      </c>
      <c r="P28" s="5">
        <v>0.12720000000000001</v>
      </c>
    </row>
    <row r="29" spans="1:16" s="14" customFormat="1">
      <c r="A29" s="7"/>
      <c r="B29" s="7"/>
      <c r="C29" s="7"/>
      <c r="D29" s="7"/>
      <c r="E29" s="7"/>
      <c r="F29" s="7"/>
      <c r="G29" s="37"/>
      <c r="H29" s="7"/>
      <c r="I29" s="7"/>
      <c r="J29" s="7"/>
      <c r="K29" s="30" t="s">
        <v>118</v>
      </c>
      <c r="L29" s="30" t="s">
        <v>56</v>
      </c>
      <c r="M29" s="4">
        <v>759</v>
      </c>
      <c r="N29" s="4">
        <v>79</v>
      </c>
      <c r="O29" s="4">
        <v>838</v>
      </c>
      <c r="P29" s="5">
        <v>4.19E-2</v>
      </c>
    </row>
    <row r="30" spans="1:16" s="14" customFormat="1">
      <c r="A30" s="7"/>
      <c r="B30" s="7"/>
      <c r="C30" s="7"/>
      <c r="D30" s="7"/>
      <c r="E30" s="7"/>
      <c r="F30" s="7"/>
      <c r="G30" s="37"/>
      <c r="H30" s="7"/>
      <c r="I30" s="7"/>
      <c r="J30" s="7"/>
      <c r="K30" s="30" t="s">
        <v>119</v>
      </c>
      <c r="L30" s="30" t="s">
        <v>223</v>
      </c>
      <c r="M30" s="4">
        <v>266</v>
      </c>
      <c r="N30" s="4">
        <v>28</v>
      </c>
      <c r="O30" s="4">
        <v>294</v>
      </c>
      <c r="P30" s="5">
        <v>1.47E-2</v>
      </c>
    </row>
    <row r="31" spans="1:16" s="14" customFormat="1">
      <c r="A31" s="7"/>
      <c r="B31" s="7"/>
      <c r="C31" s="7"/>
      <c r="D31" s="7"/>
      <c r="E31" s="7"/>
      <c r="F31" s="7"/>
      <c r="G31" s="37"/>
      <c r="H31" s="7"/>
      <c r="I31" s="7"/>
      <c r="J31" s="7"/>
      <c r="K31" s="30" t="s">
        <v>120</v>
      </c>
      <c r="L31" s="30" t="s">
        <v>57</v>
      </c>
      <c r="M31" s="4">
        <v>2452</v>
      </c>
      <c r="N31" s="4">
        <v>190</v>
      </c>
      <c r="O31" s="4">
        <v>2642</v>
      </c>
      <c r="P31" s="5">
        <v>0.13220000000000001</v>
      </c>
    </row>
    <row r="32" spans="1:16" s="14" customFormat="1">
      <c r="A32" s="7"/>
      <c r="B32" s="7"/>
      <c r="C32" s="7"/>
      <c r="D32" s="7"/>
      <c r="E32" s="7"/>
      <c r="F32" s="7"/>
      <c r="G32" s="37"/>
      <c r="H32" s="7"/>
      <c r="I32" s="7"/>
      <c r="J32" s="7"/>
      <c r="K32" s="30" t="s">
        <v>121</v>
      </c>
      <c r="L32" s="30" t="s">
        <v>34</v>
      </c>
      <c r="M32" s="4">
        <v>5683</v>
      </c>
      <c r="N32" s="4">
        <v>401</v>
      </c>
      <c r="O32" s="4">
        <v>6084</v>
      </c>
      <c r="P32" s="5">
        <v>0.30449999999999999</v>
      </c>
    </row>
    <row r="33" spans="1:16" s="14" customFormat="1">
      <c r="A33" s="7"/>
      <c r="B33" s="7"/>
      <c r="C33" s="7"/>
      <c r="D33" s="7"/>
      <c r="E33" s="7"/>
      <c r="F33" s="7"/>
      <c r="G33" s="37"/>
      <c r="H33" s="7"/>
      <c r="I33" s="7"/>
      <c r="J33" s="7"/>
      <c r="K33" s="30" t="s">
        <v>122</v>
      </c>
      <c r="L33" s="30" t="s">
        <v>36</v>
      </c>
      <c r="M33" s="4">
        <v>3171</v>
      </c>
      <c r="N33" s="4">
        <v>554</v>
      </c>
      <c r="O33" s="4">
        <v>3725</v>
      </c>
      <c r="P33" s="5">
        <v>0.18640000000000001</v>
      </c>
    </row>
    <row r="34" spans="1:16" s="14" customFormat="1">
      <c r="A34" s="7"/>
      <c r="B34" s="7"/>
      <c r="C34" s="7"/>
      <c r="D34" s="7"/>
      <c r="E34" s="7"/>
      <c r="F34" s="7"/>
      <c r="G34" s="37"/>
      <c r="H34" s="7"/>
      <c r="I34" s="7"/>
      <c r="J34" s="7"/>
      <c r="K34" s="30" t="s">
        <v>123</v>
      </c>
      <c r="L34" s="30" t="s">
        <v>35</v>
      </c>
      <c r="M34" s="4">
        <v>3190</v>
      </c>
      <c r="N34" s="4">
        <v>394</v>
      </c>
      <c r="O34" s="4">
        <v>3584</v>
      </c>
      <c r="P34" s="5">
        <v>0.1794</v>
      </c>
    </row>
    <row r="35" spans="1:16" s="17" customFormat="1">
      <c r="A35" s="7"/>
      <c r="B35" s="7"/>
      <c r="K35" s="30" t="s">
        <v>124</v>
      </c>
      <c r="L35" s="30" t="s">
        <v>39</v>
      </c>
      <c r="M35" s="4">
        <v>251</v>
      </c>
      <c r="N35" s="4">
        <v>24</v>
      </c>
      <c r="O35" s="4">
        <v>275</v>
      </c>
      <c r="P35" s="5">
        <v>1.38E-2</v>
      </c>
    </row>
  </sheetData>
  <autoFilter ref="L1:L35"/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4" zoomScaleNormal="100" workbookViewId="0">
      <selection activeCell="K7" sqref="K7:K22"/>
    </sheetView>
  </sheetViews>
  <sheetFormatPr defaultColWidth="11" defaultRowHeight="15.75"/>
  <cols>
    <col min="1" max="1" width="5.625" bestFit="1" customWidth="1"/>
    <col min="2" max="2" width="18.5" bestFit="1" customWidth="1"/>
    <col min="11" max="11" width="32.625" customWidth="1"/>
    <col min="12" max="12" width="48.375" bestFit="1" customWidth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277016</v>
      </c>
      <c r="D2" s="4">
        <v>179009</v>
      </c>
      <c r="E2" s="4">
        <v>9341</v>
      </c>
      <c r="F2" s="4">
        <v>188350</v>
      </c>
      <c r="G2" s="7"/>
      <c r="H2" s="4">
        <v>10088</v>
      </c>
      <c r="I2" s="4">
        <v>786</v>
      </c>
      <c r="J2" s="4">
        <v>10874</v>
      </c>
      <c r="M2" s="4">
        <v>168429</v>
      </c>
      <c r="N2" s="4">
        <v>9047</v>
      </c>
      <c r="O2" s="4">
        <v>177476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0" t="s">
        <v>4</v>
      </c>
      <c r="H3" s="50" t="s">
        <v>11</v>
      </c>
      <c r="I3" s="50"/>
      <c r="J3" s="50"/>
      <c r="K3" s="51" t="s">
        <v>14</v>
      </c>
      <c r="L3" s="51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0"/>
      <c r="H4" s="10" t="s">
        <v>9</v>
      </c>
      <c r="I4" s="10" t="s">
        <v>5</v>
      </c>
      <c r="J4" s="10" t="s">
        <v>3</v>
      </c>
      <c r="K4" s="51"/>
      <c r="L4" s="51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22</v>
      </c>
      <c r="C5" s="25">
        <v>277016</v>
      </c>
      <c r="D5" s="25">
        <v>179009</v>
      </c>
      <c r="E5" s="25">
        <v>9341</v>
      </c>
      <c r="F5" s="25">
        <v>188350</v>
      </c>
      <c r="G5" s="25">
        <v>67.989999999999995</v>
      </c>
      <c r="H5" s="25">
        <v>10088</v>
      </c>
      <c r="I5" s="25">
        <v>786</v>
      </c>
      <c r="J5" s="25">
        <v>10874</v>
      </c>
      <c r="K5" s="26"/>
      <c r="L5" s="26"/>
      <c r="M5" s="25">
        <v>168429</v>
      </c>
      <c r="N5" s="25">
        <v>9047</v>
      </c>
      <c r="O5" s="25">
        <v>177476</v>
      </c>
      <c r="P5" s="24"/>
    </row>
    <row r="6" spans="1:16" s="14" customFormat="1">
      <c r="A6" s="28">
        <v>9</v>
      </c>
      <c r="B6" s="27" t="s">
        <v>226</v>
      </c>
      <c r="C6" s="28">
        <v>138310</v>
      </c>
      <c r="D6" s="28">
        <v>100901</v>
      </c>
      <c r="E6" s="28">
        <v>5490</v>
      </c>
      <c r="F6" s="28">
        <v>106391</v>
      </c>
      <c r="G6" s="28">
        <v>76.92</v>
      </c>
      <c r="H6" s="28">
        <v>6582</v>
      </c>
      <c r="I6" s="28">
        <v>125</v>
      </c>
      <c r="J6" s="28">
        <v>6707</v>
      </c>
      <c r="K6" s="29"/>
      <c r="L6" s="29"/>
      <c r="M6" s="28">
        <v>94486</v>
      </c>
      <c r="N6" s="28">
        <v>5198</v>
      </c>
      <c r="O6" s="28">
        <v>99684</v>
      </c>
      <c r="P6" s="27"/>
    </row>
    <row r="7" spans="1:16" s="14" customFormat="1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42</v>
      </c>
      <c r="L7" s="30" t="s">
        <v>35</v>
      </c>
      <c r="M7" s="4">
        <v>3710</v>
      </c>
      <c r="N7" s="4">
        <v>145</v>
      </c>
      <c r="O7" s="4">
        <v>3855</v>
      </c>
      <c r="P7" s="5">
        <v>3.8699999999999998E-2</v>
      </c>
    </row>
    <row r="8" spans="1:16" s="14" customFormat="1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65</v>
      </c>
      <c r="L8" s="30" t="s">
        <v>31</v>
      </c>
      <c r="M8" s="4">
        <v>791</v>
      </c>
      <c r="N8" s="4">
        <v>77</v>
      </c>
      <c r="O8" s="4">
        <v>868</v>
      </c>
      <c r="P8" s="5">
        <v>8.6999999999999994E-3</v>
      </c>
    </row>
    <row r="9" spans="1:16" s="14" customFormat="1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125</v>
      </c>
      <c r="L9" s="30" t="s">
        <v>220</v>
      </c>
      <c r="M9" s="4">
        <v>3277</v>
      </c>
      <c r="N9" s="4">
        <v>180</v>
      </c>
      <c r="O9" s="4">
        <v>3457</v>
      </c>
      <c r="P9" s="5">
        <v>3.4700000000000002E-2</v>
      </c>
    </row>
    <row r="10" spans="1:16" s="17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30" t="s">
        <v>126</v>
      </c>
      <c r="L10" s="30" t="s">
        <v>36</v>
      </c>
      <c r="M10" s="4">
        <v>14849</v>
      </c>
      <c r="N10" s="4">
        <v>960</v>
      </c>
      <c r="O10" s="4">
        <v>15809</v>
      </c>
      <c r="P10" s="5">
        <v>0.15859999999999999</v>
      </c>
    </row>
    <row r="11" spans="1:16" s="14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30" t="s">
        <v>127</v>
      </c>
      <c r="L11" s="30" t="s">
        <v>34</v>
      </c>
      <c r="M11" s="4">
        <v>31100</v>
      </c>
      <c r="N11" s="4">
        <v>1331</v>
      </c>
      <c r="O11" s="4">
        <v>32431</v>
      </c>
      <c r="P11" s="5">
        <v>0.32529999999999998</v>
      </c>
    </row>
    <row r="12" spans="1:16" s="14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30" t="s">
        <v>128</v>
      </c>
      <c r="L12" s="30" t="s">
        <v>76</v>
      </c>
      <c r="M12" s="4">
        <v>31077</v>
      </c>
      <c r="N12" s="4">
        <v>1881</v>
      </c>
      <c r="O12" s="4">
        <v>32958</v>
      </c>
      <c r="P12" s="5">
        <v>0.3306</v>
      </c>
    </row>
    <row r="13" spans="1:16" s="14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30" t="s">
        <v>66</v>
      </c>
      <c r="L13" s="30" t="s">
        <v>219</v>
      </c>
      <c r="M13" s="4">
        <v>3143</v>
      </c>
      <c r="N13" s="4">
        <v>184</v>
      </c>
      <c r="O13" s="4">
        <v>3327</v>
      </c>
      <c r="P13" s="5">
        <v>3.3399999999999999E-2</v>
      </c>
    </row>
    <row r="14" spans="1:16" s="14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30" t="s">
        <v>129</v>
      </c>
      <c r="L14" s="30" t="s">
        <v>32</v>
      </c>
      <c r="M14" s="4">
        <v>6539</v>
      </c>
      <c r="N14" s="4">
        <v>440</v>
      </c>
      <c r="O14" s="4">
        <v>6979</v>
      </c>
      <c r="P14" s="5">
        <v>7.0000000000000007E-2</v>
      </c>
    </row>
    <row r="15" spans="1:16" s="14" customFormat="1">
      <c r="A15" s="28">
        <v>10</v>
      </c>
      <c r="B15" s="27" t="s">
        <v>229</v>
      </c>
      <c r="C15" s="28">
        <v>138706</v>
      </c>
      <c r="D15" s="28">
        <v>78108</v>
      </c>
      <c r="E15" s="28">
        <v>3851</v>
      </c>
      <c r="F15" s="28">
        <v>81959</v>
      </c>
      <c r="G15" s="28">
        <v>59.09</v>
      </c>
      <c r="H15" s="28">
        <v>3506</v>
      </c>
      <c r="I15" s="28">
        <v>661</v>
      </c>
      <c r="J15" s="28">
        <v>4167</v>
      </c>
      <c r="K15" s="29"/>
      <c r="L15" s="29"/>
      <c r="M15" s="28">
        <v>73943</v>
      </c>
      <c r="N15" s="28">
        <v>3849</v>
      </c>
      <c r="O15" s="28">
        <v>77792</v>
      </c>
      <c r="P15" s="27"/>
    </row>
    <row r="16" spans="1:16" s="14" customFormat="1">
      <c r="A16" s="7"/>
      <c r="B16" s="7"/>
      <c r="C16" s="7"/>
      <c r="D16" s="7"/>
      <c r="E16" s="7"/>
      <c r="F16" s="7"/>
      <c r="G16" s="7"/>
      <c r="H16" s="7"/>
      <c r="I16" s="7"/>
      <c r="J16" s="7"/>
      <c r="K16" s="30" t="s">
        <v>130</v>
      </c>
      <c r="L16" s="30" t="s">
        <v>47</v>
      </c>
      <c r="M16" s="4">
        <v>3738</v>
      </c>
      <c r="N16" s="4">
        <v>188</v>
      </c>
      <c r="O16" s="4">
        <v>3926</v>
      </c>
      <c r="P16" s="5">
        <v>5.0500000000000003E-2</v>
      </c>
    </row>
    <row r="17" spans="1:16" s="14" customFormat="1">
      <c r="A17" s="7"/>
      <c r="B17" s="7"/>
      <c r="C17" s="7"/>
      <c r="D17" s="7"/>
      <c r="E17" s="7"/>
      <c r="F17" s="7"/>
      <c r="G17" s="7"/>
      <c r="H17" s="7"/>
      <c r="I17" s="7"/>
      <c r="J17" s="7"/>
      <c r="K17" s="30" t="s">
        <v>131</v>
      </c>
      <c r="L17" s="30" t="s">
        <v>36</v>
      </c>
      <c r="M17" s="4">
        <v>5333</v>
      </c>
      <c r="N17" s="4">
        <v>698</v>
      </c>
      <c r="O17" s="4">
        <v>6031</v>
      </c>
      <c r="P17" s="5">
        <v>7.7499999999999999E-2</v>
      </c>
    </row>
    <row r="18" spans="1:16" s="14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30" t="s">
        <v>132</v>
      </c>
      <c r="L18" s="30" t="s">
        <v>32</v>
      </c>
      <c r="M18" s="4">
        <v>2163</v>
      </c>
      <c r="N18" s="4">
        <v>105</v>
      </c>
      <c r="O18" s="4">
        <v>2268</v>
      </c>
      <c r="P18" s="5">
        <v>2.92E-2</v>
      </c>
    </row>
    <row r="19" spans="1:16" s="14" customFormat="1">
      <c r="A19" s="7"/>
      <c r="B19" s="7"/>
      <c r="C19" s="7"/>
      <c r="D19" s="7"/>
      <c r="E19" s="7"/>
      <c r="F19" s="7"/>
      <c r="G19" s="7"/>
      <c r="H19" s="7"/>
      <c r="I19" s="7"/>
      <c r="J19" s="7"/>
      <c r="K19" s="30" t="s">
        <v>133</v>
      </c>
      <c r="L19" s="30" t="s">
        <v>48</v>
      </c>
      <c r="M19" s="4">
        <v>14143</v>
      </c>
      <c r="N19" s="4">
        <v>564</v>
      </c>
      <c r="O19" s="4">
        <v>14707</v>
      </c>
      <c r="P19" s="5">
        <v>0.18909999999999999</v>
      </c>
    </row>
    <row r="20" spans="1:16" s="17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30" t="s">
        <v>134</v>
      </c>
      <c r="L20" s="30" t="s">
        <v>34</v>
      </c>
      <c r="M20" s="4">
        <v>32520</v>
      </c>
      <c r="N20" s="4">
        <v>1467</v>
      </c>
      <c r="O20" s="4">
        <v>33987</v>
      </c>
      <c r="P20" s="5">
        <v>0.43690000000000001</v>
      </c>
    </row>
    <row r="21" spans="1:16" s="14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30" t="s">
        <v>135</v>
      </c>
      <c r="L21" s="30" t="s">
        <v>60</v>
      </c>
      <c r="M21" s="4">
        <v>6113</v>
      </c>
      <c r="N21" s="4">
        <v>262</v>
      </c>
      <c r="O21" s="4">
        <v>6375</v>
      </c>
      <c r="P21" s="5">
        <v>8.1900000000000001E-2</v>
      </c>
    </row>
    <row r="22" spans="1:16" s="14" customFormat="1">
      <c r="A22" s="7"/>
      <c r="B22" s="7"/>
      <c r="K22" s="30" t="s">
        <v>136</v>
      </c>
      <c r="L22" s="30" t="s">
        <v>46</v>
      </c>
      <c r="M22" s="4">
        <v>9933</v>
      </c>
      <c r="N22" s="4">
        <v>565</v>
      </c>
      <c r="O22" s="4">
        <v>10498</v>
      </c>
      <c r="P22" s="5">
        <v>0.13489999999999999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7" sqref="K7:K9"/>
    </sheetView>
  </sheetViews>
  <sheetFormatPr defaultColWidth="11" defaultRowHeight="15.75"/>
  <cols>
    <col min="1" max="1" width="5.625" bestFit="1" customWidth="1"/>
    <col min="2" max="2" width="18.5" bestFit="1" customWidth="1"/>
    <col min="7" max="7" width="11" style="41"/>
    <col min="11" max="11" width="29.75" customWidth="1"/>
    <col min="12" max="12" width="42.25" customWidth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61120</v>
      </c>
      <c r="D2" s="4">
        <v>37430</v>
      </c>
      <c r="E2" s="4">
        <v>1257</v>
      </c>
      <c r="F2" s="4">
        <v>38687</v>
      </c>
      <c r="H2" s="4">
        <v>2755</v>
      </c>
      <c r="I2" s="4">
        <v>2273</v>
      </c>
      <c r="J2" s="4">
        <v>5028</v>
      </c>
      <c r="M2">
        <f>SUM(M7:M9)</f>
        <v>32467</v>
      </c>
      <c r="N2">
        <f>SUM(N7:N9)</f>
        <v>1192</v>
      </c>
      <c r="O2">
        <f>SUM(O7:O9)</f>
        <v>33659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2" t="s">
        <v>4</v>
      </c>
      <c r="H3" s="50" t="s">
        <v>11</v>
      </c>
      <c r="I3" s="50"/>
      <c r="J3" s="50"/>
      <c r="K3" s="51" t="s">
        <v>14</v>
      </c>
      <c r="L3" s="51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2"/>
      <c r="H4" s="10" t="s">
        <v>9</v>
      </c>
      <c r="I4" s="10" t="s">
        <v>5</v>
      </c>
      <c r="J4" s="10" t="s">
        <v>3</v>
      </c>
      <c r="K4" s="51"/>
      <c r="L4" s="51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23</v>
      </c>
      <c r="C5" s="25">
        <v>61120</v>
      </c>
      <c r="D5" s="25">
        <v>37430</v>
      </c>
      <c r="E5" s="25">
        <v>1257</v>
      </c>
      <c r="F5" s="25">
        <v>38687</v>
      </c>
      <c r="G5" s="35">
        <v>63.3</v>
      </c>
      <c r="H5" s="25">
        <v>2755</v>
      </c>
      <c r="I5" s="25">
        <v>2273</v>
      </c>
      <c r="J5" s="25">
        <v>5028</v>
      </c>
      <c r="K5" s="26"/>
      <c r="L5" s="26"/>
      <c r="M5" s="25">
        <v>32467</v>
      </c>
      <c r="N5" s="25">
        <v>1192</v>
      </c>
      <c r="O5" s="25">
        <v>33659</v>
      </c>
      <c r="P5" s="24"/>
    </row>
    <row r="6" spans="1:16" s="14" customFormat="1">
      <c r="A6" s="28">
        <v>11</v>
      </c>
      <c r="B6" s="27" t="s">
        <v>230</v>
      </c>
      <c r="C6" s="27"/>
      <c r="D6" s="27"/>
      <c r="E6" s="27"/>
      <c r="F6" s="27"/>
      <c r="G6" s="42"/>
      <c r="H6" s="27"/>
      <c r="I6" s="27"/>
      <c r="J6" s="27"/>
      <c r="K6" s="29"/>
      <c r="L6" s="29"/>
      <c r="M6" s="27"/>
      <c r="N6" s="27"/>
      <c r="O6" s="27"/>
      <c r="P6" s="27"/>
    </row>
    <row r="7" spans="1:16" s="14" customFormat="1">
      <c r="A7" s="7"/>
      <c r="B7" s="7"/>
      <c r="C7" s="7"/>
      <c r="D7" s="7"/>
      <c r="E7" s="7"/>
      <c r="F7" s="7"/>
      <c r="G7" s="37"/>
      <c r="H7" s="7"/>
      <c r="I7" s="7"/>
      <c r="J7" s="7"/>
      <c r="K7" s="30" t="s">
        <v>137</v>
      </c>
      <c r="L7" s="30" t="s">
        <v>34</v>
      </c>
      <c r="M7" s="4">
        <v>19513</v>
      </c>
      <c r="N7" s="4">
        <v>573</v>
      </c>
      <c r="O7" s="4">
        <v>20086</v>
      </c>
      <c r="P7" s="5">
        <v>0.59670000000000001</v>
      </c>
    </row>
    <row r="8" spans="1:16" s="14" customFormat="1">
      <c r="A8" s="7"/>
      <c r="B8" s="7"/>
      <c r="C8" s="7"/>
      <c r="D8" s="7"/>
      <c r="E8" s="7"/>
      <c r="F8" s="7"/>
      <c r="G8" s="37"/>
      <c r="H8" s="7"/>
      <c r="I8" s="7"/>
      <c r="J8" s="7"/>
      <c r="K8" s="30" t="s">
        <v>138</v>
      </c>
      <c r="L8" s="30" t="s">
        <v>33</v>
      </c>
      <c r="M8" s="4">
        <v>6302</v>
      </c>
      <c r="N8" s="4">
        <v>195</v>
      </c>
      <c r="O8" s="4">
        <v>6497</v>
      </c>
      <c r="P8" s="5">
        <v>0.193</v>
      </c>
    </row>
    <row r="9" spans="1:16" s="14" customFormat="1">
      <c r="A9" s="7"/>
      <c r="B9" s="7"/>
      <c r="C9" s="7"/>
      <c r="D9" s="7"/>
      <c r="E9" s="7"/>
      <c r="F9" s="7"/>
      <c r="G9" s="37"/>
      <c r="H9" s="7"/>
      <c r="I9" s="7"/>
      <c r="J9" s="7"/>
      <c r="K9" s="30" t="s">
        <v>139</v>
      </c>
      <c r="L9" s="30" t="s">
        <v>36</v>
      </c>
      <c r="M9" s="4">
        <v>6652</v>
      </c>
      <c r="N9" s="4">
        <v>424</v>
      </c>
      <c r="O9" s="4">
        <v>7076</v>
      </c>
      <c r="P9" s="5">
        <v>0.2102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G2" zoomScaleNormal="100" workbookViewId="0">
      <selection activeCell="K7" sqref="K7:K13"/>
    </sheetView>
  </sheetViews>
  <sheetFormatPr defaultColWidth="11" defaultRowHeight="15.75"/>
  <cols>
    <col min="1" max="1" width="5.625" bestFit="1" customWidth="1"/>
    <col min="2" max="2" width="18.5" bestFit="1" customWidth="1"/>
    <col min="11" max="11" width="27.625" customWidth="1"/>
    <col min="12" max="12" width="40" bestFit="1" customWidth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H2" s="4">
        <v>6286</v>
      </c>
      <c r="I2" s="4">
        <v>595</v>
      </c>
      <c r="J2" s="4">
        <v>6881</v>
      </c>
      <c r="M2">
        <f>SUM(M7:M13)</f>
        <v>94311</v>
      </c>
      <c r="N2">
        <f>SUM(N7:N13)</f>
        <v>6360</v>
      </c>
      <c r="O2">
        <f>SUM(O7:O13)</f>
        <v>100671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0" t="s">
        <v>4</v>
      </c>
      <c r="H3" s="50" t="s">
        <v>11</v>
      </c>
      <c r="I3" s="50"/>
      <c r="J3" s="50"/>
      <c r="K3" s="51" t="s">
        <v>14</v>
      </c>
      <c r="L3" s="51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0"/>
      <c r="H4" s="10" t="s">
        <v>9</v>
      </c>
      <c r="I4" s="10" t="s">
        <v>5</v>
      </c>
      <c r="J4" s="10" t="s">
        <v>3</v>
      </c>
      <c r="K4" s="51"/>
      <c r="L4" s="51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24</v>
      </c>
      <c r="C5" s="25">
        <v>152823</v>
      </c>
      <c r="D5" s="25">
        <v>100541</v>
      </c>
      <c r="E5" s="25">
        <v>7011</v>
      </c>
      <c r="F5" s="25">
        <v>107552</v>
      </c>
      <c r="G5" s="25">
        <v>70.38</v>
      </c>
      <c r="H5" s="25">
        <v>6286</v>
      </c>
      <c r="I5" s="25">
        <v>595</v>
      </c>
      <c r="J5" s="25">
        <v>6881</v>
      </c>
      <c r="K5" s="26"/>
      <c r="L5" s="26"/>
      <c r="M5" s="25">
        <v>94311</v>
      </c>
      <c r="N5" s="25">
        <v>6360</v>
      </c>
      <c r="O5" s="25">
        <v>100671</v>
      </c>
      <c r="P5" s="24"/>
    </row>
    <row r="6" spans="1:16" s="14" customFormat="1">
      <c r="A6" s="27">
        <v>12</v>
      </c>
      <c r="B6" s="27" t="s">
        <v>230</v>
      </c>
      <c r="C6" s="27"/>
      <c r="D6" s="27"/>
      <c r="E6" s="27"/>
      <c r="F6" s="27"/>
      <c r="G6" s="27"/>
      <c r="H6" s="27"/>
      <c r="I6" s="27"/>
      <c r="J6" s="27"/>
      <c r="K6" s="29"/>
      <c r="L6" s="29"/>
      <c r="M6" s="27"/>
      <c r="N6" s="27"/>
      <c r="O6" s="27"/>
      <c r="P6" s="27"/>
    </row>
    <row r="7" spans="1:16" s="14" customFormat="1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140</v>
      </c>
      <c r="L7" s="30" t="s">
        <v>40</v>
      </c>
      <c r="M7" s="4">
        <v>3605</v>
      </c>
      <c r="N7" s="4">
        <v>174</v>
      </c>
      <c r="O7" s="4">
        <v>3779</v>
      </c>
      <c r="P7" s="5">
        <v>3.7499999999999999E-2</v>
      </c>
    </row>
    <row r="8" spans="1:16" s="14" customFormat="1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141</v>
      </c>
      <c r="L8" s="30" t="s">
        <v>33</v>
      </c>
      <c r="M8" s="4">
        <v>13966</v>
      </c>
      <c r="N8" s="4">
        <v>963</v>
      </c>
      <c r="O8" s="4">
        <v>14929</v>
      </c>
      <c r="P8" s="5">
        <v>0.14829999999999999</v>
      </c>
    </row>
    <row r="9" spans="1:16" s="14" customFormat="1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142</v>
      </c>
      <c r="L9" s="30" t="s">
        <v>32</v>
      </c>
      <c r="M9" s="4">
        <v>4583</v>
      </c>
      <c r="N9" s="4">
        <v>1063</v>
      </c>
      <c r="O9" s="4">
        <v>5646</v>
      </c>
      <c r="P9" s="5">
        <v>5.6099999999999997E-2</v>
      </c>
    </row>
    <row r="10" spans="1:16" s="14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30" t="s">
        <v>143</v>
      </c>
      <c r="L10" s="30" t="s">
        <v>36</v>
      </c>
      <c r="M10" s="4">
        <v>12343</v>
      </c>
      <c r="N10" s="4">
        <v>1157</v>
      </c>
      <c r="O10" s="4">
        <v>13500</v>
      </c>
      <c r="P10" s="5">
        <v>0.1341</v>
      </c>
    </row>
    <row r="11" spans="1:16" s="14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30" t="s">
        <v>144</v>
      </c>
      <c r="L11" s="30" t="s">
        <v>34</v>
      </c>
      <c r="M11" s="4">
        <v>55337</v>
      </c>
      <c r="N11" s="4">
        <v>2764</v>
      </c>
      <c r="O11" s="4">
        <v>58101</v>
      </c>
      <c r="P11" s="5">
        <v>0.57709999999999995</v>
      </c>
    </row>
    <row r="12" spans="1:16" s="17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30" t="s">
        <v>145</v>
      </c>
      <c r="L12" s="30" t="s">
        <v>31</v>
      </c>
      <c r="M12" s="4">
        <v>3228</v>
      </c>
      <c r="N12" s="4">
        <v>152</v>
      </c>
      <c r="O12" s="4">
        <v>3380</v>
      </c>
      <c r="P12" s="5">
        <v>3.3599999999999998E-2</v>
      </c>
    </row>
    <row r="13" spans="1:16" s="14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30" t="s">
        <v>146</v>
      </c>
      <c r="L13" s="30" t="s">
        <v>39</v>
      </c>
      <c r="M13" s="4">
        <v>1249</v>
      </c>
      <c r="N13" s="4">
        <v>87</v>
      </c>
      <c r="O13" s="4">
        <v>1336</v>
      </c>
      <c r="P13" s="5">
        <v>1.3299999999999999E-2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F2" workbookViewId="0">
      <selection activeCell="K7" sqref="K7:K12"/>
    </sheetView>
  </sheetViews>
  <sheetFormatPr defaultColWidth="11" defaultRowHeight="15.75"/>
  <cols>
    <col min="1" max="1" width="5.625" bestFit="1" customWidth="1"/>
    <col min="2" max="2" width="19.5" customWidth="1"/>
    <col min="11" max="11" width="25" customWidth="1"/>
    <col min="12" max="12" width="40" bestFit="1" customWidth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78879</v>
      </c>
      <c r="D2" s="4">
        <v>57096</v>
      </c>
      <c r="E2" s="4">
        <v>4545</v>
      </c>
      <c r="F2" s="4">
        <v>61641</v>
      </c>
      <c r="H2" s="4">
        <v>3001</v>
      </c>
      <c r="I2" s="4">
        <v>71</v>
      </c>
      <c r="J2" s="4">
        <v>3072</v>
      </c>
      <c r="M2">
        <f>SUM(M7:M12)</f>
        <v>54121</v>
      </c>
      <c r="N2">
        <f>SUM(N7:N12)</f>
        <v>4448</v>
      </c>
      <c r="O2">
        <f>SUM(O7:O12)</f>
        <v>58569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0" t="s">
        <v>4</v>
      </c>
      <c r="H3" s="50" t="s">
        <v>11</v>
      </c>
      <c r="I3" s="50"/>
      <c r="J3" s="50"/>
      <c r="K3" s="51" t="s">
        <v>14</v>
      </c>
      <c r="L3" s="51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0"/>
      <c r="H4" s="10" t="s">
        <v>9</v>
      </c>
      <c r="I4" s="10" t="s">
        <v>5</v>
      </c>
      <c r="J4" s="10" t="s">
        <v>3</v>
      </c>
      <c r="K4" s="51"/>
      <c r="L4" s="51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25</v>
      </c>
      <c r="C5" s="25">
        <v>78879</v>
      </c>
      <c r="D5" s="25">
        <v>57096</v>
      </c>
      <c r="E5" s="25">
        <v>4545</v>
      </c>
      <c r="F5" s="25">
        <v>61641</v>
      </c>
      <c r="G5" s="25">
        <v>78.150000000000006</v>
      </c>
      <c r="H5" s="25">
        <v>3001</v>
      </c>
      <c r="I5" s="25">
        <v>71</v>
      </c>
      <c r="J5" s="25">
        <v>3072</v>
      </c>
      <c r="K5" s="26"/>
      <c r="L5" s="26"/>
      <c r="M5" s="25">
        <v>54121</v>
      </c>
      <c r="N5" s="25">
        <v>4448</v>
      </c>
      <c r="O5" s="25">
        <v>58569</v>
      </c>
      <c r="P5" s="24"/>
    </row>
    <row r="6" spans="1:16" s="14" customFormat="1">
      <c r="A6" s="27">
        <v>13</v>
      </c>
      <c r="B6" s="27" t="s">
        <v>229</v>
      </c>
      <c r="C6" s="27"/>
      <c r="D6" s="27"/>
      <c r="E6" s="27"/>
      <c r="F6" s="27"/>
      <c r="G6" s="27"/>
      <c r="H6" s="27"/>
      <c r="I6" s="27"/>
      <c r="J6" s="27"/>
      <c r="K6" s="29"/>
      <c r="L6" s="29"/>
      <c r="P6" s="27"/>
    </row>
    <row r="7" spans="1:16" s="14" customFormat="1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147</v>
      </c>
      <c r="L7" s="30" t="s">
        <v>53</v>
      </c>
      <c r="M7" s="4">
        <v>8839</v>
      </c>
      <c r="N7" s="4">
        <v>721</v>
      </c>
      <c r="O7" s="4">
        <v>9560</v>
      </c>
      <c r="P7" s="5">
        <v>0.16320000000000001</v>
      </c>
    </row>
    <row r="8" spans="1:16" s="14" customFormat="1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148</v>
      </c>
      <c r="L8" s="30" t="s">
        <v>32</v>
      </c>
      <c r="M8" s="4">
        <v>5035</v>
      </c>
      <c r="N8" s="4">
        <v>533</v>
      </c>
      <c r="O8" s="4">
        <v>5568</v>
      </c>
      <c r="P8" s="5">
        <v>9.5100000000000004E-2</v>
      </c>
    </row>
    <row r="9" spans="1:16" s="14" customFormat="1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149</v>
      </c>
      <c r="L9" s="30" t="s">
        <v>36</v>
      </c>
      <c r="M9" s="4">
        <v>8320</v>
      </c>
      <c r="N9" s="4">
        <v>985</v>
      </c>
      <c r="O9" s="4">
        <v>9305</v>
      </c>
      <c r="P9" s="5">
        <v>0.15890000000000001</v>
      </c>
    </row>
    <row r="10" spans="1:16" s="14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30" t="s">
        <v>54</v>
      </c>
      <c r="L10" s="30" t="s">
        <v>34</v>
      </c>
      <c r="M10" s="4">
        <v>27806</v>
      </c>
      <c r="N10" s="4">
        <v>1945</v>
      </c>
      <c r="O10" s="4">
        <v>29751</v>
      </c>
      <c r="P10" s="5">
        <v>0.50800000000000001</v>
      </c>
    </row>
    <row r="11" spans="1:16" s="14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30" t="s">
        <v>150</v>
      </c>
      <c r="L11" s="30" t="s">
        <v>31</v>
      </c>
      <c r="M11" s="4">
        <v>1608</v>
      </c>
      <c r="N11" s="4">
        <v>135</v>
      </c>
      <c r="O11" s="4">
        <v>1743</v>
      </c>
      <c r="P11" s="5">
        <v>2.98E-2</v>
      </c>
    </row>
    <row r="12" spans="1:16" s="17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30" t="s">
        <v>151</v>
      </c>
      <c r="L12" s="30" t="s">
        <v>47</v>
      </c>
      <c r="M12" s="4">
        <v>2513</v>
      </c>
      <c r="N12" s="4">
        <v>129</v>
      </c>
      <c r="O12" s="4">
        <v>2642</v>
      </c>
      <c r="P12" s="5">
        <v>4.5100000000000001E-2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G1" workbookViewId="0">
      <selection activeCell="K7" sqref="K7:K12"/>
    </sheetView>
  </sheetViews>
  <sheetFormatPr defaultColWidth="11" defaultRowHeight="15.75"/>
  <cols>
    <col min="1" max="1" width="5.625" bestFit="1" customWidth="1"/>
    <col min="2" max="2" width="18.5" bestFit="1" customWidth="1"/>
    <col min="3" max="10" width="11.625" customWidth="1"/>
    <col min="11" max="11" width="14.75" bestFit="1" customWidth="1"/>
    <col min="12" max="12" width="43.375" bestFit="1" customWidth="1"/>
    <col min="13" max="16" width="10.125" customWidth="1"/>
  </cols>
  <sheetData>
    <row r="1" spans="1:16">
      <c r="A1" s="44" t="s">
        <v>239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C2" s="4">
        <v>39599</v>
      </c>
      <c r="D2" s="4">
        <v>23059</v>
      </c>
      <c r="E2" s="4">
        <v>638</v>
      </c>
      <c r="F2" s="4">
        <v>23697</v>
      </c>
      <c r="H2" s="4">
        <v>876</v>
      </c>
      <c r="I2" s="4">
        <v>29</v>
      </c>
      <c r="J2" s="4">
        <v>905</v>
      </c>
      <c r="M2">
        <f>SUM(M7:M11)</f>
        <v>22164</v>
      </c>
      <c r="N2">
        <f>SUM(N7:N11)</f>
        <v>628</v>
      </c>
      <c r="O2">
        <f>SUM(O7:O11)</f>
        <v>22792</v>
      </c>
    </row>
    <row r="3" spans="1:16">
      <c r="A3" s="50" t="s">
        <v>0</v>
      </c>
      <c r="B3" s="50" t="s">
        <v>16</v>
      </c>
      <c r="C3" s="49" t="s">
        <v>13</v>
      </c>
      <c r="D3" s="50" t="s">
        <v>12</v>
      </c>
      <c r="E3" s="50"/>
      <c r="F3" s="50"/>
      <c r="G3" s="50" t="s">
        <v>4</v>
      </c>
      <c r="H3" s="50" t="s">
        <v>11</v>
      </c>
      <c r="I3" s="50"/>
      <c r="J3" s="50"/>
      <c r="K3" s="50" t="s">
        <v>14</v>
      </c>
      <c r="L3" s="50" t="s">
        <v>15</v>
      </c>
      <c r="M3" s="50" t="s">
        <v>6</v>
      </c>
      <c r="N3" s="50"/>
      <c r="O3" s="50"/>
      <c r="P3" s="49" t="s">
        <v>10</v>
      </c>
    </row>
    <row r="4" spans="1:16" ht="31.5">
      <c r="A4" s="50"/>
      <c r="B4" s="50"/>
      <c r="C4" s="49"/>
      <c r="D4" s="11" t="s">
        <v>2</v>
      </c>
      <c r="E4" s="10" t="s">
        <v>8</v>
      </c>
      <c r="F4" s="10" t="s">
        <v>3</v>
      </c>
      <c r="G4" s="50"/>
      <c r="H4" s="10" t="s">
        <v>9</v>
      </c>
      <c r="I4" s="10" t="s">
        <v>5</v>
      </c>
      <c r="J4" s="10" t="s">
        <v>3</v>
      </c>
      <c r="K4" s="50"/>
      <c r="L4" s="50"/>
      <c r="M4" s="10" t="s">
        <v>7</v>
      </c>
      <c r="N4" s="10" t="s">
        <v>8</v>
      </c>
      <c r="O4" s="10" t="s">
        <v>3</v>
      </c>
      <c r="P4" s="49"/>
    </row>
    <row r="5" spans="1:16" s="21" customFormat="1">
      <c r="A5" s="24"/>
      <c r="B5" s="24" t="s">
        <v>26</v>
      </c>
      <c r="C5" s="25">
        <v>39599</v>
      </c>
      <c r="D5" s="25">
        <v>23059</v>
      </c>
      <c r="E5" s="25">
        <v>638</v>
      </c>
      <c r="F5" s="25">
        <v>23697</v>
      </c>
      <c r="G5" s="25">
        <v>59.84</v>
      </c>
      <c r="H5" s="25">
        <v>876</v>
      </c>
      <c r="I5" s="25">
        <v>29</v>
      </c>
      <c r="J5" s="25">
        <v>905</v>
      </c>
      <c r="K5" s="26"/>
      <c r="L5" s="26"/>
      <c r="M5" s="25">
        <v>22164</v>
      </c>
      <c r="N5" s="25">
        <v>628</v>
      </c>
      <c r="O5" s="25">
        <v>22792</v>
      </c>
      <c r="P5" s="24"/>
    </row>
    <row r="6" spans="1:16" s="14" customFormat="1">
      <c r="A6" s="27">
        <v>14</v>
      </c>
      <c r="B6" s="27" t="s">
        <v>226</v>
      </c>
      <c r="C6" s="27"/>
      <c r="D6" s="27"/>
      <c r="E6" s="27"/>
      <c r="F6" s="27"/>
      <c r="G6" s="27"/>
      <c r="H6" s="27"/>
      <c r="I6" s="27"/>
      <c r="J6" s="27"/>
      <c r="K6" s="29"/>
      <c r="L6" s="29"/>
      <c r="M6" s="27"/>
      <c r="N6" s="27"/>
      <c r="O6" s="27"/>
      <c r="P6" s="27"/>
    </row>
    <row r="7" spans="1:16" s="14" customFormat="1">
      <c r="A7" s="7"/>
      <c r="B7" s="7"/>
      <c r="C7" s="7"/>
      <c r="D7" s="7"/>
      <c r="E7" s="7"/>
      <c r="F7" s="7"/>
      <c r="G7" s="7"/>
      <c r="H7" s="7"/>
      <c r="I7" s="7"/>
      <c r="J7" s="7"/>
      <c r="K7" s="30" t="s">
        <v>152</v>
      </c>
      <c r="L7" s="30" t="s">
        <v>34</v>
      </c>
      <c r="M7" s="4">
        <v>10211</v>
      </c>
      <c r="N7" s="4">
        <v>296</v>
      </c>
      <c r="O7" s="4">
        <v>10507</v>
      </c>
      <c r="P7" s="5">
        <v>0.46100000000000002</v>
      </c>
    </row>
    <row r="8" spans="1:16" s="14" customFormat="1">
      <c r="A8" s="7"/>
      <c r="B8" s="7"/>
      <c r="C8" s="7"/>
      <c r="D8" s="7"/>
      <c r="E8" s="7"/>
      <c r="F8" s="7"/>
      <c r="G8" s="7"/>
      <c r="H8" s="7"/>
      <c r="I8" s="7"/>
      <c r="J8" s="7"/>
      <c r="K8" s="30" t="s">
        <v>153</v>
      </c>
      <c r="L8" s="30" t="s">
        <v>78</v>
      </c>
      <c r="M8" s="4">
        <v>6152</v>
      </c>
      <c r="N8" s="4">
        <v>116</v>
      </c>
      <c r="O8" s="4">
        <v>6268</v>
      </c>
      <c r="P8" s="5">
        <v>0.27500000000000002</v>
      </c>
    </row>
    <row r="9" spans="1:16" s="14" customFormat="1">
      <c r="A9" s="7"/>
      <c r="B9" s="7"/>
      <c r="C9" s="7"/>
      <c r="D9" s="7"/>
      <c r="E9" s="7"/>
      <c r="F9" s="7"/>
      <c r="G9" s="7"/>
      <c r="H9" s="7"/>
      <c r="I9" s="7"/>
      <c r="J9" s="7"/>
      <c r="K9" s="30" t="s">
        <v>154</v>
      </c>
      <c r="L9" s="30" t="s">
        <v>220</v>
      </c>
      <c r="M9" s="4">
        <v>1616</v>
      </c>
      <c r="N9" s="4">
        <v>43</v>
      </c>
      <c r="O9" s="4">
        <v>1659</v>
      </c>
      <c r="P9" s="5">
        <v>7.2800000000000004E-2</v>
      </c>
    </row>
    <row r="10" spans="1:16" s="14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30" t="s">
        <v>155</v>
      </c>
      <c r="L10" s="30" t="s">
        <v>76</v>
      </c>
      <c r="M10" s="4">
        <v>409</v>
      </c>
      <c r="N10" s="4">
        <v>11</v>
      </c>
      <c r="O10" s="4">
        <v>420</v>
      </c>
      <c r="P10" s="5">
        <v>1.84E-2</v>
      </c>
    </row>
    <row r="11" spans="1:16" s="17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30" t="s">
        <v>74</v>
      </c>
      <c r="L11" s="30" t="s">
        <v>36</v>
      </c>
      <c r="M11" s="4">
        <v>3776</v>
      </c>
      <c r="N11" s="4">
        <v>162</v>
      </c>
      <c r="O11" s="4">
        <v>3938</v>
      </c>
      <c r="P11" s="5">
        <v>0.17280000000000001</v>
      </c>
    </row>
  </sheetData>
  <mergeCells count="11">
    <mergeCell ref="P3:P4"/>
    <mergeCell ref="A1:P1"/>
    <mergeCell ref="A3:A4"/>
    <mergeCell ref="B3:B4"/>
    <mergeCell ref="C3:C4"/>
    <mergeCell ref="D3:F3"/>
    <mergeCell ref="G3:G4"/>
    <mergeCell ref="H3:J3"/>
    <mergeCell ref="K3:K4"/>
    <mergeCell ref="L3:L4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Regions and States</vt:lpstr>
      <vt:lpstr>Kachin</vt:lpstr>
      <vt:lpstr>Kayah</vt:lpstr>
      <vt:lpstr>Kayin</vt:lpstr>
      <vt:lpstr>Sagaing</vt:lpstr>
      <vt:lpstr>Thanhintayi</vt:lpstr>
      <vt:lpstr>Bago</vt:lpstr>
      <vt:lpstr>Magway</vt:lpstr>
      <vt:lpstr>Mandalay</vt:lpstr>
      <vt:lpstr>Mon</vt:lpstr>
      <vt:lpstr>Rakhine</vt:lpstr>
      <vt:lpstr>Yangoon</vt:lpstr>
      <vt:lpstr>Shan</vt:lpstr>
      <vt:lpstr>Ayeyarwady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  Mo Hom</dc:creator>
  <cp:lastModifiedBy>Lenovo</cp:lastModifiedBy>
  <dcterms:created xsi:type="dcterms:W3CDTF">2016-01-12T03:40:59Z</dcterms:created>
  <dcterms:modified xsi:type="dcterms:W3CDTF">2016-05-17T08:39:11Z</dcterms:modified>
</cp:coreProperties>
</file>