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art\Desktop\流程文件\"/>
    </mc:Choice>
  </mc:AlternateContent>
  <bookViews>
    <workbookView xWindow="0" yWindow="0" windowWidth="2370" windowHeight="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6" i="1" l="1"/>
  <c r="G25" i="1"/>
  <c r="G24" i="1"/>
  <c r="G23" i="1"/>
  <c r="G22" i="1"/>
  <c r="G18" i="1"/>
  <c r="G17" i="1"/>
</calcChain>
</file>

<file path=xl/sharedStrings.xml><?xml version="1.0" encoding="utf-8"?>
<sst xmlns="http://schemas.openxmlformats.org/spreadsheetml/2006/main" count="89" uniqueCount="59">
  <si>
    <t>负责人</t>
  </si>
  <si>
    <t>产品名</t>
  </si>
  <si>
    <t>asin</t>
  </si>
  <si>
    <t>终生退货率</t>
  </si>
  <si>
    <t>周退货率</t>
  </si>
  <si>
    <t>主要问题</t>
  </si>
  <si>
    <t>占比</t>
  </si>
  <si>
    <t>是否需要质量会议</t>
  </si>
  <si>
    <t>备注</t>
  </si>
  <si>
    <t>潘佩莹</t>
  </si>
  <si>
    <t>化妆刷清洁器</t>
  </si>
  <si>
    <t>B074J345BH</t>
  </si>
  <si>
    <t>零件不转</t>
  </si>
  <si>
    <t>半月一次</t>
  </si>
  <si>
    <t>销量低导致退货率虚高</t>
  </si>
  <si>
    <t>B074M7NXWP</t>
  </si>
  <si>
    <t>蜜蜡套装</t>
  </si>
  <si>
    <t>B07512S31K</t>
  </si>
  <si>
    <t>加热不了/蜡豆不好/零件易掉</t>
  </si>
  <si>
    <t>B077Z2DBYW</t>
  </si>
  <si>
    <t>无</t>
  </si>
  <si>
    <t>新产品无退货</t>
  </si>
  <si>
    <t>黄宇兰</t>
  </si>
  <si>
    <t>起床闹钟</t>
  </si>
  <si>
    <t>止吠器</t>
  </si>
  <si>
    <t>每周一次</t>
  </si>
  <si>
    <t>蓝牙闹钟</t>
  </si>
  <si>
    <t>否</t>
  </si>
  <si>
    <t>硅胶bra</t>
  </si>
  <si>
    <t>运动裤</t>
  </si>
  <si>
    <t>烧烤罩</t>
  </si>
  <si>
    <t>粉底刷</t>
  </si>
  <si>
    <t>牙粉</t>
  </si>
  <si>
    <t>B077C11Y7C</t>
  </si>
  <si>
    <t>B077948JZV</t>
  </si>
  <si>
    <t>无效果</t>
  </si>
  <si>
    <t>B077B2BNCS</t>
  </si>
  <si>
    <t>伤害牙龈</t>
  </si>
  <si>
    <t>黄泽鑫</t>
  </si>
  <si>
    <t>冲牙器 RLI501 黑白</t>
  </si>
  <si>
    <t xml:space="preserve">B07429GHP6 </t>
  </si>
  <si>
    <t>产品电池问题-充电异常</t>
  </si>
  <si>
    <t>产品质量问题-工作异常以及不工作</t>
  </si>
  <si>
    <t>水喷得太弱/没有压力，设计很差/冲牙器无法关闭</t>
  </si>
  <si>
    <t>冲牙器 RST5012 蓝白</t>
  </si>
  <si>
    <t>B077GP9719</t>
  </si>
  <si>
    <t>soft和按摩模式的力度和正常模式其实是一样的/电池几天就坏了/冲牙器漏水严重，水压又不强</t>
  </si>
  <si>
    <t>包装盒没坏，产品坏了</t>
  </si>
  <si>
    <t>录音笔 VM31 镀锌黑</t>
  </si>
  <si>
    <t>B0772PKWNY</t>
  </si>
  <si>
    <t>产品电池问题-不能充电</t>
  </si>
  <si>
    <t>（本周产品销售低造成周退货率高）</t>
  </si>
  <si>
    <t>产品质量问题-工作异常以及音质不好</t>
  </si>
  <si>
    <t>止吠器 PD258S 黑色款</t>
  </si>
  <si>
    <t>B0772RG46N</t>
  </si>
  <si>
    <t>质量问题-设置失灵/效果不明/电击强度过强过弱</t>
  </si>
  <si>
    <t>设计问题-指令不明，难于判断</t>
  </si>
  <si>
    <t>B076FRC1V4</t>
    <phoneticPr fontId="3" type="noConversion"/>
  </si>
  <si>
    <t>产品水压问题-等级与水压不匹配以及不出水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</si>
</sst>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0" sqref="B20:B21"/>
    </sheetView>
  </sheetViews>
  <sheetFormatPr defaultColWidth="9" defaultRowHeight="13.5" x14ac:dyDescent="0.15"/>
  <cols>
    <col min="1" max="1" width="9" style="3"/>
    <col min="2" max="2" width="26.125" style="3" customWidth="1"/>
    <col min="3" max="3" width="11.625" style="3" customWidth="1"/>
    <col min="4" max="4" width="11.125" style="4" customWidth="1"/>
    <col min="5" max="5" width="9.75" style="4" customWidth="1"/>
    <col min="6" max="6" width="43.875" style="7" customWidth="1"/>
    <col min="7" max="7" width="9" style="4"/>
    <col min="8" max="8" width="18.625" style="3" customWidth="1"/>
    <col min="9" max="9" width="21.375" style="3" customWidth="1"/>
    <col min="10" max="16384" width="9" style="3"/>
  </cols>
  <sheetData>
    <row r="1" spans="1:9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x14ac:dyDescent="0.15">
      <c r="A2" s="5" t="s">
        <v>9</v>
      </c>
      <c r="B2" s="11" t="s">
        <v>10</v>
      </c>
      <c r="C2" s="3" t="s">
        <v>11</v>
      </c>
      <c r="D2" s="4">
        <v>3.2500000000000001E-2</v>
      </c>
      <c r="E2" s="4">
        <v>4.0800000000000003E-2</v>
      </c>
      <c r="F2" s="7" t="s">
        <v>12</v>
      </c>
      <c r="G2" s="4">
        <v>0.5</v>
      </c>
      <c r="H2" s="12" t="s">
        <v>13</v>
      </c>
      <c r="I2" s="3" t="s">
        <v>14</v>
      </c>
    </row>
    <row r="3" spans="1:9" s="10" customFormat="1" x14ac:dyDescent="0.15">
      <c r="A3" s="5" t="s">
        <v>9</v>
      </c>
      <c r="B3" s="11"/>
      <c r="C3" s="3" t="s">
        <v>15</v>
      </c>
      <c r="D3" s="4">
        <v>1.6500000000000001E-2</v>
      </c>
      <c r="E3" s="4">
        <v>2.4500000000000001E-2</v>
      </c>
      <c r="F3" s="7" t="s">
        <v>12</v>
      </c>
      <c r="G3" s="4">
        <v>0.375</v>
      </c>
      <c r="H3" s="12"/>
      <c r="I3" s="3"/>
    </row>
    <row r="4" spans="1:9" x14ac:dyDescent="0.15">
      <c r="A4" s="5" t="s">
        <v>9</v>
      </c>
      <c r="B4" s="11" t="s">
        <v>16</v>
      </c>
      <c r="C4" s="3" t="s">
        <v>17</v>
      </c>
      <c r="D4" s="4">
        <v>2.5100000000000001E-2</v>
      </c>
      <c r="E4" s="4">
        <v>5.2299999999999999E-2</v>
      </c>
      <c r="F4" s="7" t="s">
        <v>18</v>
      </c>
      <c r="H4" s="12" t="s">
        <v>13</v>
      </c>
    </row>
    <row r="5" spans="1:9" x14ac:dyDescent="0.15">
      <c r="A5" s="5" t="s">
        <v>9</v>
      </c>
      <c r="B5" s="11"/>
      <c r="C5" s="3" t="s">
        <v>19</v>
      </c>
      <c r="D5" s="4">
        <v>0</v>
      </c>
      <c r="E5" s="4">
        <v>0</v>
      </c>
      <c r="F5" s="7" t="s">
        <v>20</v>
      </c>
      <c r="G5" s="4" t="s">
        <v>20</v>
      </c>
      <c r="H5" s="12"/>
      <c r="I5" s="3" t="s">
        <v>21</v>
      </c>
    </row>
    <row r="6" spans="1:9" x14ac:dyDescent="0.15">
      <c r="A6" s="5" t="s">
        <v>22</v>
      </c>
      <c r="B6" s="5" t="s">
        <v>23</v>
      </c>
      <c r="H6" s="5" t="s">
        <v>13</v>
      </c>
    </row>
    <row r="7" spans="1:9" x14ac:dyDescent="0.15">
      <c r="A7" s="5" t="s">
        <v>22</v>
      </c>
      <c r="B7" s="5" t="s">
        <v>24</v>
      </c>
      <c r="H7" s="5" t="s">
        <v>25</v>
      </c>
    </row>
    <row r="8" spans="1:9" x14ac:dyDescent="0.15">
      <c r="A8" s="5" t="s">
        <v>22</v>
      </c>
      <c r="B8" s="5" t="s">
        <v>26</v>
      </c>
      <c r="H8" s="5" t="s">
        <v>27</v>
      </c>
    </row>
    <row r="9" spans="1:9" x14ac:dyDescent="0.15">
      <c r="A9" s="5" t="s">
        <v>22</v>
      </c>
      <c r="B9" s="5" t="s">
        <v>28</v>
      </c>
      <c r="H9" s="5" t="s">
        <v>27</v>
      </c>
    </row>
    <row r="10" spans="1:9" x14ac:dyDescent="0.15">
      <c r="A10" s="5" t="s">
        <v>22</v>
      </c>
      <c r="B10" s="5" t="s">
        <v>29</v>
      </c>
      <c r="H10" s="5" t="s">
        <v>27</v>
      </c>
    </row>
    <row r="11" spans="1:9" x14ac:dyDescent="0.15">
      <c r="A11" s="5" t="s">
        <v>22</v>
      </c>
      <c r="B11" s="5" t="s">
        <v>30</v>
      </c>
      <c r="H11" s="5" t="s">
        <v>27</v>
      </c>
    </row>
    <row r="12" spans="1:9" x14ac:dyDescent="0.15">
      <c r="A12" s="5" t="s">
        <v>22</v>
      </c>
      <c r="B12" s="5" t="s">
        <v>31</v>
      </c>
      <c r="H12" s="5" t="s">
        <v>27</v>
      </c>
    </row>
    <row r="13" spans="1:9" x14ac:dyDescent="0.15">
      <c r="A13" s="5" t="s">
        <v>9</v>
      </c>
      <c r="B13" s="12" t="s">
        <v>32</v>
      </c>
      <c r="C13" s="3" t="s">
        <v>33</v>
      </c>
      <c r="D13" s="4">
        <v>2.8999999999999998E-3</v>
      </c>
      <c r="E13" s="4">
        <v>4.7000000000000002E-3</v>
      </c>
      <c r="F13" s="7" t="s">
        <v>20</v>
      </c>
      <c r="G13" s="4" t="s">
        <v>20</v>
      </c>
      <c r="H13" s="11" t="s">
        <v>27</v>
      </c>
    </row>
    <row r="14" spans="1:9" x14ac:dyDescent="0.15">
      <c r="A14" s="5" t="s">
        <v>9</v>
      </c>
      <c r="B14" s="11"/>
      <c r="C14" s="3" t="s">
        <v>34</v>
      </c>
      <c r="D14" s="4">
        <v>2.5999999999999999E-3</v>
      </c>
      <c r="E14" s="4">
        <v>3.5999999999999999E-3</v>
      </c>
      <c r="F14" s="7" t="s">
        <v>35</v>
      </c>
      <c r="G14" s="4">
        <v>0.5</v>
      </c>
      <c r="H14" s="11"/>
    </row>
    <row r="15" spans="1:9" x14ac:dyDescent="0.15">
      <c r="A15" s="5" t="s">
        <v>9</v>
      </c>
      <c r="B15" s="11"/>
      <c r="C15" s="3" t="s">
        <v>36</v>
      </c>
      <c r="D15" s="4">
        <v>1.6799999999999999E-2</v>
      </c>
      <c r="E15" s="4">
        <v>1.0699999999999999E-2</v>
      </c>
      <c r="F15" s="7" t="s">
        <v>37</v>
      </c>
      <c r="G15" s="4">
        <v>0.17</v>
      </c>
      <c r="H15" s="11"/>
    </row>
    <row r="16" spans="1:9" x14ac:dyDescent="0.15">
      <c r="A16" s="11" t="s">
        <v>38</v>
      </c>
      <c r="B16" s="15" t="s">
        <v>39</v>
      </c>
      <c r="C16" s="13" t="s">
        <v>40</v>
      </c>
      <c r="D16" s="14">
        <v>3.4599999999999999E-2</v>
      </c>
      <c r="E16" s="14">
        <v>3.5700000000000003E-2</v>
      </c>
      <c r="F16" s="8" t="s">
        <v>41</v>
      </c>
      <c r="G16" s="4">
        <f>6/20</f>
        <v>0.3</v>
      </c>
      <c r="H16" s="11" t="s">
        <v>13</v>
      </c>
    </row>
    <row r="17" spans="1:9" x14ac:dyDescent="0.15">
      <c r="A17" s="11"/>
      <c r="B17" s="15"/>
      <c r="C17" s="13"/>
      <c r="D17" s="14"/>
      <c r="E17" s="14"/>
      <c r="F17" s="8" t="s">
        <v>42</v>
      </c>
      <c r="G17" s="4">
        <f>11/20</f>
        <v>0.55000000000000004</v>
      </c>
      <c r="H17" s="11"/>
    </row>
    <row r="18" spans="1:9" x14ac:dyDescent="0.15">
      <c r="A18" s="11"/>
      <c r="B18" s="15"/>
      <c r="C18" s="13"/>
      <c r="D18" s="14"/>
      <c r="E18" s="14"/>
      <c r="F18" s="8" t="s">
        <v>58</v>
      </c>
      <c r="G18" s="4">
        <f>2/20</f>
        <v>0.1</v>
      </c>
      <c r="H18" s="11"/>
    </row>
    <row r="19" spans="1:9" x14ac:dyDescent="0.15">
      <c r="A19" s="11"/>
      <c r="B19" s="15"/>
      <c r="C19" s="5" t="s">
        <v>57</v>
      </c>
      <c r="D19" s="4">
        <v>1.4E-2</v>
      </c>
      <c r="E19" s="4">
        <v>2.5600000000000001E-2</v>
      </c>
      <c r="F19" s="8" t="s">
        <v>43</v>
      </c>
      <c r="G19" s="4">
        <v>0.33329999999999999</v>
      </c>
      <c r="H19" s="11"/>
    </row>
    <row r="20" spans="1:9" ht="27" x14ac:dyDescent="0.15">
      <c r="A20" s="11" t="s">
        <v>38</v>
      </c>
      <c r="B20" s="15" t="s">
        <v>44</v>
      </c>
      <c r="C20" s="11" t="s">
        <v>45</v>
      </c>
      <c r="D20" s="14">
        <v>7.1000000000000004E-3</v>
      </c>
      <c r="E20" s="14">
        <v>3.2399999999999998E-2</v>
      </c>
      <c r="F20" s="9" t="s">
        <v>46</v>
      </c>
      <c r="G20" s="4">
        <v>0.3</v>
      </c>
      <c r="H20" s="11" t="s">
        <v>13</v>
      </c>
    </row>
    <row r="21" spans="1:9" x14ac:dyDescent="0.15">
      <c r="A21" s="11"/>
      <c r="B21" s="15"/>
      <c r="C21" s="11"/>
      <c r="D21" s="14"/>
      <c r="E21" s="14"/>
      <c r="F21" s="9" t="s">
        <v>47</v>
      </c>
      <c r="G21" s="4">
        <v>0.1</v>
      </c>
      <c r="H21" s="11"/>
    </row>
    <row r="22" spans="1:9" ht="27" x14ac:dyDescent="0.15">
      <c r="A22" s="11" t="s">
        <v>38</v>
      </c>
      <c r="B22" s="12" t="s">
        <v>48</v>
      </c>
      <c r="C22" s="13" t="s">
        <v>49</v>
      </c>
      <c r="D22" s="14">
        <v>2.1299999999999999E-2</v>
      </c>
      <c r="E22" s="14">
        <v>0.85709999999999997</v>
      </c>
      <c r="F22" s="8" t="s">
        <v>50</v>
      </c>
      <c r="G22" s="4">
        <f>1/6</f>
        <v>0.16666666666666666</v>
      </c>
      <c r="H22" s="12" t="s">
        <v>13</v>
      </c>
      <c r="I22" s="6" t="s">
        <v>51</v>
      </c>
    </row>
    <row r="23" spans="1:9" x14ac:dyDescent="0.15">
      <c r="A23" s="11"/>
      <c r="B23" s="12"/>
      <c r="C23" s="13"/>
      <c r="D23" s="14"/>
      <c r="E23" s="14"/>
      <c r="F23" s="8" t="s">
        <v>52</v>
      </c>
      <c r="G23" s="4">
        <f>5/6</f>
        <v>0.83333333333333337</v>
      </c>
      <c r="H23" s="12"/>
    </row>
    <row r="24" spans="1:9" x14ac:dyDescent="0.15">
      <c r="A24" s="11" t="s">
        <v>38</v>
      </c>
      <c r="B24" s="12" t="s">
        <v>53</v>
      </c>
      <c r="C24" s="12" t="s">
        <v>54</v>
      </c>
      <c r="D24" s="14">
        <v>2.2100000000000002E-2</v>
      </c>
      <c r="E24" s="14">
        <v>5.2999999999999999E-2</v>
      </c>
      <c r="F24" s="8" t="s">
        <v>55</v>
      </c>
      <c r="G24" s="4">
        <f>6/7</f>
        <v>0.8571428571428571</v>
      </c>
      <c r="H24" s="12" t="s">
        <v>13</v>
      </c>
    </row>
    <row r="25" spans="1:9" x14ac:dyDescent="0.15">
      <c r="A25" s="11"/>
      <c r="B25" s="12"/>
      <c r="C25" s="12"/>
      <c r="D25" s="14"/>
      <c r="E25" s="14"/>
      <c r="F25" s="8" t="s">
        <v>56</v>
      </c>
      <c r="G25" s="4">
        <f>1/7</f>
        <v>0.14285714285714285</v>
      </c>
      <c r="H25" s="12"/>
    </row>
  </sheetData>
  <mergeCells count="30">
    <mergeCell ref="B2:B3"/>
    <mergeCell ref="B4:B5"/>
    <mergeCell ref="B13:B15"/>
    <mergeCell ref="B16:B19"/>
    <mergeCell ref="B20:B21"/>
    <mergeCell ref="H2:H3"/>
    <mergeCell ref="H4:H5"/>
    <mergeCell ref="H13:H15"/>
    <mergeCell ref="H16:H19"/>
    <mergeCell ref="H20:H21"/>
    <mergeCell ref="H24:H25"/>
    <mergeCell ref="C16:C18"/>
    <mergeCell ref="D16:D18"/>
    <mergeCell ref="E16:E18"/>
    <mergeCell ref="C22:C23"/>
    <mergeCell ref="D22:D23"/>
    <mergeCell ref="E22:E23"/>
    <mergeCell ref="C24:C25"/>
    <mergeCell ref="D24:D25"/>
    <mergeCell ref="E24:E25"/>
    <mergeCell ref="C20:C21"/>
    <mergeCell ref="D20:D21"/>
    <mergeCell ref="E20:E21"/>
    <mergeCell ref="H22:H23"/>
    <mergeCell ref="A16:A19"/>
    <mergeCell ref="A20:A21"/>
    <mergeCell ref="A22:A23"/>
    <mergeCell ref="B24:B25"/>
    <mergeCell ref="A24:A25"/>
    <mergeCell ref="B22:B23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TL</cp:lastModifiedBy>
  <dcterms:created xsi:type="dcterms:W3CDTF">2006-09-16T00:00:00Z</dcterms:created>
  <dcterms:modified xsi:type="dcterms:W3CDTF">2018-04-08T03:40:51Z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