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8"/>
  <workbookPr filterPrivacy="1"/>
  <xr:revisionPtr revIDLastSave="0" documentId="8_{C54878E9-84D4-491A-9D21-010156B1FE67}" xr6:coauthVersionLast="46" xr6:coauthVersionMax="46" xr10:uidLastSave="{00000000-0000-0000-0000-000000000000}"/>
  <bookViews>
    <workbookView xWindow="-23190" yWindow="1230" windowWidth="21600" windowHeight="10890" firstSheet="1" activeTab="1" xr2:uid="{83E43DC8-C7A0-4A4D-AAF4-DA46DABAE971}"/>
  </bookViews>
  <sheets>
    <sheet name="Project Tracker" sheetId="4" r:id="rId1"/>
    <sheet name="Gantt chart" sheetId="5" r:id="rId2"/>
    <sheet name="About" sheetId="3" r:id="rId3"/>
    <sheet name="Dynamic Chart Data Hidden" sheetId="2" state="hidden" r:id="rId4"/>
  </sheets>
  <definedNames>
    <definedName name="Duration">#REF!</definedName>
    <definedName name="End_Date">'Project Tracker'!$D$3</definedName>
    <definedName name="Milestone">Milestones[Milestone/Activity]</definedName>
    <definedName name="_xlnm.Print_Titles" localSheetId="0">'Project Tracker'!$4:$5</definedName>
    <definedName name="Scrolling">'Gantt chart'!$C$1</definedName>
    <definedName name="ScrollingIncrement">Milestones[Position]</definedName>
    <definedName name="Start_Date">'Project Tracker'!$D$2</definedName>
    <definedName name="StartDateTable">Milestones[Start Date]</definedName>
    <definedName name="StartOnDay">#REF!</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0" i="2" l="1"/>
  <c r="C9" i="2"/>
  <c r="C8" i="2"/>
  <c r="C7" i="2"/>
  <c r="C6" i="2" l="1"/>
  <c r="B10" i="2"/>
  <c r="B9" i="2"/>
  <c r="B8" i="2"/>
  <c r="B7" i="2" l="1"/>
  <c r="B6" i="2"/>
  <c r="D8" i="2" l="1"/>
  <c r="D7" i="2"/>
  <c r="D6" i="2"/>
  <c r="D9" i="2"/>
  <c r="E9" i="2" l="1"/>
  <c r="D10" i="2"/>
  <c r="E10" i="2"/>
  <c r="E8" i="2"/>
  <c r="E7" i="2"/>
  <c r="E6" i="2"/>
</calcChain>
</file>

<file path=xl/sharedStrings.xml><?xml version="1.0" encoding="utf-8"?>
<sst xmlns="http://schemas.openxmlformats.org/spreadsheetml/2006/main" count="51" uniqueCount="50">
  <si>
    <t>Create a Project Tracker in this worksheet.
The title of this worksheet is in cell B1. 
Information about how to use this worksheet, including instructions for screen readers, is in the About worksheet.</t>
  </si>
  <si>
    <t>Project Tracker</t>
  </si>
  <si>
    <t>The Start date can be manually input in cell D2, or use the template’s sample formula to find the smallest date in the milestone column from the milestone table below.</t>
  </si>
  <si>
    <t>Start date:</t>
  </si>
  <si>
    <t>1/26/20201</t>
  </si>
  <si>
    <t>The End date can be manually input in cell D3, or use the template’s sample formula to find the largest date in the milestone column from the milestone table below.</t>
  </si>
  <si>
    <t>End date:</t>
  </si>
  <si>
    <t>Information about the milestone table columns is in cells B4 to G4.</t>
  </si>
  <si>
    <t>Enter a sequential set of numbers in the column below.</t>
  </si>
  <si>
    <t>Enter the start date for the milestone or activity in the column below.</t>
  </si>
  <si>
    <t>Enter the end date for the milestone or activity in the column below</t>
  </si>
  <si>
    <t>Enter the milestone and/or activity description in the column below. This description will appear in the Project Chart.</t>
  </si>
  <si>
    <t>Table headings are in cells B5 to G5. 
There are two hidden columns: The Start-on day and Task Duration columns in cells F5 and G5 are auto-calculated and used for creating the Gantt Chart in the Gantt Chart worksheet. 
Sample data is in cells B6 to E21. 
The next instruction is in cell A22.</t>
  </si>
  <si>
    <t>Position</t>
  </si>
  <si>
    <t>Start Date</t>
  </si>
  <si>
    <t>End Date</t>
  </si>
  <si>
    <t>Milestone/Activity</t>
  </si>
  <si>
    <t>Formation of groups and project selection pending approval.</t>
  </si>
  <si>
    <t>Project Requirements outlined and prepared and Preliminary designs implemented via robustness diagrams and flowcharts.</t>
  </si>
  <si>
    <t>Discussion and creation of project milestones and the shape of the final product solidified by the group and submitted.</t>
  </si>
  <si>
    <t>Determine and Format all project external library requirements and keep track of all api's required and test functionality.</t>
  </si>
  <si>
    <t>Design initial GUI for the application and begin laying out activities for every page and link that will be implemented in the app.</t>
  </si>
  <si>
    <t>Implement a strict and secure account login process and link the database that will store user information to the application. Test for vulnerabilities.</t>
  </si>
  <si>
    <t>Determine final GUI design for the Home Page and link it to the requisite pages such as "Market", "Portfolio","Account" and so forth, test for bugs.</t>
  </si>
  <si>
    <t>Program the Interact pages functionality and implement final designs, test security of transactions and portfolio.</t>
  </si>
  <si>
    <t>Continued development of Interact pages functionality, begin implementation of analysis of transactions and user investments beyond simple tracking of value.</t>
  </si>
  <si>
    <t>Implement Settings page that will control the appearance and functionality of the user account and allow for such features as password and information management.</t>
  </si>
  <si>
    <t>Finalize what features are needed for the Market pages functionality and what will be available to the user via that page and what transactions will be allowed.</t>
  </si>
  <si>
    <t>Polish the overall GUI presentation and design and link it to the Settings page that allows the user to customzie their experience in the application.</t>
  </si>
  <si>
    <t>Complete unit testing of each feature of the application, finalize security measures to protect users, and enable true transactions to begin taking place.</t>
  </si>
  <si>
    <t>TBD</t>
  </si>
  <si>
    <t>To add more milestones/activities, insert new rows above this line.
This is the last instruction in this worksheet.</t>
  </si>
  <si>
    <t>Gantt chart with the capability to scroll, a scrolling increment C1 increments the date range showing future activities.
This is the last instruction in this worksheet.</t>
  </si>
  <si>
    <t>Scrolling Increment:</t>
  </si>
  <si>
    <t>About this workbook</t>
  </si>
  <si>
    <t xml:space="preserve">
Enter your data in the Project Tracker worksheet, then scroll through a visual representation of your timeline in the Gantt chart worksheet. 
</t>
  </si>
  <si>
    <t xml:space="preserve">The position column in the Project Tracker worksheet allows you to chart milestones and activities on separate lines. You could, for instance, have two milestones/activities that start on the same day and run in parallel. They would overlap in the chart if they had the same position value. Provide two unique values to chart on separate lines. Try it!
As the chart concludes, you may notice markers with no text and no duration set at a specific timeline. As the last milestone scrolls off the chart, these markers indicate the end of the milestones in the Project Tracker to chart. Simple scroll back or to the beginning to see the chartable milestones. You can scroll back and forth by entering value in 'Gantt chart!C1'
</t>
  </si>
  <si>
    <t>Guide for screen readers</t>
  </si>
  <si>
    <t xml:space="preserve">There are 4 worksheets in this workbook. 
Project Tracker
Gantt chart
About
Dynamic Chart Data (Hidden)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Hidden text will not print.
To remove these instructions from any worksheet, simply delete column A.
</t>
  </si>
  <si>
    <t>This is the last instruction in this worksheet.</t>
  </si>
  <si>
    <t>Title of this worksheet is in cell B1.</t>
  </si>
  <si>
    <t>Dynamic Chart Data</t>
  </si>
  <si>
    <t>Table title is in cell B4.</t>
  </si>
  <si>
    <t>Dynamic Data Table</t>
  </si>
  <si>
    <t>Table headings are in cells B5 to E5. 
A note is in cell F5.
This table will chart up to 5 milestones at one time. 
Do not modify or delete this worksheet or its contents.</t>
  </si>
  <si>
    <t>milestone</t>
  </si>
  <si>
    <t>date</t>
  </si>
  <si>
    <t>Start-on day</t>
  </si>
  <si>
    <t>duration</t>
  </si>
  <si>
    <t>&lt;--chart up to 5 milestones at a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</si>
</sst>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1" formatCode="_(* #,##0_);_(* \(#,##0\);_(* &quot;-&quot;_);_(@_)"/>
    <numFmt numFmtId="164" formatCode="_-&quot;£&quot;* #,##0_-;\-&quot;£&quot;* #,##0_-;_-&quot;£&quot;* &quot;-&quot;_-;_-@_-"/>
    <numFmt numFmtId="165" formatCode="_-&quot;£&quot;* #,##0.00_-;\-&quot;£&quot;* #,##0.00_-;_-&quot;£&quot;* &quot;-&quot;??_-;_-@_-"/>
    <numFmt numFmtId="166" formatCode="#,##0_ ;\-#,##0\ "/>
  </numFmts>
  <fonts count="19">
    <font>
      <sz val="11"/>
      <color theme="1"/>
      <name val="Calibri"/>
      <family val="2"/>
      <scheme val="minor"/>
    </font>
    <font>
      <sz val="11"/>
      <color theme="1"/>
      <name val="Calibri"/>
      <family val="2"/>
      <scheme val="minor"/>
    </font>
    <font>
      <b/>
      <sz val="11"/>
      <color theme="0"/>
      <name val="Calibri"/>
      <family val="2"/>
      <scheme val="minor"/>
    </font>
    <font>
      <sz val="11"/>
      <color theme="0"/>
      <name val="Calibri"/>
      <family val="2"/>
      <scheme val="minor"/>
    </font>
    <font>
      <b/>
      <sz val="16"/>
      <color theme="4" tint="-0.24994659260841701"/>
      <name val="Calibri"/>
      <family val="2"/>
      <scheme val="minor"/>
    </font>
    <font>
      <b/>
      <sz val="12"/>
      <color theme="4" tint="-0.24994659260841701"/>
      <name val="Calibri"/>
      <family val="2"/>
      <scheme val="minor"/>
    </font>
    <font>
      <b/>
      <sz val="11"/>
      <color theme="4" tint="-0.499984740745262"/>
      <name val="Calibri"/>
      <family val="2"/>
      <scheme val="minor"/>
    </font>
    <font>
      <i/>
      <sz val="11"/>
      <color theme="4" tint="-0.24994659260841701"/>
      <name val="Calibri"/>
      <family val="2"/>
      <scheme val="minor"/>
    </font>
    <font>
      <sz val="18"/>
      <color theme="3"/>
      <name val="Calibri"/>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b/>
      <sz val="11"/>
      <color theme="1"/>
      <name val="Calibri"/>
      <family val="2"/>
      <scheme val="minor"/>
    </font>
    <font>
      <sz val="11"/>
      <color theme="4"/>
      <name val="Calibri"/>
      <family val="2"/>
      <scheme val="minor"/>
    </font>
  </fonts>
  <fills count="35">
    <fill>
      <patternFill patternType="none"/>
    </fill>
    <fill>
      <patternFill patternType="gray125"/>
    </fill>
    <fill>
      <patternFill patternType="solid">
        <fgColor theme="8" tint="0.79998168889431442"/>
        <bgColor indexed="65"/>
      </patternFill>
    </fill>
    <fill>
      <patternFill patternType="solid">
        <fgColor theme="0" tint="-0.249977111117893"/>
        <bgColor indexed="64"/>
      </patternFill>
    </fill>
    <fill>
      <patternFill patternType="solid">
        <fgColor theme="4" tint="-0.4999847407452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1">
    <border>
      <left/>
      <right/>
      <top/>
      <bottom/>
      <diagonal/>
    </border>
    <border>
      <left/>
      <right/>
      <top/>
      <bottom style="thick">
        <color theme="5" tint="-0.24994659260841701"/>
      </bottom>
      <diagonal/>
    </border>
    <border>
      <left style="double">
        <color theme="0"/>
      </left>
      <right/>
      <top/>
      <bottom/>
      <diagonal/>
    </border>
    <border>
      <left style="medium">
        <color theme="5" tint="-0.249977111117893"/>
      </left>
      <right/>
      <top style="medium">
        <color theme="5" tint="-0.249977111117893"/>
      </top>
      <bottom/>
      <diagonal/>
    </border>
    <border>
      <left/>
      <right/>
      <top style="medium">
        <color theme="5" tint="-0.249977111117893"/>
      </top>
      <bottom/>
      <diagonal/>
    </border>
    <border>
      <left/>
      <right style="medium">
        <color theme="5" tint="-0.249977111117893"/>
      </right>
      <top style="medium">
        <color theme="5" tint="-0.249977111117893"/>
      </top>
      <bottom/>
      <diagonal/>
    </border>
    <border>
      <left/>
      <right/>
      <top/>
      <bottom style="medium">
        <color theme="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4506668294322"/>
      </left>
      <right/>
      <top/>
      <bottom/>
      <diagonal/>
    </border>
    <border>
      <left/>
      <right style="thin">
        <color theme="4" tint="0.39994506668294322"/>
      </right>
      <top/>
      <bottom/>
      <diagonal/>
    </border>
    <border>
      <left style="thin">
        <color theme="4" tint="0.39994506668294322"/>
      </left>
      <right/>
      <top/>
      <bottom style="thin">
        <color theme="4" tint="0.39994506668294322"/>
      </bottom>
      <diagonal/>
    </border>
    <border>
      <left/>
      <right/>
      <top/>
      <bottom style="thin">
        <color theme="4" tint="0.39994506668294322"/>
      </bottom>
      <diagonal/>
    </border>
    <border>
      <left/>
      <right/>
      <top style="thin">
        <color indexed="64"/>
      </top>
      <bottom/>
      <diagonal/>
    </border>
    <border>
      <left style="thin">
        <color theme="4" tint="0.39994506668294322"/>
      </left>
      <right/>
      <top style="thin">
        <color indexed="64"/>
      </top>
      <bottom/>
      <diagonal/>
    </border>
    <border>
      <left/>
      <right style="thin">
        <color theme="4" tint="0.39994506668294322"/>
      </right>
      <top style="thin">
        <color indexed="64"/>
      </top>
      <bottom/>
      <diagonal/>
    </border>
    <border>
      <left/>
      <right style="thin">
        <color theme="4" tint="0.39994506668294322"/>
      </right>
      <top/>
      <bottom style="thin">
        <color theme="4" tint="0.39994506668294322"/>
      </bottom>
      <diagonal/>
    </border>
  </borders>
  <cellStyleXfs count="48">
    <xf numFmtId="0" fontId="0" fillId="0" borderId="0"/>
    <xf numFmtId="0" fontId="4" fillId="0" borderId="0" applyNumberFormat="0" applyFill="0" applyProtection="0">
      <alignment vertical="center"/>
    </xf>
    <xf numFmtId="0" fontId="5" fillId="0" borderId="0" applyNumberFormat="0" applyFill="0" applyProtection="0">
      <alignment horizontal="right" vertical="center" indent="1"/>
    </xf>
    <xf numFmtId="0" fontId="2" fillId="4" borderId="0" applyNumberFormat="0" applyProtection="0">
      <alignment horizontal="center" vertical="center"/>
    </xf>
    <xf numFmtId="14" fontId="1" fillId="0" borderId="0">
      <alignment horizontal="center" vertical="center"/>
    </xf>
    <xf numFmtId="0" fontId="6" fillId="0" borderId="0" applyNumberFormat="0" applyFill="0" applyProtection="0">
      <alignment horizontal="left" vertical="center"/>
    </xf>
    <xf numFmtId="166" fontId="1" fillId="0" borderId="0" applyFont="0" applyFill="0" applyBorder="0" applyProtection="0">
      <alignment horizontal="center"/>
    </xf>
    <xf numFmtId="0" fontId="1" fillId="2" borderId="1" applyNumberFormat="0" applyAlignment="0" applyProtection="0"/>
    <xf numFmtId="0" fontId="7" fillId="0" borderId="0" applyNumberFormat="0" applyFill="0" applyProtection="0">
      <alignment wrapText="1"/>
    </xf>
    <xf numFmtId="41" fontId="1" fillId="0" borderId="0" applyFont="0" applyFill="0" applyBorder="0" applyAlignment="0" applyProtection="0"/>
    <xf numFmtId="165"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xf numFmtId="0" fontId="8" fillId="0" borderId="0" applyNumberFormat="0" applyFill="0" applyBorder="0" applyAlignment="0" applyProtection="0"/>
    <xf numFmtId="0" fontId="9" fillId="5" borderId="0" applyNumberFormat="0" applyBorder="0" applyAlignment="0" applyProtection="0"/>
    <xf numFmtId="0" fontId="10" fillId="6" borderId="0" applyNumberFormat="0" applyBorder="0" applyAlignment="0" applyProtection="0"/>
    <xf numFmtId="0" fontId="11" fillId="7" borderId="0" applyNumberFormat="0" applyBorder="0" applyAlignment="0" applyProtection="0"/>
    <xf numFmtId="0" fontId="12" fillId="8" borderId="7" applyNumberFormat="0" applyAlignment="0" applyProtection="0"/>
    <xf numFmtId="0" fontId="13" fillId="9" borderId="8" applyNumberFormat="0" applyAlignment="0" applyProtection="0"/>
    <xf numFmtId="0" fontId="14" fillId="9" borderId="7" applyNumberFormat="0" applyAlignment="0" applyProtection="0"/>
    <xf numFmtId="0" fontId="15" fillId="0" borderId="9" applyNumberFormat="0" applyFill="0" applyAlignment="0" applyProtection="0"/>
    <xf numFmtId="0" fontId="2" fillId="10" borderId="10" applyNumberFormat="0" applyAlignment="0" applyProtection="0"/>
    <xf numFmtId="0" fontId="16" fillId="0" borderId="0" applyNumberFormat="0" applyFill="0" applyBorder="0" applyAlignment="0" applyProtection="0"/>
    <xf numFmtId="0" fontId="1" fillId="11" borderId="11" applyNumberFormat="0" applyFont="0" applyAlignment="0" applyProtection="0"/>
    <xf numFmtId="0" fontId="17" fillId="0" borderId="12" applyNumberFormat="0" applyFill="0" applyAlignment="0" applyProtection="0"/>
    <xf numFmtId="0" fontId="3"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3"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3"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3"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3"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cellStyleXfs>
  <cellXfs count="33">
    <xf numFmtId="0" fontId="0" fillId="0" borderId="0" xfId="0"/>
    <xf numFmtId="0" fontId="4" fillId="0" borderId="0" xfId="1">
      <alignment vertical="center"/>
    </xf>
    <xf numFmtId="0" fontId="5" fillId="0" borderId="0" xfId="2">
      <alignment horizontal="right" vertical="center" indent="1"/>
    </xf>
    <xf numFmtId="0" fontId="2" fillId="4" borderId="0" xfId="3">
      <alignment horizontal="center" vertical="center"/>
    </xf>
    <xf numFmtId="0" fontId="0" fillId="0" borderId="0" xfId="0" applyAlignment="1">
      <alignment wrapText="1"/>
    </xf>
    <xf numFmtId="0" fontId="0" fillId="0" borderId="0" xfId="0" applyNumberFormat="1"/>
    <xf numFmtId="0" fontId="0" fillId="0" borderId="0" xfId="0"/>
    <xf numFmtId="0" fontId="6" fillId="0" borderId="0" xfId="5">
      <alignment horizontal="left" vertical="center"/>
    </xf>
    <xf numFmtId="0" fontId="0" fillId="0" borderId="3" xfId="0" applyBorder="1"/>
    <xf numFmtId="14" fontId="0" fillId="0" borderId="4" xfId="0" applyNumberFormat="1" applyBorder="1"/>
    <xf numFmtId="0" fontId="0" fillId="0" borderId="4" xfId="0" applyNumberFormat="1" applyBorder="1"/>
    <xf numFmtId="0" fontId="0" fillId="0" borderId="5" xfId="0" applyNumberFormat="1" applyBorder="1"/>
    <xf numFmtId="14" fontId="1" fillId="2" borderId="6" xfId="7" applyNumberFormat="1" applyBorder="1" applyAlignment="1">
      <alignment horizontal="center" vertical="center"/>
    </xf>
    <xf numFmtId="0" fontId="5" fillId="0" borderId="6" xfId="2" applyBorder="1">
      <alignment horizontal="right" vertical="center" indent="1"/>
    </xf>
    <xf numFmtId="0" fontId="0" fillId="0" borderId="6" xfId="0" applyBorder="1"/>
    <xf numFmtId="0" fontId="3" fillId="0" borderId="0" xfId="0" applyFont="1" applyAlignment="1"/>
    <xf numFmtId="0" fontId="3" fillId="0" borderId="0" xfId="0" applyFont="1" applyAlignment="1">
      <alignment wrapText="1"/>
    </xf>
    <xf numFmtId="0" fontId="7" fillId="0" borderId="0" xfId="8">
      <alignment wrapText="1"/>
    </xf>
    <xf numFmtId="0" fontId="3" fillId="0" borderId="2" xfId="0" applyFont="1" applyBorder="1" applyAlignment="1">
      <alignment wrapText="1"/>
    </xf>
    <xf numFmtId="0" fontId="0" fillId="0" borderId="17" xfId="0" applyFont="1" applyFill="1" applyBorder="1"/>
    <xf numFmtId="0" fontId="0" fillId="0" borderId="18" xfId="0" applyFont="1" applyFill="1" applyBorder="1"/>
    <xf numFmtId="0" fontId="0" fillId="0" borderId="19" xfId="0" applyFont="1" applyFill="1" applyBorder="1"/>
    <xf numFmtId="0" fontId="0" fillId="0" borderId="13" xfId="0" applyFont="1" applyFill="1" applyBorder="1" applyAlignment="1">
      <alignment horizontal="center"/>
    </xf>
    <xf numFmtId="0" fontId="0" fillId="0" borderId="14" xfId="0" applyFont="1" applyFill="1" applyBorder="1"/>
    <xf numFmtId="0" fontId="0" fillId="0" borderId="15" xfId="0" applyFont="1" applyFill="1" applyBorder="1" applyAlignment="1">
      <alignment horizontal="center"/>
    </xf>
    <xf numFmtId="0" fontId="0" fillId="0" borderId="20" xfId="0" applyFont="1" applyFill="1" applyBorder="1"/>
    <xf numFmtId="14" fontId="0" fillId="0" borderId="0" xfId="4" applyFont="1" applyBorder="1">
      <alignment horizontal="center" vertical="center"/>
    </xf>
    <xf numFmtId="14" fontId="0" fillId="0" borderId="16" xfId="4" applyFont="1" applyBorder="1">
      <alignment horizontal="center" vertical="center"/>
    </xf>
    <xf numFmtId="0" fontId="0" fillId="0" borderId="0" xfId="0" applyFont="1"/>
    <xf numFmtId="0" fontId="18" fillId="0" borderId="0" xfId="0" applyFont="1" applyFill="1" applyAlignment="1">
      <alignment horizontal="center" vertical="center"/>
    </xf>
    <xf numFmtId="14" fontId="0" fillId="0" borderId="0" xfId="4" applyFont="1" applyFill="1">
      <alignment horizontal="center" vertical="center"/>
    </xf>
    <xf numFmtId="0" fontId="0" fillId="3" borderId="14" xfId="0" applyFont="1" applyFill="1" applyBorder="1"/>
    <xf numFmtId="0" fontId="0" fillId="0" borderId="14" xfId="0" applyFont="1" applyBorder="1"/>
  </cellXfs>
  <cellStyles count="48">
    <cellStyle name="20% - Accent1" xfId="26" builtinId="30" customBuiltin="1"/>
    <cellStyle name="20% - Accent2" xfId="30" builtinId="34" customBuiltin="1"/>
    <cellStyle name="20% - Accent3" xfId="34" builtinId="38" customBuiltin="1"/>
    <cellStyle name="20% - Accent4" xfId="38" builtinId="42" customBuiltin="1"/>
    <cellStyle name="20% - Accent5" xfId="7" builtinId="46" customBuiltin="1"/>
    <cellStyle name="20% - Accent6" xfId="45" builtinId="50" customBuiltin="1"/>
    <cellStyle name="40% - Accent1" xfId="27" builtinId="31" customBuiltin="1"/>
    <cellStyle name="40% - Accent2" xfId="31" builtinId="35" customBuiltin="1"/>
    <cellStyle name="40% - Accent3" xfId="35" builtinId="39" customBuiltin="1"/>
    <cellStyle name="40% - Accent4" xfId="39" builtinId="43" customBuiltin="1"/>
    <cellStyle name="40% - Accent5" xfId="42" builtinId="47" customBuiltin="1"/>
    <cellStyle name="40% - Accent6" xfId="46" builtinId="51" customBuiltin="1"/>
    <cellStyle name="60% - Accent1" xfId="28" builtinId="32" customBuiltin="1"/>
    <cellStyle name="60% - Accent2" xfId="32" builtinId="36" customBuiltin="1"/>
    <cellStyle name="60% - Accent3" xfId="36" builtinId="40" customBuiltin="1"/>
    <cellStyle name="60% - Accent4" xfId="40" builtinId="44" customBuiltin="1"/>
    <cellStyle name="60% - Accent5" xfId="43" builtinId="48" customBuiltin="1"/>
    <cellStyle name="60% - Accent6" xfId="47" builtinId="52" customBuiltin="1"/>
    <cellStyle name="Accent1" xfId="25" builtinId="29" customBuiltin="1"/>
    <cellStyle name="Accent2" xfId="29" builtinId="33" customBuiltin="1"/>
    <cellStyle name="Accent3" xfId="33" builtinId="37" customBuiltin="1"/>
    <cellStyle name="Accent4" xfId="37" builtinId="41" customBuiltin="1"/>
    <cellStyle name="Accent5" xfId="41" builtinId="45" customBuiltin="1"/>
    <cellStyle name="Accent6" xfId="44" builtinId="49" customBuiltin="1"/>
    <cellStyle name="Bad" xfId="15" builtinId="27" customBuiltin="1"/>
    <cellStyle name="Calculation" xfId="19" builtinId="22" customBuiltin="1"/>
    <cellStyle name="Check Cell" xfId="21" builtinId="23" customBuiltin="1"/>
    <cellStyle name="Comma" xfId="6" builtinId="3" customBuiltin="1"/>
    <cellStyle name="Comma [0]" xfId="9" builtinId="6" customBuiltin="1"/>
    <cellStyle name="Currency" xfId="10" builtinId="4" customBuiltin="1"/>
    <cellStyle name="Currency [0]" xfId="11" builtinId="7" customBuiltin="1"/>
    <cellStyle name="Date" xfId="4" xr:uid="{A5654282-6065-4D12-BA7A-82AAEC707206}"/>
    <cellStyle name="Explanatory Text" xfId="8" builtinId="53" customBuiltin="1"/>
    <cellStyle name="Good" xfId="14" builtinId="26" customBuiltin="1"/>
    <cellStyle name="Heading 1" xfId="1" builtinId="16" customBuiltin="1"/>
    <cellStyle name="Heading 2" xfId="2" builtinId="17" customBuiltin="1"/>
    <cellStyle name="Heading 3" xfId="3" builtinId="18" customBuiltin="1"/>
    <cellStyle name="Heading 4" xfId="5" builtinId="19" customBuiltin="1"/>
    <cellStyle name="Input" xfId="17" builtinId="20" customBuiltin="1"/>
    <cellStyle name="Linked Cell" xfId="20" builtinId="24" customBuiltin="1"/>
    <cellStyle name="Neutral" xfId="16" builtinId="28" customBuiltin="1"/>
    <cellStyle name="Normal" xfId="0" builtinId="0" customBuiltin="1"/>
    <cellStyle name="Note" xfId="23" builtinId="10" customBuiltin="1"/>
    <cellStyle name="Output" xfId="18" builtinId="21" customBuiltin="1"/>
    <cellStyle name="Percent" xfId="12" builtinId="5" customBuiltin="1"/>
    <cellStyle name="Title" xfId="13" builtinId="15" customBuiltin="1"/>
    <cellStyle name="Total" xfId="24" builtinId="25" customBuiltin="1"/>
    <cellStyle name="Warning Text" xfId="22" builtinId="11" customBuiltin="1"/>
  </cellStyles>
  <dxfs count="11">
    <dxf>
      <numFmt numFmtId="0" formatCode="General"/>
      <border diagonalUp="0" diagonalDown="0">
        <left/>
        <right style="medium">
          <color theme="5" tint="-0.249977111117893"/>
        </right>
        <top/>
        <bottom/>
      </border>
    </dxf>
    <dxf>
      <numFmt numFmtId="0" formatCode="General"/>
    </dxf>
    <dxf>
      <numFmt numFmtId="167" formatCode="dd/mm/yyyy"/>
    </dxf>
    <dxf>
      <numFmt numFmtId="0" formatCode="General"/>
      <border diagonalUp="0" diagonalDown="0">
        <left style="medium">
          <color theme="5" tint="-0.249977111117893"/>
        </left>
        <right/>
        <top/>
        <bottom/>
        <vertical/>
        <horizontal/>
      </border>
    </dxf>
    <dxf>
      <border outline="0">
        <bottom style="medium">
          <color theme="5" tint="-0.249977111117893"/>
        </bottom>
      </border>
    </dxf>
    <dxf>
      <font>
        <strike val="0"/>
        <outline val="0"/>
        <shadow val="0"/>
        <u val="none"/>
        <vertAlign val="baseline"/>
        <sz val="11"/>
        <color theme="1"/>
        <name val="Calibri"/>
        <family val="2"/>
        <scheme val="minor"/>
      </font>
      <border diagonalUp="0" diagonalDown="0" outline="0">
        <left/>
        <right style="thin">
          <color theme="4" tint="0.39994506668294322"/>
        </right>
        <top/>
        <bottom/>
      </border>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theme="4" tint="0.39994506668294322"/>
        </left>
        <right/>
        <top/>
        <bottom/>
      </border>
    </dxf>
    <dxf>
      <fill>
        <patternFill patternType="solid">
          <fgColor theme="4" tint="0.79995117038483843"/>
          <bgColor theme="4" tint="0.79998168889431442"/>
        </patternFill>
      </fill>
    </dxf>
    <dxf>
      <font>
        <b/>
        <color theme="0"/>
      </font>
      <fill>
        <patternFill patternType="solid">
          <fgColor theme="4"/>
          <bgColor theme="4" tint="-0.499984740745262"/>
        </patternFill>
      </fill>
    </dxf>
  </dxfs>
  <tableStyles count="1" defaultTableStyle="Gantt Chart table style" defaultPivotStyle="PivotStyleLight16">
    <tableStyle name="Gantt Chart table style" pivot="0" count="2" xr9:uid="{D7A9D309-76D4-47FD-AAFA-79E72526BC00}">
      <tableStyleElement type="headerRow" dxfId="10"/>
      <tableStyleElement type="firstRowStripe"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'Dynamic Chart Data Hidden'!$C$5</c:f>
              <c:strCache>
                <c:ptCount val="1"/>
                <c:pt idx="0">
                  <c:v>date</c:v>
                </c:pt>
              </c:strCache>
            </c:strRef>
          </c:tx>
          <c:spPr>
            <a:noFill/>
            <a:ln>
              <a:noFill/>
            </a:ln>
            <a:effectLst/>
            <a:sp3d/>
          </c:spPr>
          <c:invertIfNegative val="0"/>
          <c:cat>
            <c:strRef>
              <c:f>'Dynamic Chart Data Hidden'!$B$6:$B$10</c:f>
              <c:strCache>
                <c:ptCount val="5"/>
                <c:pt idx="0">
                  <c:v>Project Requirements outlined and prepared and Preliminary designs implemented via robustness diagrams and flowcharts.</c:v>
                </c:pt>
                <c:pt idx="1">
                  <c:v>Discussion and creation of project milestones and the shape of the final product solidified by the group and submitted.</c:v>
                </c:pt>
                <c:pt idx="2">
                  <c:v>Determine and Format all project external library requirements and keep track of all api's required and test functionality.</c:v>
                </c:pt>
                <c:pt idx="3">
                  <c:v>Design initial GUI for the application and begin laying out activities for every page and link that will be implemented in the app.</c:v>
                </c:pt>
                <c:pt idx="4">
                  <c:v>Implement a strict and secure account login process and link the database that will store user information to the application. Test for vulnerabilities.</c:v>
                </c:pt>
              </c:strCache>
            </c:strRef>
          </c:cat>
          <c:val>
            <c:numRef>
              <c:f>'Dynamic Chart Data Hidden'!$C$6:$C$10</c:f>
              <c:numCache>
                <c:formatCode>m/d/yyyy</c:formatCode>
                <c:ptCount val="5"/>
                <c:pt idx="0">
                  <c:v>44222</c:v>
                </c:pt>
                <c:pt idx="1">
                  <c:v>44228</c:v>
                </c:pt>
                <c:pt idx="2">
                  <c:v>44235</c:v>
                </c:pt>
                <c:pt idx="3">
                  <c:v>44235</c:v>
                </c:pt>
                <c:pt idx="4">
                  <c:v>44247</c:v>
                </c:pt>
              </c:numCache>
            </c:numRef>
          </c:val>
          <c:extLst>
            <c:ext xmlns:c16="http://schemas.microsoft.com/office/drawing/2014/chart" uri="{C3380CC4-5D6E-409C-BE32-E72D297353CC}">
              <c16:uniqueId val="{00000000-5066-4237-8C26-8D976BA022B1}"/>
            </c:ext>
          </c:extLst>
        </c:ser>
        <c:ser>
          <c:idx val="1"/>
          <c:order val="1"/>
          <c:tx>
            <c:strRef>
              <c:f>'Dynamic Chart Data Hidden'!$E$5</c:f>
              <c:strCache>
                <c:ptCount val="1"/>
                <c:pt idx="0">
                  <c:v>duration</c:v>
                </c:pt>
              </c:strCache>
            </c:strRef>
          </c:tx>
          <c:spPr>
            <a:solidFill>
              <a:schemeClr val="accent1">
                <a:lumMod val="75000"/>
              </a:schemeClr>
            </a:solidFill>
            <a:ln>
              <a:noFill/>
            </a:ln>
            <a:effectLst/>
            <a:sp3d/>
          </c:spPr>
          <c:invertIfNegative val="0"/>
          <c:dLbls>
            <c:dLbl>
              <c:idx val="0"/>
              <c:tx>
                <c:rich>
                  <a:bodyPr/>
                  <a:lstStyle/>
                  <a:p>
                    <a:fld id="{6CFE7E2A-F672-40B3-9690-3F3B61D5C287}"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5066-4237-8C26-8D976BA022B1}"/>
                </c:ext>
              </c:extLst>
            </c:dLbl>
            <c:dLbl>
              <c:idx val="1"/>
              <c:tx>
                <c:rich>
                  <a:bodyPr/>
                  <a:lstStyle/>
                  <a:p>
                    <a:fld id="{02354CE4-96E7-411E-BDEC-0E2E50D1DA2D}"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5066-4237-8C26-8D976BA022B1}"/>
                </c:ext>
              </c:extLst>
            </c:dLbl>
            <c:dLbl>
              <c:idx val="2"/>
              <c:tx>
                <c:rich>
                  <a:bodyPr/>
                  <a:lstStyle/>
                  <a:p>
                    <a:fld id="{97A6A301-3247-4078-B3AD-187F68FBA3FE}"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5066-4237-8C26-8D976BA022B1}"/>
                </c:ext>
              </c:extLst>
            </c:dLbl>
            <c:dLbl>
              <c:idx val="3"/>
              <c:tx>
                <c:rich>
                  <a:bodyPr/>
                  <a:lstStyle/>
                  <a:p>
                    <a:fld id="{60206C8E-7DAF-4697-B8BA-9FD07F242429}"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066-4237-8C26-8D976BA022B1}"/>
                </c:ext>
              </c:extLst>
            </c:dLbl>
            <c:dLbl>
              <c:idx val="4"/>
              <c:tx>
                <c:rich>
                  <a:bodyPr/>
                  <a:lstStyle/>
                  <a:p>
                    <a:fld id="{B3D36B89-EAA0-497D-91C5-1307398C9F04}" type="CELLRANGE">
                      <a:rPr lang="en-US"/>
                      <a:pPr/>
                      <a:t>[]</a:t>
                    </a:fld>
                    <a:endParaRPr/>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066-4237-8C26-8D976BA022B1}"/>
                </c:ext>
              </c:extLst>
            </c:dLbl>
            <c:spPr>
              <a:solidFill>
                <a:schemeClr val="accent1">
                  <a:lumMod val="75000"/>
                </a:schemeClr>
              </a:solidFill>
              <a:ln>
                <a:noFill/>
              </a:ln>
              <a:effectLst>
                <a:outerShdw blurRad="50800" dist="38100" algn="l" rotWithShape="0">
                  <a:prstClr val="black">
                    <a:alpha val="40000"/>
                  </a:prstClr>
                </a:outerShdw>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'Dynamic Chart Data Hidden'!$B$6:$B$10</c:f>
              <c:strCache>
                <c:ptCount val="5"/>
                <c:pt idx="0">
                  <c:v>Project Requirements outlined and prepared and Preliminary designs implemented via robustness diagrams and flowcharts.</c:v>
                </c:pt>
                <c:pt idx="1">
                  <c:v>Discussion and creation of project milestones and the shape of the final product solidified by the group and submitted.</c:v>
                </c:pt>
                <c:pt idx="2">
                  <c:v>Determine and Format all project external library requirements and keep track of all api's required and test functionality.</c:v>
                </c:pt>
                <c:pt idx="3">
                  <c:v>Design initial GUI for the application and begin laying out activities for every page and link that will be implemented in the app.</c:v>
                </c:pt>
                <c:pt idx="4">
                  <c:v>Implement a strict and secure account login process and link the database that will store user information to the application. Test for vulnerabilities.</c:v>
                </c:pt>
              </c:strCache>
            </c:strRef>
          </c:cat>
          <c:val>
            <c:numRef>
              <c:f>'Dynamic Chart Data Hidden'!$E$6:$E$10</c:f>
              <c:numCache>
                <c:formatCode>General</c:formatCode>
                <c:ptCount val="5"/>
                <c:pt idx="0">
                  <c:v>0</c:v>
                </c:pt>
                <c:pt idx="1">
                  <c:v>0</c:v>
                </c:pt>
                <c:pt idx="2">
                  <c:v>0</c:v>
                </c:pt>
                <c:pt idx="3">
                  <c:v>0</c:v>
                </c:pt>
                <c:pt idx="4">
                  <c:v>0</c:v>
                </c:pt>
              </c:numCache>
            </c:numRef>
          </c:val>
          <c:extLst>
            <c:ext xmlns:c15="http://schemas.microsoft.com/office/drawing/2012/chart" uri="{02D57815-91ED-43cb-92C2-25804820EDAC}">
              <c15:datalabelsRange>
                <c15:f>'Dynamic Chart Data Hidden'!$B$6:$B$10</c15:f>
                <c15:dlblRangeCache>
                  <c:ptCount val="5"/>
                  <c:pt idx="0">
                    <c:v>Project Requirements outlined and prepared and Preliminary designs implemented via robustness diagrams and flowcharts.</c:v>
                  </c:pt>
                  <c:pt idx="1">
                    <c:v>Discussion and creation of project milestones and the shape of the final product solidified by the group and submitted.</c:v>
                  </c:pt>
                  <c:pt idx="2">
                    <c:v>Determine and Format all project external library requirements and keep track of all api's required and test functionality.</c:v>
                  </c:pt>
                  <c:pt idx="3">
                    <c:v>Design initial GUI for the application and begin laying out activities for every page and link that will be implemented in the app.</c:v>
                  </c:pt>
                  <c:pt idx="4">
                    <c:v>Implement a strict and secure account login process and link the database that will store user information to the application. Test for vulnerabilities.</c:v>
                  </c:pt>
                </c15:dlblRangeCache>
              </c15:datalabelsRange>
            </c:ext>
            <c:ext xmlns:c16="http://schemas.microsoft.com/office/drawing/2014/chart" uri="{C3380CC4-5D6E-409C-BE32-E72D297353CC}">
              <c16:uniqueId val="{00000006-5066-4237-8C26-8D976BA022B1}"/>
            </c:ext>
          </c:extLst>
        </c:ser>
        <c:dLbls>
          <c:showLegendKey val="0"/>
          <c:showVal val="0"/>
          <c:showCatName val="0"/>
          <c:showSerName val="0"/>
          <c:showPercent val="0"/>
          <c:showBubbleSize val="0"/>
        </c:dLbls>
        <c:gapWidth val="150"/>
        <c:shape val="box"/>
        <c:axId val="746877856"/>
        <c:axId val="746878512"/>
        <c:axId val="0"/>
      </c:bar3DChart>
      <c:catAx>
        <c:axId val="746877856"/>
        <c:scaling>
          <c:orientation val="maxMin"/>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8512"/>
        <c:crosses val="autoZero"/>
        <c:auto val="1"/>
        <c:lblAlgn val="ctr"/>
        <c:lblOffset val="100"/>
        <c:noMultiLvlLbl val="0"/>
      </c:catAx>
      <c:valAx>
        <c:axId val="746878512"/>
        <c:scaling>
          <c:orientation val="minMax"/>
        </c:scaling>
        <c:delete val="0"/>
        <c:axPos val="t"/>
        <c:majorGridlines>
          <c:spPr>
            <a:ln w="9525" cap="flat" cmpd="sng" algn="ctr">
              <a:solidFill>
                <a:schemeClr val="tx1">
                  <a:lumMod val="15000"/>
                  <a:lumOff val="85000"/>
                </a:schemeClr>
              </a:solidFill>
              <a:round/>
            </a:ln>
            <a:effectLst/>
          </c:spPr>
        </c:majorGridlines>
        <c:numFmt formatCode="[$-409]mmm\-yy;@" sourceLinked="0"/>
        <c:majorTickMark val="none"/>
        <c:minorTickMark val="none"/>
        <c:tickLblPos val="low"/>
        <c:spPr>
          <a:noFill/>
          <a:ln>
            <a:noFill/>
          </a:ln>
          <a:effectLst/>
        </c:spPr>
        <c:txPr>
          <a:bodyPr rot="-60000000" spcFirstLastPara="1" vertOverflow="ellipsis" vert="horz" wrap="square" anchor="ctr" anchorCtr="1"/>
          <a:lstStyle/>
          <a:p>
            <a:pPr>
              <a:defRPr sz="1100" b="0" i="0" u="none" strike="noStrike" kern="1200" baseline="0">
                <a:solidFill>
                  <a:schemeClr val="accent1">
                    <a:lumMod val="75000"/>
                  </a:schemeClr>
                </a:solidFill>
                <a:latin typeface="+mn-lt"/>
                <a:ea typeface="+mn-ea"/>
                <a:cs typeface="+mn-cs"/>
              </a:defRPr>
            </a:pPr>
            <a:endParaRPr lang="en-US"/>
          </a:p>
        </c:txPr>
        <c:crossAx val="746877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xdr:col>
      <xdr:colOff>257175</xdr:colOff>
      <xdr:row>2</xdr:row>
      <xdr:rowOff>19050</xdr:rowOff>
    </xdr:from>
    <xdr:to>
      <xdr:col>14</xdr:col>
      <xdr:colOff>485775</xdr:colOff>
      <xdr:row>39</xdr:row>
      <xdr:rowOff>114300</xdr:rowOff>
    </xdr:to>
    <xdr:graphicFrame macro="">
      <xdr:nvGraphicFramePr>
        <xdr:cNvPr id="2" name="Gantt Chart" descr="Gantt Chart with a date timeline">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91F6C39-7593-48A4-A1D2-A0D26E951BF8}" name="Milestones" displayName="Milestones" ref="B5:E21" totalsRowShown="0">
  <autoFilter ref="B5:E21" xr:uid="{951635E4-FCFF-47B1-A6C6-5C24ECDE9A5A}"/>
  <sortState xmlns:xlrd2="http://schemas.microsoft.com/office/spreadsheetml/2017/richdata2" ref="B6:E21">
    <sortCondition ref="C6:C21"/>
    <sortCondition ref="D6:D21"/>
  </sortState>
  <tableColumns count="4">
    <tableColumn id="12" xr3:uid="{417148D6-7A28-40C6-80F2-B6C648F24A03}" name="Position" dataDxfId="8"/>
    <tableColumn id="2" xr3:uid="{0B09DBBE-2FBF-46E2-8C69-E2CFCC08C5F9}" name="Start Date" dataDxfId="7" dataCellStyle="Date"/>
    <tableColumn id="3" xr3:uid="{5169FF04-1487-4814-B98C-C577FE120139}" name="End Date" dataDxfId="6" dataCellStyle="Date"/>
    <tableColumn id="10" xr3:uid="{DBA6C66F-3413-4788-966C-44D320586126}" name="Milestone/Activity" dataDxfId="5">
      <calculatedColumnFormula>"Activity"&amp;" "&amp;ROW($A1)</calculatedColumnFormula>
    </tableColumn>
  </tableColumns>
  <tableStyleInfo name="Gantt Chart table style" showFirstColumn="1" showLastColumn="0" showRowStripes="1" showColumnStripes="0"/>
  <extLst>
    <ext xmlns:x14="http://schemas.microsoft.com/office/spreadsheetml/2009/9/main" uri="{504A1905-F514-4f6f-8877-14C23A59335A}">
      <x14:table altTextSummary="Enter milestone task and activities in this table. Enter the start date, end date and milestone/activity. Position , Start on Day and Task Duration are used for charting. Do not delete or modify these columns or the charting will no longer work. "/>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09238B8-7B36-4150-AB60-309683693954}" name="DynamicData" displayName="DynamicData" ref="B5:E10" totalsRowShown="0" tableBorderDxfId="4" headerRowCellStyle="Heading 3">
  <autoFilter ref="B5:E10" xr:uid="{1E53AE3B-B95A-4BA4-940B-6E408D35B4AD}">
    <filterColumn colId="0" hiddenButton="1"/>
    <filterColumn colId="1" hiddenButton="1"/>
    <filterColumn colId="2" hiddenButton="1"/>
    <filterColumn colId="3" hiddenButton="1"/>
  </autoFilter>
  <tableColumns count="4">
    <tableColumn id="1" xr3:uid="{D75F8E51-B33E-49A6-911D-57AEC59F5557}" name="milestone" dataDxfId="3">
      <calculatedColumnFormula>IFERROR(IF(LEN(OFFSET('Project Tracker'!$E6,Scrolling,0,1,1))=0,"",INDEX(Milestones[],'Project Tracker'!$B6+Scrolling,4)),"")</calculatedColumnFormula>
    </tableColumn>
    <tableColumn id="2" xr3:uid="{24BD43CB-1C65-4F2C-BE9D-D5C601681B07}" name="date" dataDxfId="2">
      <calculatedColumnFormula>IFERROR(IF(LEN(OFFSET('Project Tracker'!$C6,Scrolling,0,1,1))=0,End_Date,INDEX(Milestones[],'Project Tracker'!$B6+Scrolling,2)),"")</calculatedColumnFormula>
    </tableColumn>
    <tableColumn id="3" xr3:uid="{1391FB0D-B504-4322-B211-D2B787F64A2D}" name="Start-on day" dataDxfId="1">
      <calculatedColumnFormula>IFERROR(IF(LEN(OFFSET('Project Tracker'!#REF!,Scrolling,0,1,1))=0,"",INDEX(Milestones[],'Project Tracker'!$B6+Scrolling,5)),"")</calculatedColumnFormula>
    </tableColumn>
    <tableColumn id="4" xr3:uid="{21D31F93-1DE3-4841-8614-466E50A648E8}" name="duration" dataDxfId="0">
      <calculatedColumnFormula>IFERROR(IF(LEN(OFFSET('Project Tracker'!#REF!,Scrolling,0,1,1))=0,"",INDEX(Milestones[],'Project Tracker'!$B6+Scrolling,6)),"")</calculatedColumnFormula>
    </tableColumn>
  </tableColumns>
  <tableStyleInfo name="TableStyleLight1" showFirstColumn="1" showLastColumn="0" showRowStripes="1" showColumnStripes="0"/>
  <extLst>
    <ext xmlns:x14="http://schemas.microsoft.com/office/spreadsheetml/2009/9/main" uri="{504A1905-F514-4f6f-8877-14C23A59335A}">
      <x14:table altTextSummary="Chart up to 5 milestones at a time from this table._x000d__x000a_Do NOT delete or modify cells in this table or the charting mechanism will break. "/>
    </ext>
  </extLst>
</table>
</file>

<file path=xl/theme/theme1.xml><?xml version="1.0" encoding="utf-8"?>
<a:theme xmlns:a="http://schemas.openxmlformats.org/drawingml/2006/main" name="Attitude">
  <a:themeElements>
    <a:clrScheme name="Custom 1">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469802"/>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7183C-14AC-4614-B363-EEC9DB69300C}">
  <sheetPr>
    <pageSetUpPr fitToPage="1"/>
  </sheetPr>
  <dimension ref="A1:K58"/>
  <sheetViews>
    <sheetView showGridLines="0" topLeftCell="A2" zoomScaleNormal="100" workbookViewId="0">
      <selection activeCell="E29" sqref="E29"/>
    </sheetView>
  </sheetViews>
  <sheetFormatPr defaultRowHeight="15"/>
  <cols>
    <col min="1" max="1" width="2.7109375" style="15" customWidth="1"/>
    <col min="2" max="2" width="11.5703125" customWidth="1"/>
    <col min="3" max="3" width="20.140625" customWidth="1"/>
    <col min="4" max="4" width="22.140625" customWidth="1"/>
    <col min="5" max="5" width="136.42578125" customWidth="1"/>
  </cols>
  <sheetData>
    <row r="1" spans="1:11" ht="50.1" customHeight="1">
      <c r="A1" s="18" t="s">
        <v>0</v>
      </c>
      <c r="B1" s="1" t="s">
        <v>1</v>
      </c>
      <c r="C1" s="6"/>
      <c r="D1" s="6"/>
      <c r="E1" s="6"/>
      <c r="F1" s="6"/>
      <c r="G1" s="6"/>
      <c r="H1" s="6"/>
      <c r="I1" s="6"/>
      <c r="J1" s="6"/>
      <c r="K1" s="6"/>
    </row>
    <row r="2" spans="1:11" ht="30" customHeight="1">
      <c r="A2" s="15" t="s">
        <v>2</v>
      </c>
      <c r="B2" s="6"/>
      <c r="C2" s="2" t="s">
        <v>3</v>
      </c>
      <c r="D2" s="12" t="s">
        <v>4</v>
      </c>
      <c r="E2" s="6"/>
      <c r="F2" s="6"/>
      <c r="G2" s="6"/>
      <c r="H2" s="6"/>
      <c r="I2" s="6"/>
      <c r="J2" s="6"/>
      <c r="K2" s="6"/>
    </row>
    <row r="3" spans="1:11" ht="30" customHeight="1">
      <c r="A3" s="15" t="s">
        <v>5</v>
      </c>
      <c r="B3" s="6"/>
      <c r="C3" s="13" t="s">
        <v>6</v>
      </c>
      <c r="D3" s="12">
        <v>44317</v>
      </c>
      <c r="E3" s="14"/>
      <c r="F3" s="6"/>
      <c r="G3" s="6"/>
      <c r="H3" s="6"/>
      <c r="I3" s="6"/>
      <c r="J3" s="6"/>
      <c r="K3" s="6"/>
    </row>
    <row r="4" spans="1:11" s="6" customFormat="1" ht="105" customHeight="1">
      <c r="A4" s="15" t="s">
        <v>7</v>
      </c>
      <c r="B4" s="17" t="s">
        <v>8</v>
      </c>
      <c r="C4" s="17" t="s">
        <v>9</v>
      </c>
      <c r="D4" s="17" t="s">
        <v>10</v>
      </c>
      <c r="E4" s="17" t="s">
        <v>11</v>
      </c>
    </row>
    <row r="5" spans="1:11" ht="15" customHeight="1">
      <c r="A5" s="16" t="s">
        <v>12</v>
      </c>
      <c r="B5" s="20" t="s">
        <v>13</v>
      </c>
      <c r="C5" s="19" t="s">
        <v>14</v>
      </c>
      <c r="D5" s="19" t="s">
        <v>15</v>
      </c>
      <c r="E5" s="21" t="s">
        <v>16</v>
      </c>
      <c r="F5" s="6"/>
      <c r="G5" s="6"/>
      <c r="H5" s="6"/>
      <c r="I5" s="6"/>
      <c r="J5" s="6"/>
      <c r="K5" s="6"/>
    </row>
    <row r="6" spans="1:11">
      <c r="B6" s="22">
        <v>1</v>
      </c>
      <c r="C6" s="26">
        <v>44216</v>
      </c>
      <c r="D6" s="26">
        <v>44222</v>
      </c>
      <c r="E6" s="23" t="s">
        <v>17</v>
      </c>
      <c r="F6" s="6"/>
      <c r="G6" s="6"/>
      <c r="H6" s="6"/>
      <c r="I6" s="6"/>
      <c r="J6" s="6"/>
      <c r="K6" s="6"/>
    </row>
    <row r="7" spans="1:11">
      <c r="B7" s="22">
        <v>2</v>
      </c>
      <c r="C7" s="26">
        <v>44222</v>
      </c>
      <c r="D7" s="26">
        <v>44228</v>
      </c>
      <c r="E7" s="23" t="s">
        <v>18</v>
      </c>
      <c r="F7" s="6"/>
      <c r="G7" s="6"/>
      <c r="H7" s="6"/>
      <c r="I7" s="6"/>
      <c r="J7" s="6"/>
      <c r="K7" s="6"/>
    </row>
    <row r="8" spans="1:11">
      <c r="B8" s="22">
        <v>3</v>
      </c>
      <c r="C8" s="26">
        <v>44228</v>
      </c>
      <c r="D8" s="26">
        <v>44235</v>
      </c>
      <c r="E8" s="23" t="s">
        <v>19</v>
      </c>
      <c r="F8" s="6"/>
      <c r="G8" s="6"/>
      <c r="H8" s="6"/>
      <c r="I8" s="6"/>
      <c r="J8" s="6"/>
      <c r="K8" s="6"/>
    </row>
    <row r="9" spans="1:11">
      <c r="B9" s="22">
        <v>4</v>
      </c>
      <c r="C9" s="26">
        <v>44235</v>
      </c>
      <c r="D9" s="26">
        <v>44242</v>
      </c>
      <c r="E9" s="23" t="s">
        <v>20</v>
      </c>
      <c r="F9" s="6"/>
      <c r="G9" s="6"/>
      <c r="H9" s="6"/>
      <c r="I9" s="6"/>
      <c r="J9" s="6"/>
      <c r="K9" s="6"/>
    </row>
    <row r="10" spans="1:11">
      <c r="B10" s="22">
        <v>5</v>
      </c>
      <c r="C10" s="26">
        <v>44235</v>
      </c>
      <c r="D10" s="26">
        <v>44249</v>
      </c>
      <c r="E10" s="23" t="s">
        <v>21</v>
      </c>
      <c r="F10" s="6"/>
      <c r="G10" s="6"/>
      <c r="H10" s="6"/>
      <c r="I10" s="6"/>
      <c r="J10" s="6"/>
      <c r="K10" s="6"/>
    </row>
    <row r="11" spans="1:11">
      <c r="B11" s="22">
        <v>6</v>
      </c>
      <c r="C11" s="26">
        <v>44247</v>
      </c>
      <c r="D11" s="26">
        <v>44256</v>
      </c>
      <c r="E11" s="23" t="s">
        <v>22</v>
      </c>
      <c r="F11" s="6"/>
      <c r="G11" s="6"/>
      <c r="H11" s="6"/>
      <c r="I11" s="6"/>
      <c r="J11" s="6"/>
      <c r="K11" s="6"/>
    </row>
    <row r="12" spans="1:11">
      <c r="B12" s="22">
        <v>7</v>
      </c>
      <c r="C12" s="26">
        <v>44252</v>
      </c>
      <c r="D12" s="26">
        <v>44263</v>
      </c>
      <c r="E12" s="23" t="s">
        <v>23</v>
      </c>
      <c r="F12" s="6"/>
      <c r="G12" s="6"/>
      <c r="H12" s="6"/>
      <c r="I12" s="6"/>
      <c r="J12" s="6"/>
      <c r="K12" s="6"/>
    </row>
    <row r="13" spans="1:11">
      <c r="B13" s="22">
        <v>8</v>
      </c>
      <c r="C13" s="26">
        <v>44252</v>
      </c>
      <c r="D13" s="26">
        <v>44270</v>
      </c>
      <c r="E13" s="23" t="s">
        <v>24</v>
      </c>
      <c r="F13" s="6"/>
      <c r="G13" s="6"/>
      <c r="H13" s="6"/>
      <c r="I13" s="6"/>
      <c r="J13" s="6"/>
      <c r="K13" s="6"/>
    </row>
    <row r="14" spans="1:11">
      <c r="B14" s="22">
        <v>9</v>
      </c>
      <c r="C14" s="26">
        <v>44265</v>
      </c>
      <c r="D14" s="26">
        <v>44277</v>
      </c>
      <c r="E14" s="23" t="s">
        <v>25</v>
      </c>
      <c r="F14" s="6"/>
      <c r="G14" s="6"/>
      <c r="H14" s="6"/>
      <c r="I14" s="6"/>
      <c r="J14" s="6"/>
      <c r="K14" s="6"/>
    </row>
    <row r="15" spans="1:11">
      <c r="B15" s="22">
        <v>10</v>
      </c>
      <c r="C15" s="26">
        <v>44270</v>
      </c>
      <c r="D15" s="26">
        <v>44284</v>
      </c>
      <c r="E15" s="23" t="s">
        <v>26</v>
      </c>
      <c r="F15" s="6"/>
      <c r="G15" s="6"/>
      <c r="H15" s="6"/>
      <c r="I15" s="6"/>
      <c r="J15" s="6"/>
      <c r="K15" s="6"/>
    </row>
    <row r="16" spans="1:11">
      <c r="B16" s="22">
        <v>11</v>
      </c>
      <c r="C16" s="26">
        <v>44275</v>
      </c>
      <c r="D16" s="26">
        <v>44291</v>
      </c>
      <c r="E16" s="23" t="s">
        <v>27</v>
      </c>
      <c r="F16" s="6"/>
      <c r="G16" s="6"/>
      <c r="H16" s="6"/>
      <c r="I16" s="6"/>
      <c r="J16" s="6"/>
      <c r="K16" s="6"/>
    </row>
    <row r="17" spans="1:11">
      <c r="B17" s="22">
        <v>12</v>
      </c>
      <c r="C17" s="26">
        <v>44291</v>
      </c>
      <c r="D17" s="26">
        <v>44298</v>
      </c>
      <c r="E17" s="23" t="s">
        <v>28</v>
      </c>
      <c r="F17" s="6"/>
      <c r="G17" s="6"/>
      <c r="H17" s="6"/>
      <c r="I17" s="6"/>
      <c r="J17" s="6"/>
      <c r="K17" s="6"/>
    </row>
    <row r="18" spans="1:11">
      <c r="B18" s="22">
        <v>13</v>
      </c>
      <c r="C18" s="26">
        <v>44291</v>
      </c>
      <c r="D18" s="26">
        <v>44298</v>
      </c>
      <c r="E18" s="23" t="s">
        <v>29</v>
      </c>
      <c r="F18" s="6"/>
      <c r="G18" s="6"/>
      <c r="H18" s="6"/>
      <c r="I18" s="6"/>
      <c r="J18" s="6"/>
      <c r="K18" s="6"/>
    </row>
    <row r="19" spans="1:11">
      <c r="B19" s="22">
        <v>14</v>
      </c>
      <c r="C19" s="26"/>
      <c r="D19" s="26"/>
      <c r="E19" s="23" t="s">
        <v>30</v>
      </c>
      <c r="F19" s="6"/>
      <c r="G19" s="6"/>
      <c r="H19" s="6"/>
      <c r="I19" s="6"/>
      <c r="J19" s="6"/>
      <c r="K19" s="6"/>
    </row>
    <row r="20" spans="1:11">
      <c r="B20" s="22">
        <v>15</v>
      </c>
      <c r="C20" s="26"/>
      <c r="D20" s="26"/>
      <c r="E20" s="23" t="s">
        <v>30</v>
      </c>
      <c r="F20" s="6"/>
      <c r="G20" s="6"/>
      <c r="H20" s="6"/>
      <c r="I20" s="6"/>
      <c r="J20" s="6"/>
      <c r="K20" s="6"/>
    </row>
    <row r="21" spans="1:11">
      <c r="B21" s="24"/>
      <c r="C21" s="27"/>
      <c r="D21" s="27"/>
      <c r="E21" s="25"/>
      <c r="F21" s="6"/>
      <c r="G21" s="6"/>
      <c r="H21" s="6"/>
      <c r="I21" s="6"/>
      <c r="J21" s="6"/>
      <c r="K21" s="6"/>
    </row>
    <row r="22" spans="1:11">
      <c r="A22" s="15" t="s">
        <v>31</v>
      </c>
      <c r="B22" s="22"/>
      <c r="C22" s="30"/>
      <c r="D22" s="30"/>
      <c r="E22" s="31"/>
      <c r="F22" s="6"/>
      <c r="G22" s="6"/>
      <c r="H22" s="6"/>
      <c r="I22" s="6"/>
      <c r="J22" s="6"/>
      <c r="K22" s="6"/>
    </row>
    <row r="23" spans="1:11">
      <c r="B23" s="22"/>
      <c r="C23" s="30"/>
      <c r="D23" s="30"/>
      <c r="E23" s="32"/>
      <c r="F23" s="6"/>
      <c r="G23" s="6"/>
      <c r="H23" s="6"/>
      <c r="I23" s="6"/>
      <c r="J23" s="6"/>
      <c r="K23" s="6"/>
    </row>
    <row r="24" spans="1:11">
      <c r="B24" s="22"/>
      <c r="C24" s="30"/>
      <c r="D24" s="30"/>
      <c r="E24" s="32"/>
      <c r="F24" s="6"/>
      <c r="G24" s="6"/>
      <c r="H24" s="6"/>
      <c r="I24" s="6"/>
      <c r="J24" s="6"/>
      <c r="K24" s="6"/>
    </row>
    <row r="25" spans="1:11">
      <c r="B25" s="22"/>
      <c r="C25" s="30"/>
      <c r="D25" s="30"/>
      <c r="E25" s="32"/>
      <c r="F25" s="6"/>
      <c r="G25" s="6"/>
      <c r="H25" s="6"/>
      <c r="I25" s="6"/>
      <c r="J25" s="6"/>
      <c r="K25" s="6"/>
    </row>
    <row r="26" spans="1:11">
      <c r="B26" s="22"/>
      <c r="C26" s="30"/>
      <c r="D26" s="30"/>
      <c r="E26" s="32"/>
      <c r="F26" s="6"/>
      <c r="G26" s="6"/>
      <c r="H26" s="6"/>
      <c r="I26" s="6"/>
      <c r="J26" s="6"/>
      <c r="K26" s="6"/>
    </row>
    <row r="27" spans="1:11">
      <c r="B27" s="28"/>
      <c r="C27" s="28"/>
      <c r="D27" s="28"/>
      <c r="E27" s="28"/>
      <c r="F27" s="6"/>
      <c r="G27" s="6"/>
      <c r="H27" s="6"/>
      <c r="I27" s="6"/>
      <c r="J27" s="6"/>
      <c r="K27" s="6"/>
    </row>
    <row r="28" spans="1:11">
      <c r="B28" s="28"/>
      <c r="C28" s="28"/>
      <c r="D28" s="28"/>
      <c r="E28" s="28"/>
      <c r="F28" s="6"/>
      <c r="G28" s="6"/>
      <c r="H28" s="6"/>
      <c r="I28" s="6"/>
      <c r="J28" s="6"/>
      <c r="K28" s="6"/>
    </row>
    <row r="29" spans="1:11">
      <c r="B29" s="28"/>
      <c r="C29" s="28"/>
      <c r="D29" s="28"/>
      <c r="E29" s="28"/>
      <c r="F29" s="6"/>
      <c r="G29" s="6"/>
      <c r="H29" s="6"/>
      <c r="I29" s="6"/>
      <c r="J29" s="6"/>
      <c r="K29" s="6"/>
    </row>
    <row r="30" spans="1:11">
      <c r="B30" s="28"/>
      <c r="C30" s="28"/>
      <c r="D30" s="28"/>
      <c r="E30" s="28"/>
      <c r="F30" s="6"/>
      <c r="G30" s="6"/>
      <c r="H30" s="6"/>
      <c r="I30" s="6"/>
      <c r="J30" s="6"/>
      <c r="K30" s="6"/>
    </row>
    <row r="31" spans="1:11">
      <c r="B31" s="28"/>
      <c r="C31" s="28"/>
      <c r="D31" s="28"/>
      <c r="E31" s="28"/>
      <c r="F31" s="6"/>
      <c r="G31" s="6"/>
      <c r="H31" s="6"/>
      <c r="I31" s="6"/>
      <c r="J31" s="6"/>
      <c r="K31" s="6"/>
    </row>
    <row r="32" spans="1:11">
      <c r="B32" s="28"/>
      <c r="C32" s="28"/>
      <c r="D32" s="28"/>
      <c r="E32" s="28"/>
      <c r="F32" s="6"/>
      <c r="G32" s="6"/>
      <c r="H32" s="6"/>
      <c r="I32" s="6"/>
      <c r="J32" s="6"/>
      <c r="K32" s="6"/>
    </row>
    <row r="33" spans="2:11">
      <c r="B33" s="28"/>
      <c r="C33" s="28"/>
      <c r="D33" s="28"/>
      <c r="E33" s="28"/>
      <c r="F33" s="6"/>
      <c r="G33" s="6"/>
      <c r="H33" s="6"/>
      <c r="I33" s="6"/>
      <c r="J33" s="6"/>
      <c r="K33" s="6"/>
    </row>
    <row r="34" spans="2:11">
      <c r="B34" s="28"/>
      <c r="C34" s="28"/>
      <c r="D34" s="28"/>
      <c r="E34" s="28"/>
      <c r="F34" s="6"/>
      <c r="G34" s="6"/>
      <c r="H34" s="6"/>
      <c r="I34" s="6"/>
      <c r="J34" s="6"/>
      <c r="K34" s="6"/>
    </row>
    <row r="35" spans="2:11">
      <c r="B35" s="28"/>
      <c r="C35" s="28"/>
      <c r="D35" s="28"/>
      <c r="E35" s="28"/>
      <c r="F35" s="6"/>
      <c r="G35" s="6"/>
      <c r="H35" s="6"/>
      <c r="I35" s="6"/>
      <c r="J35" s="6"/>
      <c r="K35" s="6"/>
    </row>
    <row r="36" spans="2:11">
      <c r="B36" s="28"/>
      <c r="C36" s="28"/>
      <c r="D36" s="28"/>
      <c r="E36" s="28"/>
      <c r="F36" s="6"/>
      <c r="G36" s="6"/>
      <c r="H36" s="6"/>
      <c r="I36" s="6"/>
      <c r="J36" s="6"/>
      <c r="K36" s="6"/>
    </row>
    <row r="37" spans="2:11">
      <c r="B37" s="28"/>
      <c r="C37" s="28"/>
      <c r="D37" s="28"/>
      <c r="E37" s="28"/>
      <c r="F37" s="6"/>
      <c r="G37" s="6"/>
      <c r="H37" s="6"/>
      <c r="I37" s="6"/>
      <c r="J37" s="6"/>
      <c r="K37" s="6"/>
    </row>
    <row r="38" spans="2:11">
      <c r="B38" s="28"/>
      <c r="C38" s="28"/>
      <c r="D38" s="28"/>
      <c r="E38" s="28"/>
      <c r="F38" s="6"/>
      <c r="G38" s="6"/>
      <c r="H38" s="6"/>
      <c r="I38" s="6"/>
      <c r="J38" s="6"/>
      <c r="K38" s="6"/>
    </row>
    <row r="39" spans="2:11">
      <c r="B39" s="28"/>
      <c r="C39" s="28"/>
      <c r="D39" s="28"/>
      <c r="E39" s="28"/>
      <c r="F39" s="6"/>
      <c r="G39" s="6"/>
      <c r="H39" s="6"/>
      <c r="I39" s="6"/>
      <c r="J39" s="6"/>
      <c r="K39" s="6"/>
    </row>
    <row r="40" spans="2:11">
      <c r="B40" s="28"/>
      <c r="C40" s="28"/>
      <c r="D40" s="28"/>
      <c r="E40" s="28"/>
      <c r="F40" s="6"/>
      <c r="G40" s="6"/>
      <c r="H40" s="6"/>
      <c r="I40" s="6"/>
      <c r="J40" s="6"/>
      <c r="K40" s="6"/>
    </row>
    <row r="41" spans="2:11">
      <c r="B41" s="28"/>
      <c r="C41" s="28"/>
      <c r="D41" s="28"/>
      <c r="E41" s="28"/>
      <c r="F41" s="6"/>
      <c r="G41" s="6"/>
      <c r="H41" s="6"/>
      <c r="I41" s="6"/>
      <c r="J41" s="6"/>
      <c r="K41" s="6"/>
    </row>
    <row r="42" spans="2:11">
      <c r="B42" s="28"/>
      <c r="C42" s="28"/>
      <c r="D42" s="28"/>
      <c r="E42" s="28"/>
      <c r="F42" s="6"/>
      <c r="G42" s="6"/>
      <c r="H42" s="6"/>
      <c r="I42" s="6"/>
      <c r="J42" s="6"/>
      <c r="K42" s="6"/>
    </row>
    <row r="43" spans="2:11">
      <c r="B43" s="28"/>
      <c r="C43" s="28"/>
      <c r="D43" s="28"/>
      <c r="E43" s="28"/>
      <c r="F43" s="6"/>
      <c r="G43" s="6"/>
      <c r="H43" s="6"/>
      <c r="I43" s="6"/>
      <c r="J43" s="6"/>
      <c r="K43" s="6"/>
    </row>
    <row r="44" spans="2:11">
      <c r="B44" s="28"/>
      <c r="C44" s="28"/>
      <c r="D44" s="28"/>
      <c r="E44" s="28"/>
      <c r="F44" s="6"/>
      <c r="G44" s="6"/>
      <c r="H44" s="6"/>
      <c r="I44" s="6"/>
      <c r="J44" s="6"/>
      <c r="K44" s="6"/>
    </row>
    <row r="45" spans="2:11">
      <c r="B45" s="28"/>
      <c r="C45" s="28"/>
      <c r="D45" s="28"/>
      <c r="E45" s="28"/>
      <c r="F45" s="6"/>
      <c r="G45" s="6"/>
      <c r="H45" s="6"/>
      <c r="I45" s="6"/>
      <c r="J45" s="6"/>
      <c r="K45" s="6"/>
    </row>
    <row r="46" spans="2:11">
      <c r="B46" s="28"/>
      <c r="C46" s="28"/>
      <c r="D46" s="28"/>
      <c r="E46" s="28"/>
      <c r="F46" s="6"/>
      <c r="G46" s="6"/>
      <c r="H46" s="6"/>
      <c r="I46" s="6"/>
      <c r="J46" s="6"/>
      <c r="K46" s="6"/>
    </row>
    <row r="47" spans="2:11">
      <c r="B47" s="28"/>
      <c r="C47" s="28"/>
      <c r="D47" s="28"/>
      <c r="E47" s="28"/>
      <c r="F47" s="6"/>
      <c r="G47" s="6"/>
      <c r="H47" s="6"/>
      <c r="I47" s="6"/>
      <c r="J47" s="6"/>
      <c r="K47" s="6"/>
    </row>
    <row r="48" spans="2:11">
      <c r="B48" s="28"/>
      <c r="C48" s="28"/>
      <c r="D48" s="28"/>
      <c r="E48" s="28"/>
      <c r="F48" s="6"/>
      <c r="G48" s="6"/>
      <c r="H48" s="6"/>
      <c r="I48" s="6"/>
      <c r="J48" s="6"/>
      <c r="K48" s="6"/>
    </row>
    <row r="49" spans="2:11">
      <c r="B49" s="28"/>
      <c r="C49" s="28"/>
      <c r="D49" s="28"/>
      <c r="E49" s="28"/>
      <c r="F49" s="6"/>
      <c r="G49" s="6"/>
      <c r="H49" s="6"/>
      <c r="I49" s="6"/>
      <c r="J49" s="6"/>
      <c r="K49" s="6"/>
    </row>
    <row r="50" spans="2:11">
      <c r="B50" s="28"/>
      <c r="C50" s="28"/>
      <c r="D50" s="28"/>
      <c r="E50" s="28"/>
      <c r="F50" s="6"/>
      <c r="G50" s="6"/>
      <c r="H50" s="6"/>
      <c r="I50" s="6"/>
      <c r="J50" s="6"/>
      <c r="K50" s="6"/>
    </row>
    <row r="51" spans="2:11">
      <c r="B51" s="28"/>
      <c r="C51" s="28"/>
      <c r="D51" s="28"/>
      <c r="E51" s="28"/>
      <c r="F51" s="6"/>
      <c r="G51" s="6"/>
      <c r="H51" s="6"/>
      <c r="I51" s="6"/>
      <c r="J51" s="6"/>
      <c r="K51" s="6"/>
    </row>
    <row r="52" spans="2:11">
      <c r="B52" s="28"/>
      <c r="C52" s="28"/>
      <c r="D52" s="28"/>
      <c r="E52" s="28"/>
      <c r="F52" s="6"/>
      <c r="G52" s="6"/>
      <c r="H52" s="6"/>
      <c r="I52" s="6"/>
      <c r="J52" s="6"/>
      <c r="K52" s="6"/>
    </row>
    <row r="53" spans="2:11">
      <c r="B53" s="28"/>
      <c r="C53" s="28"/>
      <c r="D53" s="28"/>
      <c r="E53" s="28"/>
      <c r="F53" s="6"/>
      <c r="G53" s="6"/>
      <c r="H53" s="6"/>
      <c r="I53" s="6"/>
      <c r="J53" s="6"/>
      <c r="K53" s="6"/>
    </row>
    <row r="54" spans="2:11">
      <c r="B54" s="28"/>
      <c r="C54" s="28"/>
      <c r="D54" s="28"/>
      <c r="E54" s="28"/>
      <c r="F54" s="6"/>
      <c r="G54" s="6"/>
      <c r="H54" s="6"/>
      <c r="I54" s="6"/>
      <c r="J54" s="6"/>
      <c r="K54" s="6"/>
    </row>
    <row r="55" spans="2:11">
      <c r="B55" s="28"/>
      <c r="C55" s="28"/>
      <c r="D55" s="28"/>
      <c r="E55" s="28"/>
      <c r="F55" s="6"/>
      <c r="G55" s="6"/>
      <c r="H55" s="6"/>
      <c r="I55" s="6"/>
      <c r="J55" s="6"/>
      <c r="K55" s="6"/>
    </row>
    <row r="56" spans="2:11">
      <c r="B56" s="28"/>
      <c r="C56" s="28"/>
      <c r="D56" s="28"/>
      <c r="E56" s="28"/>
      <c r="F56" s="6"/>
      <c r="G56" s="6"/>
      <c r="H56" s="6"/>
      <c r="I56" s="6"/>
      <c r="J56" s="6"/>
      <c r="K56" s="6"/>
    </row>
    <row r="57" spans="2:11">
      <c r="B57" s="28"/>
      <c r="C57" s="28"/>
      <c r="D57" s="28"/>
      <c r="E57" s="28"/>
      <c r="F57" s="6"/>
      <c r="G57" s="6"/>
      <c r="H57" s="6"/>
      <c r="I57" s="6"/>
      <c r="J57" s="6"/>
      <c r="K57" s="6"/>
    </row>
    <row r="58" spans="2:11">
      <c r="B58" s="28"/>
      <c r="C58" s="28"/>
      <c r="D58" s="28"/>
      <c r="E58" s="28"/>
      <c r="F58" s="6"/>
      <c r="G58" s="6"/>
      <c r="H58" s="6"/>
      <c r="I58" s="6"/>
      <c r="J58" s="6"/>
      <c r="K58" s="6"/>
    </row>
  </sheetData>
  <printOptions horizontalCentered="1"/>
  <pageMargins left="0.7" right="0.7" top="0.75" bottom="0.75" header="0.3" footer="0.3"/>
  <pageSetup paperSize="9" scale="79" fitToHeight="0" orientation="portrait" horizontalDpi="1200" verticalDpi="1200" r:id="rId1"/>
  <headerFooter differentFirst="1">
    <oddFooter>Page &amp;P of &amp;N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B18C-4FEB-4EDB-9966-5EEBD744C25D}">
  <sheetPr>
    <pageSetUpPr fitToPage="1"/>
  </sheetPr>
  <dimension ref="A1:C3"/>
  <sheetViews>
    <sheetView showGridLines="0" tabSelected="1" workbookViewId="0">
      <selection activeCell="C2" sqref="C2"/>
    </sheetView>
  </sheetViews>
  <sheetFormatPr defaultRowHeight="15"/>
  <cols>
    <col min="1" max="1" width="2.5703125" customWidth="1"/>
    <col min="2" max="2" width="19.85546875" customWidth="1"/>
  </cols>
  <sheetData>
    <row r="1" spans="1:3" ht="27.75" customHeight="1">
      <c r="A1" s="16" t="s">
        <v>32</v>
      </c>
      <c r="B1" s="29" t="s">
        <v>33</v>
      </c>
      <c r="C1" s="29">
        <v>1</v>
      </c>
    </row>
    <row r="2" spans="1:3" ht="14.45" customHeight="1">
      <c r="A2" s="6"/>
      <c r="B2" s="6"/>
      <c r="C2" s="6"/>
    </row>
    <row r="3" spans="1:3" ht="14.45" customHeight="1">
      <c r="A3" s="6"/>
      <c r="B3" s="6"/>
      <c r="C3" s="6"/>
    </row>
  </sheetData>
  <dataValidations count="1">
    <dataValidation allowBlank="1" showInputMessage="1" showErrorMessage="1" promptTitle="Scrolling Increment" prompt="Changing this number will scroll the Gantt Chart." sqref="C1" xr:uid="{71F0885F-3AE1-4760-8878-DABCD535613C}"/>
  </dataValidations>
  <printOptions horizontalCentered="1"/>
  <pageMargins left="0.7" right="0.7" top="0.75" bottom="0.75" header="0.3" footer="0.3"/>
  <pageSetup paperSize="9" scale="71" fitToHeight="0" orientation="portrait" horizontalDpi="1200" verticalDpi="1200" r:id="rId1"/>
  <headerFooter differentFirst="1">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12526-1639-484A-88EF-B2738E2C7DD5}">
  <sheetPr>
    <pageSetUpPr fitToPage="1"/>
  </sheetPr>
  <dimension ref="A1:A6"/>
  <sheetViews>
    <sheetView showGridLines="0" topLeftCell="A8" workbookViewId="0">
      <selection activeCell="A33" sqref="A33"/>
    </sheetView>
  </sheetViews>
  <sheetFormatPr defaultRowHeight="15"/>
  <cols>
    <col min="1" max="1" width="78.7109375" customWidth="1"/>
  </cols>
  <sheetData>
    <row r="1" spans="1:1" ht="50.1" customHeight="1">
      <c r="A1" s="1" t="s">
        <v>34</v>
      </c>
    </row>
    <row r="2" spans="1:1" s="6" customFormat="1" ht="50.1" customHeight="1">
      <c r="A2" s="4" t="s">
        <v>35</v>
      </c>
    </row>
    <row r="3" spans="1:1" s="6" customFormat="1" ht="180">
      <c r="A3" s="4" t="s">
        <v>36</v>
      </c>
    </row>
    <row r="4" spans="1:1">
      <c r="A4" s="7" t="s">
        <v>37</v>
      </c>
    </row>
    <row r="5" spans="1:1" ht="255">
      <c r="A5" s="4" t="s">
        <v>38</v>
      </c>
    </row>
    <row r="6" spans="1:1">
      <c r="A6" s="6" t="s">
        <v>39</v>
      </c>
    </row>
  </sheetData>
  <printOptions horizontalCentered="1"/>
  <pageMargins left="0.7" right="0.7" top="0.75" bottom="0.75" header="0.3" footer="0.3"/>
  <pageSetup paperSize="9" fitToHeight="0" orientation="portrait" horizontalDpi="1200" verticalDpi="1200" r:id="rId1"/>
  <headerFooter differentFirst="1">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285FE-4B35-4282-8D21-8466FF120F07}">
  <sheetPr>
    <pageSetUpPr fitToPage="1"/>
  </sheetPr>
  <dimension ref="A1:F10"/>
  <sheetViews>
    <sheetView showGridLines="0" topLeftCell="A4" workbookViewId="0">
      <selection activeCell="B3" sqref="B3"/>
    </sheetView>
  </sheetViews>
  <sheetFormatPr defaultRowHeight="15"/>
  <cols>
    <col min="1" max="1" width="2.5703125" style="15" customWidth="1"/>
    <col min="2" max="2" width="20.5703125" customWidth="1"/>
    <col min="3" max="3" width="15.7109375" customWidth="1"/>
    <col min="4" max="4" width="23.140625" style="5" customWidth="1"/>
    <col min="5" max="5" width="15.7109375" style="5" customWidth="1"/>
  </cols>
  <sheetData>
    <row r="1" spans="1:6" ht="50.1" customHeight="1">
      <c r="A1" s="15" t="s">
        <v>40</v>
      </c>
      <c r="B1" s="1" t="s">
        <v>41</v>
      </c>
      <c r="C1" s="6"/>
      <c r="F1" s="6"/>
    </row>
    <row r="4" spans="1:6">
      <c r="A4" s="15" t="s">
        <v>42</v>
      </c>
      <c r="B4" s="6" t="s">
        <v>43</v>
      </c>
      <c r="C4" s="6"/>
      <c r="F4" s="6"/>
    </row>
    <row r="5" spans="1:6" ht="15.75" thickBot="1">
      <c r="A5" s="15" t="s">
        <v>44</v>
      </c>
      <c r="B5" s="3" t="s">
        <v>45</v>
      </c>
      <c r="C5" s="3" t="s">
        <v>46</v>
      </c>
      <c r="D5" s="3" t="s">
        <v>47</v>
      </c>
      <c r="E5" s="3" t="s">
        <v>48</v>
      </c>
      <c r="F5" s="6" t="s">
        <v>49</v>
      </c>
    </row>
    <row r="6" spans="1:6" ht="15.75" thickBot="1">
      <c r="B6" s="8" t="str">
        <f ca="1">IFERROR(IF(LEN(OFFSET('Project Tracker'!$E6,Scrolling,0,1,1))=0,"",INDEX(Milestones[],'Project Tracker'!$B6+Scrolling,4)),"")</f>
        <v>Project Requirements outlined and prepared and Preliminary designs implemented via robustness diagrams and flowcharts.</v>
      </c>
      <c r="C6" s="9">
        <f ca="1">IFERROR(IF(LEN(OFFSET('Project Tracker'!$C6,Scrolling,0,1,1))=0,End_Date,INDEX(Milestones[],'Project Tracker'!$B6+Scrolling,2)),"")</f>
        <v>44222</v>
      </c>
      <c r="D6" s="10" t="str">
        <f ca="1">IFERROR(IF(LEN(OFFSET('Project Tracker'!#REF!,Scrolling,0,1,1))=0,"",INDEX(Milestones[],'Project Tracker'!$B6+Scrolling,5)),"")</f>
        <v/>
      </c>
      <c r="E6" s="11" t="str">
        <f ca="1">IFERROR(IF(LEN(OFFSET('Project Tracker'!#REF!,Scrolling,0,1,1))=0,"",INDEX(Milestones[],'Project Tracker'!$B6+Scrolling,6)),"")</f>
        <v/>
      </c>
      <c r="F6" s="6"/>
    </row>
    <row r="7" spans="1:6" ht="15.75" thickBot="1">
      <c r="B7" s="8" t="str">
        <f ca="1">IFERROR(IF(LEN(OFFSET('Project Tracker'!$E7,Scrolling,0,1,1))=0,"",INDEX(Milestones[],'Project Tracker'!$B7+Scrolling,4)),"")</f>
        <v>Discussion and creation of project milestones and the shape of the final product solidified by the group and submitted.</v>
      </c>
      <c r="C7" s="9">
        <f ca="1">IFERROR(IF(LEN(OFFSET('Project Tracker'!$C7,Scrolling,0,1,1))=0,End_Date,INDEX(Milestones[],'Project Tracker'!$B7+Scrolling,2)),"")</f>
        <v>44228</v>
      </c>
      <c r="D7" s="10" t="str">
        <f ca="1">IFERROR(IF(LEN(OFFSET('Project Tracker'!#REF!,Scrolling,0,1,1))=0,"",INDEX(Milestones[],'Project Tracker'!$B7+Scrolling,5)),"")</f>
        <v/>
      </c>
      <c r="E7" s="11" t="str">
        <f ca="1">IFERROR(IF(LEN(OFFSET('Project Tracker'!#REF!,Scrolling,0,1,1))=0,"",INDEX(Milestones[],'Project Tracker'!$B7+Scrolling,6)),"")</f>
        <v/>
      </c>
      <c r="F7" s="6"/>
    </row>
    <row r="8" spans="1:6" ht="15.75" thickBot="1">
      <c r="B8" s="8" t="str">
        <f ca="1">IFERROR(IF(LEN(OFFSET('Project Tracker'!$E8,Scrolling,0,1,1))=0,"",INDEX(Milestones[],'Project Tracker'!$B8+Scrolling,4)),"")</f>
        <v>Determine and Format all project external library requirements and keep track of all api's required and test functionality.</v>
      </c>
      <c r="C8" s="9">
        <f ca="1">IFERROR(IF(LEN(OFFSET('Project Tracker'!$C8,Scrolling,0,1,1))=0,End_Date,INDEX(Milestones[],'Project Tracker'!$B8+Scrolling,2)),"")</f>
        <v>44235</v>
      </c>
      <c r="D8" s="10" t="str">
        <f ca="1">IFERROR(IF(LEN(OFFSET('Project Tracker'!#REF!,Scrolling,0,1,1))=0,"",INDEX(Milestones[],'Project Tracker'!$B8+Scrolling,5)),"")</f>
        <v/>
      </c>
      <c r="E8" s="11" t="str">
        <f ca="1">IFERROR(IF(LEN(OFFSET('Project Tracker'!#REF!,Scrolling,0,1,1))=0,"",INDEX(Milestones[],'Project Tracker'!$B8+Scrolling,6)),"")</f>
        <v/>
      </c>
      <c r="F8" s="6"/>
    </row>
    <row r="9" spans="1:6" s="6" customFormat="1" ht="15.75" thickBot="1">
      <c r="A9" s="15"/>
      <c r="B9" s="8" t="str">
        <f ca="1">IFERROR(IF(LEN(OFFSET('Project Tracker'!$E9,Scrolling,0,1,1))=0,"",INDEX(Milestones[],'Project Tracker'!$B9+Scrolling,4)),"")</f>
        <v>Design initial GUI for the application and begin laying out activities for every page and link that will be implemented in the app.</v>
      </c>
      <c r="C9" s="9">
        <f ca="1">IFERROR(IF(LEN(OFFSET('Project Tracker'!$C9,Scrolling,0,1,1))=0,End_Date,INDEX(Milestones[],'Project Tracker'!$B9+Scrolling,2)),"")</f>
        <v>44235</v>
      </c>
      <c r="D9" s="10" t="str">
        <f ca="1">IFERROR(IF(LEN(OFFSET('Project Tracker'!#REF!,Scrolling,0,1,1))=0,"",INDEX(Milestones[],'Project Tracker'!$B9+Scrolling,5)),"")</f>
        <v/>
      </c>
      <c r="E9" s="11" t="str">
        <f ca="1">IFERROR(IF(LEN(OFFSET('Project Tracker'!#REF!,Scrolling,0,1,1))=0,"",INDEX(Milestones[],'Project Tracker'!$B9+Scrolling,6)),"")</f>
        <v/>
      </c>
    </row>
    <row r="10" spans="1:6" s="6" customFormat="1">
      <c r="A10" s="15"/>
      <c r="B10" s="8" t="str">
        <f ca="1">IFERROR(IF(LEN(OFFSET('Project Tracker'!$E10,Scrolling,0,1,1))=0,"",INDEX(Milestones[],'Project Tracker'!$B10+Scrolling,4)),"")</f>
        <v>Implement a strict and secure account login process and link the database that will store user information to the application. Test for vulnerabilities.</v>
      </c>
      <c r="C10" s="9">
        <f ca="1">IFERROR(IF(LEN(OFFSET('Project Tracker'!$C10,Scrolling,0,1,1))=0,End_Date,INDEX(Milestones[],'Project Tracker'!$B10+Scrolling,2)),"")</f>
        <v>44247</v>
      </c>
      <c r="D10" s="10" t="str">
        <f ca="1">IFERROR(IF(LEN(OFFSET('Project Tracker'!#REF!,Scrolling,0,1,1))=0,"",INDEX(Milestones[],'Project Tracker'!$B10+Scrolling,5)),"")</f>
        <v/>
      </c>
      <c r="E10" s="11" t="str">
        <f ca="1">IFERROR(IF(LEN(OFFSET('Project Tracker'!#REF!,Scrolling,0,1,1))=0,"",INDEX(Milestones[],'Project Tracker'!$B10+Scrolling,6)),"")</f>
        <v/>
      </c>
    </row>
  </sheetData>
  <printOptions horizontalCentered="1"/>
  <pageMargins left="0.7" right="0.7" top="0.75" bottom="0.75" header="0.3" footer="0.3"/>
  <pageSetup paperSize="9" scale="76" fitToHeight="0" orientation="portrait" horizontalDpi="1200" verticalDpi="1200"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2021-02-15T18:58:03Z</dcterms:created>
  <dcterms:modified xsi:type="dcterms:W3CDTF">2021-02-15T19:29:29Z</dcterms:modified>
  <cp:category/>
  <cp:contentStatus/>
</cp:coreProperties>
</file>