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CIC-Paper/Experiments/Experiments for Paper/Ball Bias Test/"/>
    </mc:Choice>
  </mc:AlternateContent>
  <xr:revisionPtr revIDLastSave="0" documentId="8_{D3B39C4D-5C3E-5147-85A3-8A18FADC7E73}" xr6:coauthVersionLast="47" xr6:coauthVersionMax="47" xr10:uidLastSave="{00000000-0000-0000-0000-000000000000}"/>
  <bookViews>
    <workbookView xWindow="560" yWindow="860" windowWidth="27640" windowHeight="16540"/>
  </bookViews>
  <sheets>
    <sheet name="bias_results_p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L2" i="1" s="1"/>
  <c r="H2" i="1"/>
  <c r="I2" i="1" s="1"/>
  <c r="G2" i="1"/>
  <c r="I5" i="1" l="1"/>
  <c r="N2" i="1"/>
  <c r="H5" i="1"/>
</calcChain>
</file>

<file path=xl/sharedStrings.xml><?xml version="1.0" encoding="utf-8"?>
<sst xmlns="http://schemas.openxmlformats.org/spreadsheetml/2006/main" count="13" uniqueCount="13">
  <si>
    <t>rho</t>
  </si>
  <si>
    <t>final_k</t>
  </si>
  <si>
    <t>had_error</t>
  </si>
  <si>
    <t>covardiag</t>
  </si>
  <si>
    <t>Mean</t>
  </si>
  <si>
    <t>Std err (STD)</t>
  </si>
  <si>
    <t>ci hw</t>
  </si>
  <si>
    <t>SqErr</t>
  </si>
  <si>
    <t>MSE</t>
  </si>
  <si>
    <t>nCMC</t>
  </si>
  <si>
    <t>CMC Ratio</t>
  </si>
  <si>
    <t>CI L</t>
  </si>
  <si>
    <t>CI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</si>
</sst>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G1" sqref="G1:O10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N1" t="s">
        <v>9</v>
      </c>
      <c r="O1" t="s">
        <v>10</v>
      </c>
    </row>
    <row r="2" spans="1:15" x14ac:dyDescent="0.2">
      <c r="A2">
        <v>4.90483784199401E-2</v>
      </c>
      <c r="B2">
        <v>5</v>
      </c>
      <c r="C2" t="b">
        <v>0</v>
      </c>
      <c r="D2">
        <v>1.77552572768634E-2</v>
      </c>
      <c r="G2">
        <f>AVERAGE(A2:A101)</f>
        <v>4.8841157494139906E-2</v>
      </c>
      <c r="H2">
        <f>STDEV(A2:A101)</f>
        <v>5.1591040787866461E-4</v>
      </c>
      <c r="I2">
        <f>1.96*H2/SQRT(100)</f>
        <v>1.0111843994421827E-4</v>
      </c>
      <c r="K2" s="1">
        <f>($G$7-A2)^2</f>
        <v>6.1691839491939205E-8</v>
      </c>
      <c r="L2" s="1">
        <f>AVERAGE(K2:K101)</f>
        <v>2.6519585279182996E-7</v>
      </c>
      <c r="N2">
        <f>G2*(1-G2)/H2^2</f>
        <v>174538.17027434192</v>
      </c>
      <c r="O2" s="2">
        <f>20000/N2</f>
        <v>0.11458811541660874</v>
      </c>
    </row>
    <row r="3" spans="1:15" x14ac:dyDescent="0.2">
      <c r="A3">
        <v>4.8226263730585403E-2</v>
      </c>
      <c r="B3">
        <v>27</v>
      </c>
      <c r="C3" t="b">
        <v>0</v>
      </c>
      <c r="D3">
        <v>1.5800524035442399E-2</v>
      </c>
      <c r="K3" s="1">
        <f t="shared" ref="K3:K66" si="0">($G$7-A3)^2</f>
        <v>3.2917330684178251E-7</v>
      </c>
    </row>
    <row r="4" spans="1:15" x14ac:dyDescent="0.2">
      <c r="A4">
        <v>4.8145488385079101E-2</v>
      </c>
      <c r="B4">
        <v>26</v>
      </c>
      <c r="C4" t="b">
        <v>0</v>
      </c>
      <c r="D4">
        <v>8.9125517202259894E-3</v>
      </c>
      <c r="H4" t="s">
        <v>11</v>
      </c>
      <c r="I4" t="s">
        <v>12</v>
      </c>
      <c r="K4" s="1">
        <f t="shared" si="0"/>
        <v>4.2838545406636759E-7</v>
      </c>
    </row>
    <row r="5" spans="1:15" x14ac:dyDescent="0.2">
      <c r="A5">
        <v>4.9195839790788398E-2</v>
      </c>
      <c r="B5">
        <v>30</v>
      </c>
      <c r="C5" t="b">
        <v>0</v>
      </c>
      <c r="D5">
        <v>4.0728550227730701E-3</v>
      </c>
      <c r="H5">
        <f>G2-I2</f>
        <v>4.8740039054195688E-2</v>
      </c>
      <c r="I5">
        <f>G2+I2</f>
        <v>4.8942275934084123E-2</v>
      </c>
      <c r="K5" s="1">
        <f t="shared" si="0"/>
        <v>1.566891399714004E-7</v>
      </c>
    </row>
    <row r="6" spans="1:15" x14ac:dyDescent="0.2">
      <c r="A6">
        <v>4.95079311218109E-2</v>
      </c>
      <c r="B6">
        <v>27</v>
      </c>
      <c r="C6" t="b">
        <v>0</v>
      </c>
      <c r="D6">
        <v>1.03362578251523E-2</v>
      </c>
      <c r="K6" s="1">
        <f t="shared" si="0"/>
        <v>5.0116647322843451E-7</v>
      </c>
    </row>
    <row r="7" spans="1:15" x14ac:dyDescent="0.2">
      <c r="A7">
        <v>4.9465921353226902E-2</v>
      </c>
      <c r="B7">
        <v>27</v>
      </c>
      <c r="C7" t="b">
        <v>0</v>
      </c>
      <c r="D7">
        <v>1.86185050170755E-3</v>
      </c>
      <c r="G7">
        <v>4.8800000000000003E-2</v>
      </c>
      <c r="K7" s="1">
        <f t="shared" si="0"/>
        <v>4.4345124868354436E-7</v>
      </c>
    </row>
    <row r="8" spans="1:15" x14ac:dyDescent="0.2">
      <c r="A8">
        <v>4.89443904993484E-2</v>
      </c>
      <c r="B8">
        <v>5</v>
      </c>
      <c r="C8" t="b">
        <v>0</v>
      </c>
      <c r="D8">
        <v>7.6757306064514303E-3</v>
      </c>
      <c r="K8" s="1">
        <f t="shared" si="0"/>
        <v>2.0848616302079478E-8</v>
      </c>
    </row>
    <row r="9" spans="1:15" x14ac:dyDescent="0.2">
      <c r="A9">
        <v>4.7835038993680398E-2</v>
      </c>
      <c r="B9">
        <v>27</v>
      </c>
      <c r="C9" t="b">
        <v>0</v>
      </c>
      <c r="D9">
        <v>1.6448092646851101E-3</v>
      </c>
      <c r="K9" s="1">
        <f t="shared" si="0"/>
        <v>9.3114974371734446E-7</v>
      </c>
    </row>
    <row r="10" spans="1:15" x14ac:dyDescent="0.2">
      <c r="A10">
        <v>4.88310651639281E-2</v>
      </c>
      <c r="B10">
        <v>27</v>
      </c>
      <c r="C10" t="b">
        <v>0</v>
      </c>
      <c r="D10">
        <v>1.6612944832944201E-2</v>
      </c>
      <c r="K10" s="1">
        <f t="shared" si="0"/>
        <v>9.6504440987954225E-10</v>
      </c>
    </row>
    <row r="11" spans="1:15" x14ac:dyDescent="0.2">
      <c r="A11">
        <v>4.9509795746184797E-2</v>
      </c>
      <c r="B11">
        <v>6</v>
      </c>
      <c r="C11" t="b">
        <v>0</v>
      </c>
      <c r="D11">
        <v>1.00163698211148E-2</v>
      </c>
      <c r="K11" s="1">
        <f t="shared" si="0"/>
        <v>5.0381000130202803E-7</v>
      </c>
    </row>
    <row r="12" spans="1:15" x14ac:dyDescent="0.2">
      <c r="A12">
        <v>4.9253970776114098E-2</v>
      </c>
      <c r="B12">
        <v>19</v>
      </c>
      <c r="C12" t="b">
        <v>0</v>
      </c>
      <c r="D12">
        <v>2.1381437062317901E-2</v>
      </c>
      <c r="K12" s="1">
        <f t="shared" si="0"/>
        <v>2.0608946556563339E-7</v>
      </c>
    </row>
    <row r="13" spans="1:15" x14ac:dyDescent="0.2">
      <c r="A13">
        <v>4.92469264210776E-2</v>
      </c>
      <c r="B13">
        <v>26</v>
      </c>
      <c r="C13" t="b">
        <v>0</v>
      </c>
      <c r="D13">
        <v>9.1704649040034499E-3</v>
      </c>
      <c r="K13" s="1">
        <f t="shared" si="0"/>
        <v>1.9974322585722925E-7</v>
      </c>
    </row>
    <row r="14" spans="1:15" x14ac:dyDescent="0.2">
      <c r="A14">
        <v>4.9043734269000903E-2</v>
      </c>
      <c r="B14">
        <v>28</v>
      </c>
      <c r="C14" t="b">
        <v>0</v>
      </c>
      <c r="D14">
        <v>4.0761217157332299E-3</v>
      </c>
      <c r="K14" s="1">
        <f t="shared" si="0"/>
        <v>5.9406393885403248E-8</v>
      </c>
    </row>
    <row r="15" spans="1:15" x14ac:dyDescent="0.2">
      <c r="A15">
        <v>4.7719918559659402E-2</v>
      </c>
      <c r="B15">
        <v>4</v>
      </c>
      <c r="C15" t="b">
        <v>0</v>
      </c>
      <c r="D15">
        <v>6.3183505997628899E-3</v>
      </c>
      <c r="K15" s="1">
        <f t="shared" si="0"/>
        <v>1.1665759177682271E-6</v>
      </c>
    </row>
    <row r="16" spans="1:15" x14ac:dyDescent="0.2">
      <c r="A16">
        <v>4.8467864630021701E-2</v>
      </c>
      <c r="B16">
        <v>7</v>
      </c>
      <c r="C16" t="b">
        <v>0</v>
      </c>
      <c r="D16">
        <v>5.43923715753098E-3</v>
      </c>
      <c r="K16" s="1">
        <f t="shared" si="0"/>
        <v>1.103139039906237E-7</v>
      </c>
    </row>
    <row r="17" spans="1:11" x14ac:dyDescent="0.2">
      <c r="A17">
        <v>4.85948549866181E-2</v>
      </c>
      <c r="B17">
        <v>5</v>
      </c>
      <c r="C17" t="b">
        <v>0</v>
      </c>
      <c r="D17">
        <v>1.1038372717402E-2</v>
      </c>
      <c r="K17" s="1">
        <f t="shared" si="0"/>
        <v>4.2084476515461385E-8</v>
      </c>
    </row>
    <row r="18" spans="1:11" x14ac:dyDescent="0.2">
      <c r="A18">
        <v>4.9170758776863797E-2</v>
      </c>
      <c r="B18">
        <v>29</v>
      </c>
      <c r="C18" t="b">
        <v>0</v>
      </c>
      <c r="D18">
        <v>1.19047657731847E-2</v>
      </c>
      <c r="K18" s="1">
        <f t="shared" si="0"/>
        <v>1.3746207062153682E-7</v>
      </c>
    </row>
    <row r="19" spans="1:11" x14ac:dyDescent="0.2">
      <c r="A19">
        <v>4.8857533632557598E-2</v>
      </c>
      <c r="B19">
        <v>7</v>
      </c>
      <c r="C19" t="b">
        <v>0</v>
      </c>
      <c r="D19">
        <v>9.7191035094961395E-3</v>
      </c>
      <c r="K19" s="1">
        <f t="shared" si="0"/>
        <v>3.3101188752723647E-9</v>
      </c>
    </row>
    <row r="20" spans="1:11" x14ac:dyDescent="0.2">
      <c r="A20">
        <v>4.88295697556115E-2</v>
      </c>
      <c r="B20">
        <v>29</v>
      </c>
      <c r="C20" t="b">
        <v>0</v>
      </c>
      <c r="D20">
        <v>1.1812781259540999E-2</v>
      </c>
      <c r="K20" s="1">
        <f t="shared" si="0"/>
        <v>8.7437044692366463E-10</v>
      </c>
    </row>
    <row r="21" spans="1:11" x14ac:dyDescent="0.2">
      <c r="A21">
        <v>4.8830494239436799E-2</v>
      </c>
      <c r="B21">
        <v>25</v>
      </c>
      <c r="C21" t="b">
        <v>0</v>
      </c>
      <c r="D21">
        <v>2.0776865261719901E-2</v>
      </c>
      <c r="K21" s="1">
        <f t="shared" si="0"/>
        <v>9.2989863882862882E-10</v>
      </c>
    </row>
    <row r="22" spans="1:11" x14ac:dyDescent="0.2">
      <c r="A22">
        <v>4.9203760953050998E-2</v>
      </c>
      <c r="B22">
        <v>30</v>
      </c>
      <c r="C22" t="b">
        <v>0</v>
      </c>
      <c r="D22">
        <v>1.9055470817679901E-2</v>
      </c>
      <c r="K22" s="1">
        <f t="shared" si="0"/>
        <v>1.6302290720864803E-7</v>
      </c>
    </row>
    <row r="23" spans="1:11" x14ac:dyDescent="0.2">
      <c r="A23">
        <v>4.8706548174388797E-2</v>
      </c>
      <c r="B23">
        <v>4</v>
      </c>
      <c r="C23" t="b">
        <v>0</v>
      </c>
      <c r="D23">
        <v>5.7389016464492902E-3</v>
      </c>
      <c r="K23" s="1">
        <f t="shared" si="0"/>
        <v>8.7332437100672094E-9</v>
      </c>
    </row>
    <row r="24" spans="1:11" x14ac:dyDescent="0.2">
      <c r="A24">
        <v>4.8456287498517901E-2</v>
      </c>
      <c r="B24">
        <v>4</v>
      </c>
      <c r="C24" t="b">
        <v>0</v>
      </c>
      <c r="D24">
        <v>2.0357989587424099E-2</v>
      </c>
      <c r="K24" s="1">
        <f t="shared" si="0"/>
        <v>1.1813828367508387E-7</v>
      </c>
    </row>
    <row r="25" spans="1:11" x14ac:dyDescent="0.2">
      <c r="A25">
        <v>4.8773586373240203E-2</v>
      </c>
      <c r="B25">
        <v>3</v>
      </c>
      <c r="C25" t="b">
        <v>0</v>
      </c>
      <c r="D25">
        <v>1.1378107349743E-2</v>
      </c>
      <c r="K25" s="1">
        <f t="shared" si="0"/>
        <v>6.9767967860600921E-10</v>
      </c>
    </row>
    <row r="26" spans="1:11" x14ac:dyDescent="0.2">
      <c r="A26">
        <v>4.9259927230081699E-2</v>
      </c>
      <c r="B26">
        <v>7</v>
      </c>
      <c r="C26" t="b">
        <v>0</v>
      </c>
      <c r="D26">
        <v>1.32119707437027E-2</v>
      </c>
      <c r="K26" s="1">
        <f t="shared" si="0"/>
        <v>2.1153305697062097E-7</v>
      </c>
    </row>
    <row r="27" spans="1:11" x14ac:dyDescent="0.2">
      <c r="A27">
        <v>4.8942431242694699E-2</v>
      </c>
      <c r="B27">
        <v>28</v>
      </c>
      <c r="C27" t="b">
        <v>0</v>
      </c>
      <c r="D27">
        <v>1.8997947186791399E-2</v>
      </c>
      <c r="K27" s="1">
        <f t="shared" si="0"/>
        <v>2.028665889555542E-8</v>
      </c>
    </row>
    <row r="28" spans="1:11" x14ac:dyDescent="0.2">
      <c r="A28">
        <v>4.83309774841452E-2</v>
      </c>
      <c r="B28">
        <v>3</v>
      </c>
      <c r="C28" t="b">
        <v>0</v>
      </c>
      <c r="D28">
        <v>1.2701946126284801E-2</v>
      </c>
      <c r="K28" s="1">
        <f t="shared" si="0"/>
        <v>2.1998212037876876E-7</v>
      </c>
    </row>
    <row r="29" spans="1:11" x14ac:dyDescent="0.2">
      <c r="A29">
        <v>4.8800417156066402E-2</v>
      </c>
      <c r="B29">
        <v>29</v>
      </c>
      <c r="C29" t="b">
        <v>0</v>
      </c>
      <c r="D29">
        <v>1.8584571550859401E-2</v>
      </c>
      <c r="K29" s="1">
        <f t="shared" si="0"/>
        <v>1.7401918373304631E-13</v>
      </c>
    </row>
    <row r="30" spans="1:11" x14ac:dyDescent="0.2">
      <c r="A30">
        <v>4.8431349819538297E-2</v>
      </c>
      <c r="B30">
        <v>28</v>
      </c>
      <c r="C30" t="b">
        <v>0</v>
      </c>
      <c r="D30">
        <v>1.7790893275529799E-2</v>
      </c>
      <c r="K30" s="1">
        <f t="shared" si="0"/>
        <v>1.3590295555444857E-7</v>
      </c>
    </row>
    <row r="31" spans="1:11" x14ac:dyDescent="0.2">
      <c r="A31">
        <v>4.8386727043740203E-2</v>
      </c>
      <c r="B31">
        <v>20</v>
      </c>
      <c r="C31" t="b">
        <v>0</v>
      </c>
      <c r="D31">
        <v>2.3829167518009901E-2</v>
      </c>
      <c r="K31" s="1">
        <f t="shared" si="0"/>
        <v>1.7079453637571438E-7</v>
      </c>
    </row>
    <row r="32" spans="1:11" x14ac:dyDescent="0.2">
      <c r="A32">
        <v>4.9131034689483898E-2</v>
      </c>
      <c r="B32">
        <v>30</v>
      </c>
      <c r="C32" t="b">
        <v>0</v>
      </c>
      <c r="D32">
        <v>1.9587334991297001E-2</v>
      </c>
      <c r="K32" s="1">
        <f t="shared" si="0"/>
        <v>1.0958396564169844E-7</v>
      </c>
    </row>
    <row r="33" spans="1:11" x14ac:dyDescent="0.2">
      <c r="A33">
        <v>4.8877971501056397E-2</v>
      </c>
      <c r="B33">
        <v>26</v>
      </c>
      <c r="C33" t="b">
        <v>0</v>
      </c>
      <c r="D33">
        <v>1.91360532042321E-2</v>
      </c>
      <c r="K33" s="1">
        <f t="shared" si="0"/>
        <v>6.0795549769872333E-9</v>
      </c>
    </row>
    <row r="34" spans="1:11" x14ac:dyDescent="0.2">
      <c r="A34">
        <v>4.9542866736072E-2</v>
      </c>
      <c r="B34">
        <v>6</v>
      </c>
      <c r="C34" t="b">
        <v>0</v>
      </c>
      <c r="D34">
        <v>5.5355674341973603E-3</v>
      </c>
      <c r="K34" s="1">
        <f t="shared" si="0"/>
        <v>5.5185098756226168E-7</v>
      </c>
    </row>
    <row r="35" spans="1:11" x14ac:dyDescent="0.2">
      <c r="A35">
        <v>4.885130760676E-2</v>
      </c>
      <c r="B35">
        <v>24</v>
      </c>
      <c r="C35" t="b">
        <v>0</v>
      </c>
      <c r="D35">
        <v>1.6408257689202298E-2</v>
      </c>
      <c r="K35" s="1">
        <f t="shared" si="0"/>
        <v>2.6324705114384742E-9</v>
      </c>
    </row>
    <row r="36" spans="1:11" x14ac:dyDescent="0.2">
      <c r="A36">
        <v>4.7787594266749001E-2</v>
      </c>
      <c r="B36">
        <v>28</v>
      </c>
      <c r="C36" t="b">
        <v>0</v>
      </c>
      <c r="D36">
        <v>1.7659062512544298E-2</v>
      </c>
      <c r="K36" s="1">
        <f t="shared" si="0"/>
        <v>1.0249653687195002E-6</v>
      </c>
    </row>
    <row r="37" spans="1:11" x14ac:dyDescent="0.2">
      <c r="A37">
        <v>4.8480875326194203E-2</v>
      </c>
      <c r="B37">
        <v>25</v>
      </c>
      <c r="C37" t="b">
        <v>0</v>
      </c>
      <c r="D37">
        <v>1.9984741738610201E-2</v>
      </c>
      <c r="K37" s="1">
        <f t="shared" si="0"/>
        <v>1.0184055743165815E-7</v>
      </c>
    </row>
    <row r="38" spans="1:11" x14ac:dyDescent="0.2">
      <c r="A38">
        <v>4.9051870961473003E-2</v>
      </c>
      <c r="B38">
        <v>2</v>
      </c>
      <c r="C38" t="b">
        <v>0</v>
      </c>
      <c r="D38">
        <v>5.2906476004801204E-3</v>
      </c>
      <c r="K38" s="1">
        <f t="shared" si="0"/>
        <v>6.3438981233333305E-8</v>
      </c>
    </row>
    <row r="39" spans="1:11" x14ac:dyDescent="0.2">
      <c r="A39">
        <v>4.8654877942585599E-2</v>
      </c>
      <c r="B39">
        <v>8</v>
      </c>
      <c r="C39" t="b">
        <v>0</v>
      </c>
      <c r="D39">
        <v>8.2760542892674101E-3</v>
      </c>
      <c r="K39" s="1">
        <f t="shared" si="0"/>
        <v>2.1060411548189599E-8</v>
      </c>
    </row>
    <row r="40" spans="1:11" x14ac:dyDescent="0.2">
      <c r="A40">
        <v>4.8210036973066903E-2</v>
      </c>
      <c r="B40">
        <v>14</v>
      </c>
      <c r="C40" t="b">
        <v>0</v>
      </c>
      <c r="D40">
        <v>2.802045609539E-3</v>
      </c>
      <c r="K40" s="1">
        <f t="shared" si="0"/>
        <v>3.4805637314806626E-7</v>
      </c>
    </row>
    <row r="41" spans="1:11" x14ac:dyDescent="0.2">
      <c r="A41">
        <v>4.8663996953096499E-2</v>
      </c>
      <c r="B41">
        <v>18</v>
      </c>
      <c r="C41" t="b">
        <v>0</v>
      </c>
      <c r="D41">
        <v>1.44866041554525E-2</v>
      </c>
      <c r="K41" s="1">
        <f t="shared" si="0"/>
        <v>1.8496828767036848E-8</v>
      </c>
    </row>
    <row r="42" spans="1:11" x14ac:dyDescent="0.2">
      <c r="A42">
        <v>4.8825206821301897E-2</v>
      </c>
      <c r="B42">
        <v>29</v>
      </c>
      <c r="C42" t="b">
        <v>0</v>
      </c>
      <c r="D42">
        <v>4.85092027285027E-3</v>
      </c>
      <c r="K42" s="1">
        <f t="shared" si="0"/>
        <v>6.353838401456367E-10</v>
      </c>
    </row>
    <row r="43" spans="1:11" x14ac:dyDescent="0.2">
      <c r="A43">
        <v>4.8641774993164397E-2</v>
      </c>
      <c r="B43">
        <v>7</v>
      </c>
      <c r="C43" t="b">
        <v>0</v>
      </c>
      <c r="D43">
        <v>2.2342668245638599E-2</v>
      </c>
      <c r="K43" s="1">
        <f t="shared" si="0"/>
        <v>2.50351527881277E-8</v>
      </c>
    </row>
    <row r="44" spans="1:11" x14ac:dyDescent="0.2">
      <c r="A44">
        <v>4.8880125101807399E-2</v>
      </c>
      <c r="B44">
        <v>6</v>
      </c>
      <c r="C44" t="b">
        <v>0</v>
      </c>
      <c r="D44">
        <v>1.5494834046285299E-2</v>
      </c>
      <c r="K44" s="1">
        <f t="shared" si="0"/>
        <v>6.4200319396456029E-9</v>
      </c>
    </row>
    <row r="45" spans="1:11" x14ac:dyDescent="0.2">
      <c r="A45">
        <v>4.8656079154319999E-2</v>
      </c>
      <c r="B45">
        <v>5</v>
      </c>
      <c r="C45" t="b">
        <v>0</v>
      </c>
      <c r="D45">
        <v>1.98604737603774E-2</v>
      </c>
      <c r="K45" s="1">
        <f t="shared" si="0"/>
        <v>2.0713209821247516E-8</v>
      </c>
    </row>
    <row r="46" spans="1:11" x14ac:dyDescent="0.2">
      <c r="A46">
        <v>4.9528674954874598E-2</v>
      </c>
      <c r="B46">
        <v>30</v>
      </c>
      <c r="C46" t="b">
        <v>0</v>
      </c>
      <c r="D46">
        <v>1.9443264248073001E-2</v>
      </c>
      <c r="K46" s="1">
        <f t="shared" si="0"/>
        <v>5.3096718986149261E-7</v>
      </c>
    </row>
    <row r="47" spans="1:11" x14ac:dyDescent="0.2">
      <c r="A47">
        <v>4.7997451780062303E-2</v>
      </c>
      <c r="B47">
        <v>5</v>
      </c>
      <c r="C47" t="b">
        <v>0</v>
      </c>
      <c r="D47">
        <v>6.1417837838182304E-3</v>
      </c>
      <c r="K47" s="1">
        <f t="shared" si="0"/>
        <v>6.4408364532517115E-7</v>
      </c>
    </row>
    <row r="48" spans="1:11" x14ac:dyDescent="0.2">
      <c r="A48">
        <v>4.91843506066445E-2</v>
      </c>
      <c r="B48">
        <v>28</v>
      </c>
      <c r="C48" t="b">
        <v>0</v>
      </c>
      <c r="D48">
        <v>1.1632866864036501E-2</v>
      </c>
      <c r="K48" s="1">
        <f t="shared" si="0"/>
        <v>1.4772538882799296E-7</v>
      </c>
    </row>
    <row r="49" spans="1:11" x14ac:dyDescent="0.2">
      <c r="A49">
        <v>4.9403663482172698E-2</v>
      </c>
      <c r="B49">
        <v>21</v>
      </c>
      <c r="C49" t="b">
        <v>0</v>
      </c>
      <c r="D49">
        <v>1.4539169482001599E-2</v>
      </c>
      <c r="K49" s="1">
        <f t="shared" si="0"/>
        <v>3.644095997088636E-7</v>
      </c>
    </row>
    <row r="50" spans="1:11" x14ac:dyDescent="0.2">
      <c r="A50">
        <v>4.8815937329033797E-2</v>
      </c>
      <c r="B50">
        <v>6</v>
      </c>
      <c r="C50" t="b">
        <v>0</v>
      </c>
      <c r="D50">
        <v>1.02051049172529E-2</v>
      </c>
      <c r="K50" s="1">
        <f t="shared" si="0"/>
        <v>2.5399845673140865E-10</v>
      </c>
    </row>
    <row r="51" spans="1:11" x14ac:dyDescent="0.2">
      <c r="A51">
        <v>4.8643115325697601E-2</v>
      </c>
      <c r="B51">
        <v>13</v>
      </c>
      <c r="C51" t="b">
        <v>0</v>
      </c>
      <c r="D51">
        <v>1.9317614093883499E-2</v>
      </c>
      <c r="K51" s="1">
        <f t="shared" si="0"/>
        <v>2.4612801030970631E-8</v>
      </c>
    </row>
    <row r="52" spans="1:11" x14ac:dyDescent="0.2">
      <c r="A52">
        <v>4.8611272768478798E-2</v>
      </c>
      <c r="B52">
        <v>30</v>
      </c>
      <c r="C52" t="b">
        <v>0</v>
      </c>
      <c r="D52">
        <v>2.19912908730414E-2</v>
      </c>
      <c r="K52" s="1">
        <f t="shared" si="0"/>
        <v>3.5617967917658377E-8</v>
      </c>
    </row>
    <row r="53" spans="1:11" x14ac:dyDescent="0.2">
      <c r="A53">
        <v>5.0068370116509602E-2</v>
      </c>
      <c r="B53">
        <v>28</v>
      </c>
      <c r="C53" t="b">
        <v>0</v>
      </c>
      <c r="D53">
        <v>1.48059154456711E-2</v>
      </c>
      <c r="K53" s="1">
        <f t="shared" si="0"/>
        <v>1.6087627524545722E-6</v>
      </c>
    </row>
    <row r="54" spans="1:11" x14ac:dyDescent="0.2">
      <c r="A54">
        <v>5.0067448444758002E-2</v>
      </c>
      <c r="B54">
        <v>15</v>
      </c>
      <c r="C54" t="b">
        <v>0</v>
      </c>
      <c r="D54">
        <v>2.1237644401837799E-2</v>
      </c>
      <c r="K54" s="1">
        <f t="shared" si="0"/>
        <v>1.6064255601194695E-6</v>
      </c>
    </row>
    <row r="55" spans="1:11" x14ac:dyDescent="0.2">
      <c r="A55">
        <v>4.9134642363508903E-2</v>
      </c>
      <c r="B55">
        <v>7</v>
      </c>
      <c r="C55" t="b">
        <v>0</v>
      </c>
      <c r="D55">
        <v>1.17981255772447E-2</v>
      </c>
      <c r="K55" s="1">
        <f t="shared" si="0"/>
        <v>1.1198551145482253E-7</v>
      </c>
    </row>
    <row r="56" spans="1:11" x14ac:dyDescent="0.2">
      <c r="A56">
        <v>4.8959222935559203E-2</v>
      </c>
      <c r="B56">
        <v>3</v>
      </c>
      <c r="C56" t="b">
        <v>0</v>
      </c>
      <c r="D56">
        <v>1.69491522430338E-2</v>
      </c>
      <c r="K56" s="1">
        <f t="shared" si="0"/>
        <v>2.5351943208089184E-8</v>
      </c>
    </row>
    <row r="57" spans="1:11" x14ac:dyDescent="0.2">
      <c r="A57">
        <v>5.0322835397970701E-2</v>
      </c>
      <c r="B57">
        <v>30</v>
      </c>
      <c r="C57" t="b">
        <v>0</v>
      </c>
      <c r="D57">
        <v>3.6347140289529401E-3</v>
      </c>
      <c r="K57" s="1">
        <f t="shared" si="0"/>
        <v>2.319027649312575E-6</v>
      </c>
    </row>
    <row r="58" spans="1:11" x14ac:dyDescent="0.2">
      <c r="A58">
        <v>4.8667739831918903E-2</v>
      </c>
      <c r="B58">
        <v>7</v>
      </c>
      <c r="C58" t="b">
        <v>0</v>
      </c>
      <c r="D58">
        <v>1.19597430826653E-2</v>
      </c>
      <c r="K58" s="1">
        <f t="shared" si="0"/>
        <v>1.7492752060840756E-8</v>
      </c>
    </row>
    <row r="59" spans="1:11" x14ac:dyDescent="0.2">
      <c r="A59">
        <v>4.8390190007415998E-2</v>
      </c>
      <c r="B59">
        <v>30</v>
      </c>
      <c r="C59" t="b">
        <v>0</v>
      </c>
      <c r="D59">
        <v>1.8473356850176301E-2</v>
      </c>
      <c r="K59" s="1">
        <f t="shared" si="0"/>
        <v>1.6794423002170233E-7</v>
      </c>
    </row>
    <row r="60" spans="1:11" x14ac:dyDescent="0.2">
      <c r="A60">
        <v>4.9925730229267502E-2</v>
      </c>
      <c r="B60">
        <v>26</v>
      </c>
      <c r="C60" t="b">
        <v>0</v>
      </c>
      <c r="D60">
        <v>3.6617732861293898E-3</v>
      </c>
      <c r="K60" s="1">
        <f t="shared" si="0"/>
        <v>1.2672685490866564E-6</v>
      </c>
    </row>
    <row r="61" spans="1:11" x14ac:dyDescent="0.2">
      <c r="A61">
        <v>4.8590248004226698E-2</v>
      </c>
      <c r="B61">
        <v>29</v>
      </c>
      <c r="C61" t="b">
        <v>0</v>
      </c>
      <c r="D61">
        <v>3.14492939390743E-3</v>
      </c>
      <c r="K61" s="1">
        <f t="shared" si="0"/>
        <v>4.399589973088463E-8</v>
      </c>
    </row>
    <row r="62" spans="1:11" x14ac:dyDescent="0.2">
      <c r="A62">
        <v>4.7865111421985497E-2</v>
      </c>
      <c r="B62">
        <v>26</v>
      </c>
      <c r="C62" t="b">
        <v>0</v>
      </c>
      <c r="D62">
        <v>1.8245202058211101E-2</v>
      </c>
      <c r="K62" s="1">
        <f t="shared" si="0"/>
        <v>8.7401665330198521E-7</v>
      </c>
    </row>
    <row r="63" spans="1:11" x14ac:dyDescent="0.2">
      <c r="A63">
        <v>4.9454123513580299E-2</v>
      </c>
      <c r="B63">
        <v>28</v>
      </c>
      <c r="C63" t="b">
        <v>0</v>
      </c>
      <c r="D63">
        <v>1.7432493066745301E-2</v>
      </c>
      <c r="K63" s="1">
        <f t="shared" si="0"/>
        <v>4.2787757101863152E-7</v>
      </c>
    </row>
    <row r="64" spans="1:11" x14ac:dyDescent="0.2">
      <c r="A64">
        <v>4.8409323140013498E-2</v>
      </c>
      <c r="B64">
        <v>25</v>
      </c>
      <c r="C64" t="b">
        <v>0</v>
      </c>
      <c r="D64">
        <v>5.2510917160352904E-3</v>
      </c>
      <c r="K64" s="1">
        <f t="shared" si="0"/>
        <v>1.5262840892891534E-7</v>
      </c>
    </row>
    <row r="65" spans="1:11" x14ac:dyDescent="0.2">
      <c r="A65">
        <v>4.9033713508462598E-2</v>
      </c>
      <c r="B65">
        <v>6</v>
      </c>
      <c r="C65" t="b">
        <v>0</v>
      </c>
      <c r="D65">
        <v>1.42230823158366E-2</v>
      </c>
      <c r="K65" s="1">
        <f t="shared" si="0"/>
        <v>5.4622004037895426E-8</v>
      </c>
    </row>
    <row r="66" spans="1:11" x14ac:dyDescent="0.2">
      <c r="A66">
        <v>4.8488020463041501E-2</v>
      </c>
      <c r="B66">
        <v>19</v>
      </c>
      <c r="C66" t="b">
        <v>0</v>
      </c>
      <c r="D66">
        <v>1.87878007554775E-2</v>
      </c>
      <c r="K66" s="1">
        <f t="shared" si="0"/>
        <v>9.7331231480841563E-8</v>
      </c>
    </row>
    <row r="67" spans="1:11" x14ac:dyDescent="0.2">
      <c r="A67">
        <v>4.90542504035483E-2</v>
      </c>
      <c r="B67">
        <v>26</v>
      </c>
      <c r="C67" t="b">
        <v>0</v>
      </c>
      <c r="D67">
        <v>1.5975858775615699E-2</v>
      </c>
      <c r="K67" s="1">
        <f t="shared" ref="K67:K101" si="1">($G$7-A67)^2</f>
        <v>6.4643267704471606E-8</v>
      </c>
    </row>
    <row r="68" spans="1:11" x14ac:dyDescent="0.2">
      <c r="A68">
        <v>4.8383816477120901E-2</v>
      </c>
      <c r="B68">
        <v>27</v>
      </c>
      <c r="C68" t="b">
        <v>0</v>
      </c>
      <c r="D68">
        <v>5.9571607560986502E-3</v>
      </c>
      <c r="K68" s="1">
        <f t="shared" si="1"/>
        <v>1.7320872471605974E-7</v>
      </c>
    </row>
    <row r="69" spans="1:11" x14ac:dyDescent="0.2">
      <c r="A69">
        <v>4.7389335344185601E-2</v>
      </c>
      <c r="B69">
        <v>14</v>
      </c>
      <c r="C69" t="b">
        <v>0</v>
      </c>
      <c r="D69">
        <v>1.7411811514947001E-2</v>
      </c>
      <c r="K69" s="1">
        <f t="shared" si="1"/>
        <v>1.9899747711639645E-6</v>
      </c>
    </row>
    <row r="70" spans="1:11" x14ac:dyDescent="0.2">
      <c r="A70">
        <v>4.8332143138318601E-2</v>
      </c>
      <c r="B70">
        <v>23</v>
      </c>
      <c r="C70" t="b">
        <v>0</v>
      </c>
      <c r="D70">
        <v>1.38142229554645E-2</v>
      </c>
      <c r="K70" s="1">
        <f t="shared" si="1"/>
        <v>2.1889004302237095E-7</v>
      </c>
    </row>
    <row r="71" spans="1:11" x14ac:dyDescent="0.2">
      <c r="A71">
        <v>4.8989580351147997E-2</v>
      </c>
      <c r="B71">
        <v>24</v>
      </c>
      <c r="C71" t="b">
        <v>0</v>
      </c>
      <c r="D71">
        <v>1.8084890058044902E-2</v>
      </c>
      <c r="K71" s="1">
        <f t="shared" si="1"/>
        <v>3.5940709541396832E-8</v>
      </c>
    </row>
    <row r="72" spans="1:11" x14ac:dyDescent="0.2">
      <c r="A72">
        <v>4.8954465402065502E-2</v>
      </c>
      <c r="B72">
        <v>2</v>
      </c>
      <c r="C72" t="b">
        <v>0</v>
      </c>
      <c r="D72">
        <v>3.8167261415954601E-3</v>
      </c>
      <c r="K72" s="1">
        <f t="shared" si="1"/>
        <v>2.3859560435256081E-8</v>
      </c>
    </row>
    <row r="73" spans="1:11" x14ac:dyDescent="0.2">
      <c r="A73">
        <v>4.8811103689007297E-2</v>
      </c>
      <c r="B73">
        <v>9</v>
      </c>
      <c r="C73" t="b">
        <v>0</v>
      </c>
      <c r="D73">
        <v>1.9042590828846101E-2</v>
      </c>
      <c r="K73" s="1">
        <f t="shared" si="1"/>
        <v>1.2329190957070345E-10</v>
      </c>
    </row>
    <row r="74" spans="1:11" x14ac:dyDescent="0.2">
      <c r="A74">
        <v>4.9232015677334102E-2</v>
      </c>
      <c r="B74">
        <v>7</v>
      </c>
      <c r="C74" t="b">
        <v>0</v>
      </c>
      <c r="D74">
        <v>2.1014898130560001E-2</v>
      </c>
      <c r="K74" s="1">
        <f t="shared" si="1"/>
        <v>1.8663754546244068E-7</v>
      </c>
    </row>
    <row r="75" spans="1:11" x14ac:dyDescent="0.2">
      <c r="A75">
        <v>4.8666999545208499E-2</v>
      </c>
      <c r="B75">
        <v>3</v>
      </c>
      <c r="C75" t="b">
        <v>0</v>
      </c>
      <c r="D75">
        <v>1.48055676949595E-2</v>
      </c>
      <c r="K75" s="1">
        <f t="shared" si="1"/>
        <v>1.7689120974746963E-8</v>
      </c>
    </row>
    <row r="76" spans="1:11" x14ac:dyDescent="0.2">
      <c r="A76">
        <v>4.8987839249441799E-2</v>
      </c>
      <c r="B76">
        <v>30</v>
      </c>
      <c r="C76" t="b">
        <v>0</v>
      </c>
      <c r="D76">
        <v>2.3019193606941799E-2</v>
      </c>
      <c r="K76" s="1">
        <f t="shared" si="1"/>
        <v>3.5283583630857165E-8</v>
      </c>
    </row>
    <row r="77" spans="1:11" x14ac:dyDescent="0.2">
      <c r="A77">
        <v>4.9904568762702897E-2</v>
      </c>
      <c r="B77">
        <v>4</v>
      </c>
      <c r="C77" t="b">
        <v>0</v>
      </c>
      <c r="D77">
        <v>1.8099206871953499E-2</v>
      </c>
      <c r="K77" s="1">
        <f t="shared" si="1"/>
        <v>1.2200721515390025E-6</v>
      </c>
    </row>
    <row r="78" spans="1:11" x14ac:dyDescent="0.2">
      <c r="A78">
        <v>4.9138633548013601E-2</v>
      </c>
      <c r="B78">
        <v>24</v>
      </c>
      <c r="C78" t="b">
        <v>0</v>
      </c>
      <c r="D78">
        <v>1.85301214052177E-2</v>
      </c>
      <c r="K78" s="1">
        <f t="shared" si="1"/>
        <v>1.1467267984027757E-7</v>
      </c>
    </row>
    <row r="79" spans="1:11" x14ac:dyDescent="0.2">
      <c r="A79">
        <v>4.9350121885962002E-2</v>
      </c>
      <c r="B79">
        <v>26</v>
      </c>
      <c r="C79" t="b">
        <v>0</v>
      </c>
      <c r="D79">
        <v>2.0725490126193399E-2</v>
      </c>
      <c r="K79" s="1">
        <f t="shared" si="1"/>
        <v>3.0263408941438648E-7</v>
      </c>
    </row>
    <row r="80" spans="1:11" x14ac:dyDescent="0.2">
      <c r="A80">
        <v>4.9186740655278297E-2</v>
      </c>
      <c r="B80">
        <v>28</v>
      </c>
      <c r="C80" t="b">
        <v>0</v>
      </c>
      <c r="D80">
        <v>1.51352262947796E-2</v>
      </c>
      <c r="K80" s="1">
        <f t="shared" si="1"/>
        <v>1.4956833444508379E-7</v>
      </c>
    </row>
    <row r="81" spans="1:11" x14ac:dyDescent="0.2">
      <c r="A81">
        <v>4.8789955594788603E-2</v>
      </c>
      <c r="B81">
        <v>28</v>
      </c>
      <c r="C81" t="b">
        <v>0</v>
      </c>
      <c r="D81">
        <v>1.5125232632664701E-2</v>
      </c>
      <c r="K81" s="1">
        <f t="shared" si="1"/>
        <v>1.0089007605079699E-10</v>
      </c>
    </row>
    <row r="82" spans="1:11" x14ac:dyDescent="0.2">
      <c r="A82">
        <v>4.8628788639613098E-2</v>
      </c>
      <c r="B82">
        <v>29</v>
      </c>
      <c r="C82" t="b">
        <v>0</v>
      </c>
      <c r="D82">
        <v>1.64580976051176E-2</v>
      </c>
      <c r="K82" s="1">
        <f t="shared" si="1"/>
        <v>2.9313329925534771E-8</v>
      </c>
    </row>
    <row r="83" spans="1:11" x14ac:dyDescent="0.2">
      <c r="A83">
        <v>4.8593411599555603E-2</v>
      </c>
      <c r="B83">
        <v>4</v>
      </c>
      <c r="C83" t="b">
        <v>0</v>
      </c>
      <c r="D83">
        <v>8.6838648252095599E-3</v>
      </c>
      <c r="K83" s="1">
        <f t="shared" si="1"/>
        <v>4.2678767198175961E-8</v>
      </c>
    </row>
    <row r="84" spans="1:11" x14ac:dyDescent="0.2">
      <c r="A84">
        <v>4.8638436285406199E-2</v>
      </c>
      <c r="B84">
        <v>8</v>
      </c>
      <c r="C84" t="b">
        <v>0</v>
      </c>
      <c r="D84">
        <v>6.6105945064434202E-3</v>
      </c>
      <c r="K84" s="1">
        <f t="shared" si="1"/>
        <v>2.6102833873348238E-8</v>
      </c>
    </row>
    <row r="85" spans="1:11" x14ac:dyDescent="0.2">
      <c r="A85">
        <v>4.9122432475552397E-2</v>
      </c>
      <c r="B85">
        <v>18</v>
      </c>
      <c r="C85" t="b">
        <v>0</v>
      </c>
      <c r="D85">
        <v>5.1266211735665097E-3</v>
      </c>
      <c r="K85" s="1">
        <f t="shared" si="1"/>
        <v>1.0396270129084487E-7</v>
      </c>
    </row>
    <row r="86" spans="1:11" x14ac:dyDescent="0.2">
      <c r="A86">
        <v>4.9030759770219E-2</v>
      </c>
      <c r="B86">
        <v>4</v>
      </c>
      <c r="C86" t="b">
        <v>0</v>
      </c>
      <c r="D86">
        <v>1.77205430122616E-2</v>
      </c>
      <c r="K86" s="1">
        <f t="shared" si="1"/>
        <v>5.3250071551524172E-8</v>
      </c>
    </row>
    <row r="87" spans="1:11" x14ac:dyDescent="0.2">
      <c r="A87">
        <v>4.8492668449130201E-2</v>
      </c>
      <c r="B87">
        <v>22</v>
      </c>
      <c r="C87" t="b">
        <v>0</v>
      </c>
      <c r="D87">
        <v>1.38543935075105E-2</v>
      </c>
      <c r="K87" s="1">
        <f t="shared" si="1"/>
        <v>9.4452682160037773E-8</v>
      </c>
    </row>
    <row r="88" spans="1:11" x14ac:dyDescent="0.2">
      <c r="A88">
        <v>4.9194857842235401E-2</v>
      </c>
      <c r="B88">
        <v>25</v>
      </c>
      <c r="C88" t="b">
        <v>0</v>
      </c>
      <c r="D88">
        <v>1.99690498512465E-2</v>
      </c>
      <c r="K88" s="1">
        <f t="shared" si="1"/>
        <v>1.5591271557479441E-7</v>
      </c>
    </row>
    <row r="89" spans="1:11" x14ac:dyDescent="0.2">
      <c r="A89">
        <v>4.8996772039026297E-2</v>
      </c>
      <c r="B89">
        <v>24</v>
      </c>
      <c r="C89" t="b">
        <v>0</v>
      </c>
      <c r="D89">
        <v>1.24460868709907E-2</v>
      </c>
      <c r="K89" s="1">
        <f t="shared" si="1"/>
        <v>3.8719235342565339E-8</v>
      </c>
    </row>
    <row r="90" spans="1:11" x14ac:dyDescent="0.2">
      <c r="A90">
        <v>4.8623298800252603E-2</v>
      </c>
      <c r="B90">
        <v>26</v>
      </c>
      <c r="C90" t="b">
        <v>0</v>
      </c>
      <c r="D90">
        <v>1.9064681379644701E-2</v>
      </c>
      <c r="K90" s="1">
        <f t="shared" si="1"/>
        <v>3.1223313992170731E-8</v>
      </c>
    </row>
    <row r="91" spans="1:11" x14ac:dyDescent="0.2">
      <c r="A91">
        <v>4.9276473570902202E-2</v>
      </c>
      <c r="B91">
        <v>28</v>
      </c>
      <c r="C91" t="b">
        <v>0</v>
      </c>
      <c r="D91">
        <v>7.9025797375696198E-3</v>
      </c>
      <c r="K91" s="1">
        <f t="shared" si="1"/>
        <v>2.2702706376829248E-7</v>
      </c>
    </row>
    <row r="92" spans="1:11" x14ac:dyDescent="0.2">
      <c r="A92">
        <v>4.8385000422367298E-2</v>
      </c>
      <c r="B92">
        <v>28</v>
      </c>
      <c r="C92" t="b">
        <v>0</v>
      </c>
      <c r="D92">
        <v>1.9552311651309499E-2</v>
      </c>
      <c r="K92" s="1">
        <f t="shared" si="1"/>
        <v>1.7222464943532336E-7</v>
      </c>
    </row>
    <row r="93" spans="1:11" x14ac:dyDescent="0.2">
      <c r="A93">
        <v>4.8947350409365702E-2</v>
      </c>
      <c r="B93">
        <v>19</v>
      </c>
      <c r="C93" t="b">
        <v>0</v>
      </c>
      <c r="D93">
        <v>7.5092159221103296E-3</v>
      </c>
      <c r="K93" s="1">
        <f t="shared" si="1"/>
        <v>2.1712143140238939E-8</v>
      </c>
    </row>
    <row r="94" spans="1:11" x14ac:dyDescent="0.2">
      <c r="A94">
        <v>4.8215884040804999E-2</v>
      </c>
      <c r="B94">
        <v>3</v>
      </c>
      <c r="C94" t="b">
        <v>0</v>
      </c>
      <c r="D94">
        <v>5.3645248890140801E-3</v>
      </c>
      <c r="K94" s="1">
        <f t="shared" si="1"/>
        <v>3.4119145378629992E-7</v>
      </c>
    </row>
    <row r="95" spans="1:11" x14ac:dyDescent="0.2">
      <c r="A95">
        <v>4.8332917012312897E-2</v>
      </c>
      <c r="B95">
        <v>26</v>
      </c>
      <c r="C95" t="b">
        <v>0</v>
      </c>
      <c r="D95">
        <v>1.8515107972015998E-2</v>
      </c>
      <c r="K95" s="1">
        <f t="shared" si="1"/>
        <v>2.1816651738671352E-7</v>
      </c>
    </row>
    <row r="96" spans="1:11" x14ac:dyDescent="0.2">
      <c r="A96">
        <v>4.8831448419976602E-2</v>
      </c>
      <c r="B96">
        <v>30</v>
      </c>
      <c r="C96" t="b">
        <v>0</v>
      </c>
      <c r="D96">
        <v>1.6709418434259798E-2</v>
      </c>
      <c r="K96" s="1">
        <f t="shared" si="1"/>
        <v>9.8900311902452145E-10</v>
      </c>
    </row>
    <row r="97" spans="1:11" x14ac:dyDescent="0.2">
      <c r="A97">
        <v>4.9446052575971199E-2</v>
      </c>
      <c r="B97">
        <v>15</v>
      </c>
      <c r="C97" t="b">
        <v>0</v>
      </c>
      <c r="D97">
        <v>1.6142117936972698E-2</v>
      </c>
      <c r="K97" s="1">
        <f t="shared" si="1"/>
        <v>4.1738393091901731E-7</v>
      </c>
    </row>
    <row r="98" spans="1:11" x14ac:dyDescent="0.2">
      <c r="A98">
        <v>4.9106410506261897E-2</v>
      </c>
      <c r="B98">
        <v>25</v>
      </c>
      <c r="C98" t="b">
        <v>0</v>
      </c>
      <c r="D98">
        <v>6.5840188860369899E-3</v>
      </c>
      <c r="K98" s="1">
        <f t="shared" si="1"/>
        <v>9.3887398347669901E-8</v>
      </c>
    </row>
    <row r="99" spans="1:11" x14ac:dyDescent="0.2">
      <c r="A99">
        <v>4.8421453320300498E-2</v>
      </c>
      <c r="B99">
        <v>24</v>
      </c>
      <c r="C99" t="b">
        <v>0</v>
      </c>
      <c r="D99">
        <v>3.1286724746662801E-3</v>
      </c>
      <c r="K99" s="1">
        <f t="shared" si="1"/>
        <v>1.4329758871151996E-7</v>
      </c>
    </row>
    <row r="100" spans="1:11" x14ac:dyDescent="0.2">
      <c r="A100">
        <v>4.8026458380573497E-2</v>
      </c>
      <c r="B100">
        <v>22</v>
      </c>
      <c r="C100" t="b">
        <v>0</v>
      </c>
      <c r="D100">
        <v>1.9945702909038202E-2</v>
      </c>
      <c r="K100" s="1">
        <f t="shared" si="1"/>
        <v>5.98366636984981E-7</v>
      </c>
    </row>
    <row r="101" spans="1:11" x14ac:dyDescent="0.2">
      <c r="A101">
        <v>4.8798748250724999E-2</v>
      </c>
      <c r="B101">
        <v>24</v>
      </c>
      <c r="C101" t="b">
        <v>0</v>
      </c>
      <c r="D101">
        <v>2.0693405833004101E-2</v>
      </c>
      <c r="K101" s="1">
        <f t="shared" si="1"/>
        <v>1.5668762474727323E-12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bias_results_p2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Terry</dc:creator>
  <cp:lastModifiedBy>Nick Terry</cp:lastModifiedBy>
  <dcterms:created xsi:type="dcterms:W3CDTF">2021-09-19T19:38:55Z</dcterms:created>
  <dcterms:modified xsi:type="dcterms:W3CDTF">2021-09-19T19:38:55Z</dcterms:modified>
</cp:coreProperties>
</file>