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CIC-Paper/Experiments/Experiments for Paper/Ball Bias Test/"/>
    </mc:Choice>
  </mc:AlternateContent>
  <xr:revisionPtr revIDLastSave="0" documentId="8_{61D493EB-E0D1-FD42-A518-3851938C6041}" xr6:coauthVersionLast="47" xr6:coauthVersionMax="47" xr10:uidLastSave="{00000000-0000-0000-0000-000000000000}"/>
  <bookViews>
    <workbookView xWindow="380" yWindow="460" windowWidth="28040" windowHeight="17040"/>
  </bookViews>
  <sheets>
    <sheet name="bias_results_p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I5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" i="1"/>
  <c r="H2" i="1"/>
  <c r="L2" i="1" l="1"/>
  <c r="N2" i="1"/>
  <c r="O2" i="1" s="1"/>
  <c r="H5" i="1"/>
</calcChain>
</file>

<file path=xl/sharedStrings.xml><?xml version="1.0" encoding="utf-8"?>
<sst xmlns="http://schemas.openxmlformats.org/spreadsheetml/2006/main" count="13" uniqueCount="13">
  <si>
    <t>rho</t>
  </si>
  <si>
    <t>final_k</t>
  </si>
  <si>
    <t>had_error</t>
  </si>
  <si>
    <t>covardiag</t>
  </si>
  <si>
    <t>Mean</t>
  </si>
  <si>
    <t>Std err (STD)</t>
  </si>
  <si>
    <t>ci hw</t>
  </si>
  <si>
    <t>SqErr</t>
  </si>
  <si>
    <t>MSE</t>
  </si>
  <si>
    <t>nCMC</t>
  </si>
  <si>
    <t>CMC Ratio</t>
  </si>
  <si>
    <t>CI L</t>
  </si>
  <si>
    <t>CI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</si>
</sst>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G2" sqref="G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K1" t="s">
        <v>7</v>
      </c>
      <c r="L1" t="s">
        <v>8</v>
      </c>
      <c r="N1" t="s">
        <v>9</v>
      </c>
      <c r="O1" t="s">
        <v>10</v>
      </c>
    </row>
    <row r="2" spans="1:15" x14ac:dyDescent="0.2">
      <c r="A2">
        <v>2.93599659953864E-2</v>
      </c>
      <c r="B2">
        <v>29</v>
      </c>
      <c r="C2" t="b">
        <v>0</v>
      </c>
      <c r="D2">
        <v>9.4504316572368297E-3</v>
      </c>
      <c r="G2">
        <f>AVERAGE(A2:A101)</f>
        <v>3.1138493558991606E-2</v>
      </c>
      <c r="H2">
        <f>STDEV(A2:A101)</f>
        <v>1.6721171404671593E-3</v>
      </c>
      <c r="I2">
        <f>1.96*H2/SQRT(100)</f>
        <v>3.2773495953156319E-4</v>
      </c>
      <c r="K2" s="1">
        <f>($G$7-A2)^2</f>
        <v>2.3717047353662028E-6</v>
      </c>
      <c r="L2" s="1">
        <f>AVERAGE(K2:K101)</f>
        <v>2.8248951518101029E-6</v>
      </c>
      <c r="N2">
        <f>G2*(1-G2)/H2^2</f>
        <v>10790.110743302688</v>
      </c>
      <c r="O2" s="2">
        <f>20000/N2</f>
        <v>1.8535490947035735</v>
      </c>
    </row>
    <row r="3" spans="1:15" x14ac:dyDescent="0.2">
      <c r="A3">
        <v>3.1504627076630098E-2</v>
      </c>
      <c r="B3">
        <v>27</v>
      </c>
      <c r="C3" t="b">
        <v>0</v>
      </c>
      <c r="D3">
        <v>2.6552041426792201E-2</v>
      </c>
      <c r="K3" s="1">
        <f t="shared" ref="K3:K66" si="0">($G$7-A3)^2</f>
        <v>3.6557390179425843E-7</v>
      </c>
    </row>
    <row r="4" spans="1:15" x14ac:dyDescent="0.2">
      <c r="A4">
        <v>3.0973265739391301E-2</v>
      </c>
      <c r="B4">
        <v>28</v>
      </c>
      <c r="C4" t="b">
        <v>0</v>
      </c>
      <c r="D4">
        <v>7.4654927142952503E-3</v>
      </c>
      <c r="H4" t="s">
        <v>11</v>
      </c>
      <c r="I4" t="s">
        <v>12</v>
      </c>
      <c r="K4" s="1">
        <f t="shared" si="0"/>
        <v>5.3678685685540499E-9</v>
      </c>
    </row>
    <row r="5" spans="1:15" x14ac:dyDescent="0.2">
      <c r="A5">
        <v>3.0031498209322601E-2</v>
      </c>
      <c r="B5">
        <v>25</v>
      </c>
      <c r="C5" t="b">
        <v>0</v>
      </c>
      <c r="D5">
        <v>1.8546631566426299E-2</v>
      </c>
      <c r="H5">
        <f>G2-I2</f>
        <v>3.0810758599460045E-2</v>
      </c>
      <c r="I5">
        <f>G2+I2</f>
        <v>3.1466228518523168E-2</v>
      </c>
      <c r="K5" s="1">
        <f t="shared" si="0"/>
        <v>7.5429536040984899E-7</v>
      </c>
    </row>
    <row r="6" spans="1:15" x14ac:dyDescent="0.2">
      <c r="A6">
        <v>3.1851079866295699E-2</v>
      </c>
      <c r="B6">
        <v>30</v>
      </c>
      <c r="C6" t="b">
        <v>0</v>
      </c>
      <c r="D6">
        <v>5.3827030883661503E-3</v>
      </c>
      <c r="K6" s="1">
        <f t="shared" si="0"/>
        <v>9.0455291207304448E-7</v>
      </c>
    </row>
    <row r="7" spans="1:15" x14ac:dyDescent="0.2">
      <c r="A7">
        <v>2.69341213369255E-2</v>
      </c>
      <c r="B7">
        <v>26</v>
      </c>
      <c r="C7" t="b">
        <v>0</v>
      </c>
      <c r="D7">
        <v>9.1131955557245403E-3</v>
      </c>
      <c r="G7">
        <v>3.09E-2</v>
      </c>
      <c r="K7" s="1">
        <f t="shared" si="0"/>
        <v>1.5728193570229587E-5</v>
      </c>
    </row>
    <row r="8" spans="1:15" x14ac:dyDescent="0.2">
      <c r="A8">
        <v>3.0577847146124999E-2</v>
      </c>
      <c r="B8">
        <v>28</v>
      </c>
      <c r="C8" t="b">
        <v>0</v>
      </c>
      <c r="D8">
        <v>4.7270735672381402E-3</v>
      </c>
      <c r="K8" s="1">
        <f t="shared" si="0"/>
        <v>1.0378246125980782E-7</v>
      </c>
    </row>
    <row r="9" spans="1:15" x14ac:dyDescent="0.2">
      <c r="A9">
        <v>3.1421252189663698E-2</v>
      </c>
      <c r="B9">
        <v>30</v>
      </c>
      <c r="C9" t="b">
        <v>0</v>
      </c>
      <c r="D9">
        <v>3.1259559713831001E-2</v>
      </c>
      <c r="K9" s="1">
        <f t="shared" si="0"/>
        <v>2.7170384522919955E-7</v>
      </c>
    </row>
    <row r="10" spans="1:15" x14ac:dyDescent="0.2">
      <c r="A10">
        <v>3.1059200260342999E-2</v>
      </c>
      <c r="B10">
        <v>28</v>
      </c>
      <c r="C10" t="b">
        <v>0</v>
      </c>
      <c r="D10">
        <v>2.12704747550745E-2</v>
      </c>
      <c r="K10" s="1">
        <f t="shared" si="0"/>
        <v>2.5344722893278617E-8</v>
      </c>
    </row>
    <row r="11" spans="1:15" x14ac:dyDescent="0.2">
      <c r="A11">
        <v>3.1415167422219899E-2</v>
      </c>
      <c r="B11">
        <v>30</v>
      </c>
      <c r="C11" t="b">
        <v>0</v>
      </c>
      <c r="D11">
        <v>2.7701368143879901E-3</v>
      </c>
      <c r="K11" s="1">
        <f t="shared" si="0"/>
        <v>2.6539747291669502E-7</v>
      </c>
    </row>
    <row r="12" spans="1:15" x14ac:dyDescent="0.2">
      <c r="A12">
        <v>3.1767372938923198E-2</v>
      </c>
      <c r="B12">
        <v>28</v>
      </c>
      <c r="C12" t="b">
        <v>0</v>
      </c>
      <c r="D12">
        <v>3.2820463180016299E-4</v>
      </c>
      <c r="K12" s="1">
        <f t="shared" si="0"/>
        <v>7.5233581517626542E-7</v>
      </c>
    </row>
    <row r="13" spans="1:15" x14ac:dyDescent="0.2">
      <c r="A13">
        <v>3.2898110835380703E-2</v>
      </c>
      <c r="B13">
        <v>29</v>
      </c>
      <c r="C13" t="b">
        <v>0</v>
      </c>
      <c r="D13">
        <v>1.34800921096062E-2</v>
      </c>
      <c r="K13" s="1">
        <f t="shared" si="0"/>
        <v>3.9924469104657709E-6</v>
      </c>
    </row>
    <row r="14" spans="1:15" x14ac:dyDescent="0.2">
      <c r="A14">
        <v>3.2308333237496802E-2</v>
      </c>
      <c r="B14">
        <v>28</v>
      </c>
      <c r="C14" t="b">
        <v>0</v>
      </c>
      <c r="D14">
        <v>3.9130753908299599E-4</v>
      </c>
      <c r="K14" s="1">
        <f t="shared" si="0"/>
        <v>1.9834025078382215E-6</v>
      </c>
    </row>
    <row r="15" spans="1:15" x14ac:dyDescent="0.2">
      <c r="A15">
        <v>2.99887336296818E-2</v>
      </c>
      <c r="B15">
        <v>30</v>
      </c>
      <c r="C15" t="b">
        <v>0</v>
      </c>
      <c r="D15">
        <v>8.6280712276037494E-3</v>
      </c>
      <c r="K15" s="1">
        <f t="shared" si="0"/>
        <v>8.304063976729079E-7</v>
      </c>
    </row>
    <row r="16" spans="1:15" x14ac:dyDescent="0.2">
      <c r="A16">
        <v>3.05395036642747E-2</v>
      </c>
      <c r="B16">
        <v>28</v>
      </c>
      <c r="C16" t="b">
        <v>0</v>
      </c>
      <c r="D16">
        <v>4.81280298159342E-3</v>
      </c>
      <c r="K16" s="1">
        <f t="shared" si="0"/>
        <v>1.2995760807136826E-7</v>
      </c>
    </row>
    <row r="17" spans="1:11" x14ac:dyDescent="0.2">
      <c r="A17">
        <v>2.97144117484654E-2</v>
      </c>
      <c r="B17">
        <v>30</v>
      </c>
      <c r="C17" t="b">
        <v>0</v>
      </c>
      <c r="D17">
        <v>4.3847099792265701E-3</v>
      </c>
      <c r="K17" s="1">
        <f t="shared" si="0"/>
        <v>1.40561950217687E-6</v>
      </c>
    </row>
    <row r="18" spans="1:11" x14ac:dyDescent="0.2">
      <c r="A18">
        <v>3.0114267162245498E-2</v>
      </c>
      <c r="B18">
        <v>30</v>
      </c>
      <c r="C18" t="b">
        <v>0</v>
      </c>
      <c r="D18">
        <v>4.5413406971758297E-3</v>
      </c>
      <c r="K18" s="1">
        <f t="shared" si="0"/>
        <v>6.1737609232574251E-7</v>
      </c>
    </row>
    <row r="19" spans="1:11" x14ac:dyDescent="0.2">
      <c r="A19">
        <v>3.1470500674131097E-2</v>
      </c>
      <c r="B19">
        <v>27</v>
      </c>
      <c r="C19" t="b">
        <v>0</v>
      </c>
      <c r="D19">
        <v>2.4696785300596501E-2</v>
      </c>
      <c r="K19" s="1">
        <f t="shared" si="0"/>
        <v>3.2547101918403528E-7</v>
      </c>
    </row>
    <row r="20" spans="1:11" x14ac:dyDescent="0.2">
      <c r="A20">
        <v>3.0807303462080299E-2</v>
      </c>
      <c r="B20">
        <v>28</v>
      </c>
      <c r="C20" t="b">
        <v>0</v>
      </c>
      <c r="D20">
        <v>3.2205438362841503E-2</v>
      </c>
      <c r="K20" s="1">
        <f t="shared" si="0"/>
        <v>8.5926481422986746E-9</v>
      </c>
    </row>
    <row r="21" spans="1:11" x14ac:dyDescent="0.2">
      <c r="A21">
        <v>3.2411142087846297E-2</v>
      </c>
      <c r="B21">
        <v>30</v>
      </c>
      <c r="C21" t="b">
        <v>0</v>
      </c>
      <c r="D21">
        <v>4.3499614060225097E-4</v>
      </c>
      <c r="K21" s="1">
        <f t="shared" si="0"/>
        <v>2.2835504096604634E-6</v>
      </c>
    </row>
    <row r="22" spans="1:11" x14ac:dyDescent="0.2">
      <c r="A22">
        <v>3.0140004460046201E-2</v>
      </c>
      <c r="B22">
        <v>30</v>
      </c>
      <c r="C22" t="b">
        <v>0</v>
      </c>
      <c r="D22">
        <v>2.7686453383319501E-2</v>
      </c>
      <c r="K22" s="1">
        <f t="shared" si="0"/>
        <v>5.7759322074966773E-7</v>
      </c>
    </row>
    <row r="23" spans="1:11" x14ac:dyDescent="0.2">
      <c r="A23">
        <v>3.0488057743474999E-2</v>
      </c>
      <c r="B23">
        <v>30</v>
      </c>
      <c r="C23" t="b">
        <v>0</v>
      </c>
      <c r="D23">
        <v>2.8551093098721598E-3</v>
      </c>
      <c r="K23" s="1">
        <f t="shared" si="0"/>
        <v>1.6969642271090981E-7</v>
      </c>
    </row>
    <row r="24" spans="1:11" x14ac:dyDescent="0.2">
      <c r="A24">
        <v>3.2405088020444103E-2</v>
      </c>
      <c r="B24">
        <v>26</v>
      </c>
      <c r="C24" t="b">
        <v>0</v>
      </c>
      <c r="D24">
        <v>1.3827242306797599E-3</v>
      </c>
      <c r="K24" s="1">
        <f t="shared" si="0"/>
        <v>2.2652899492843485E-6</v>
      </c>
    </row>
    <row r="25" spans="1:11" x14ac:dyDescent="0.2">
      <c r="A25">
        <v>2.74508104310674E-2</v>
      </c>
      <c r="B25">
        <v>1</v>
      </c>
      <c r="C25" t="b">
        <v>0</v>
      </c>
      <c r="D25">
        <v>2.5972723031659199E-2</v>
      </c>
      <c r="K25" s="1">
        <f t="shared" si="0"/>
        <v>1.1896908682433461E-5</v>
      </c>
    </row>
    <row r="26" spans="1:11" x14ac:dyDescent="0.2">
      <c r="A26">
        <v>3.2999344997839297E-2</v>
      </c>
      <c r="B26">
        <v>27</v>
      </c>
      <c r="C26" t="b">
        <v>0</v>
      </c>
      <c r="D26">
        <v>5.9678552711442097E-3</v>
      </c>
      <c r="K26" s="1">
        <f t="shared" si="0"/>
        <v>4.4072494199528771E-6</v>
      </c>
    </row>
    <row r="27" spans="1:11" x14ac:dyDescent="0.2">
      <c r="A27">
        <v>3.0611184076514E-2</v>
      </c>
      <c r="B27">
        <v>27</v>
      </c>
      <c r="C27" t="b">
        <v>0</v>
      </c>
      <c r="D27">
        <v>1.2608162352509099E-2</v>
      </c>
      <c r="K27" s="1">
        <f t="shared" si="0"/>
        <v>8.3414637659071455E-8</v>
      </c>
    </row>
    <row r="28" spans="1:11" x14ac:dyDescent="0.2">
      <c r="A28">
        <v>2.9133126248893401E-2</v>
      </c>
      <c r="B28">
        <v>30</v>
      </c>
      <c r="C28" t="b">
        <v>0</v>
      </c>
      <c r="D28">
        <v>3.7401281399485E-4</v>
      </c>
      <c r="K28" s="1">
        <f t="shared" si="0"/>
        <v>3.1218428523495048E-6</v>
      </c>
    </row>
    <row r="29" spans="1:11" x14ac:dyDescent="0.2">
      <c r="A29">
        <v>3.3174917449333402E-2</v>
      </c>
      <c r="B29">
        <v>30</v>
      </c>
      <c r="C29" t="b">
        <v>0</v>
      </c>
      <c r="D29">
        <v>2.3241751859095602E-2</v>
      </c>
      <c r="K29" s="1">
        <f t="shared" si="0"/>
        <v>5.1752494012815901E-6</v>
      </c>
    </row>
    <row r="30" spans="1:11" x14ac:dyDescent="0.2">
      <c r="A30">
        <v>2.9330793213658699E-2</v>
      </c>
      <c r="B30">
        <v>29</v>
      </c>
      <c r="C30" t="b">
        <v>0</v>
      </c>
      <c r="D30">
        <v>1.9438807398859701E-2</v>
      </c>
      <c r="K30" s="1">
        <f t="shared" si="0"/>
        <v>2.462409938299594E-6</v>
      </c>
    </row>
    <row r="31" spans="1:11" x14ac:dyDescent="0.2">
      <c r="A31">
        <v>2.6377698792954901E-2</v>
      </c>
      <c r="B31">
        <v>25</v>
      </c>
      <c r="C31" t="b">
        <v>0</v>
      </c>
      <c r="D31">
        <v>3.1698165711711202E-3</v>
      </c>
      <c r="K31" s="1">
        <f t="shared" si="0"/>
        <v>2.0451208207241563E-5</v>
      </c>
    </row>
    <row r="32" spans="1:11" x14ac:dyDescent="0.2">
      <c r="A32">
        <v>3.1036135322610701E-2</v>
      </c>
      <c r="B32">
        <v>28</v>
      </c>
      <c r="C32" t="b">
        <v>0</v>
      </c>
      <c r="D32">
        <v>3.0619624747079102E-2</v>
      </c>
      <c r="K32" s="1">
        <f t="shared" si="0"/>
        <v>1.853282606231966E-8</v>
      </c>
    </row>
    <row r="33" spans="1:11" x14ac:dyDescent="0.2">
      <c r="A33">
        <v>3.0431535644916401E-2</v>
      </c>
      <c r="B33">
        <v>29</v>
      </c>
      <c r="C33" t="b">
        <v>0</v>
      </c>
      <c r="D33">
        <v>3.6154384759888099E-3</v>
      </c>
      <c r="K33" s="1">
        <f t="shared" si="0"/>
        <v>2.1945885198389301E-7</v>
      </c>
    </row>
    <row r="34" spans="1:11" x14ac:dyDescent="0.2">
      <c r="A34">
        <v>3.0760727690177798E-2</v>
      </c>
      <c r="B34">
        <v>28</v>
      </c>
      <c r="C34" t="b">
        <v>0</v>
      </c>
      <c r="D34">
        <v>9.8357555402434193E-3</v>
      </c>
      <c r="K34" s="1">
        <f t="shared" si="0"/>
        <v>1.9396776283211405E-8</v>
      </c>
    </row>
    <row r="35" spans="1:11" x14ac:dyDescent="0.2">
      <c r="A35">
        <v>3.0361721277884401E-2</v>
      </c>
      <c r="B35">
        <v>30</v>
      </c>
      <c r="C35" t="b">
        <v>0</v>
      </c>
      <c r="D35">
        <v>5.6815432187281301E-3</v>
      </c>
      <c r="K35" s="1">
        <f t="shared" si="0"/>
        <v>2.8974398268240293E-7</v>
      </c>
    </row>
    <row r="36" spans="1:11" x14ac:dyDescent="0.2">
      <c r="A36">
        <v>3.1321994327819701E-2</v>
      </c>
      <c r="B36">
        <v>26</v>
      </c>
      <c r="C36" t="b">
        <v>0</v>
      </c>
      <c r="D36">
        <v>4.8123894083399398E-4</v>
      </c>
      <c r="K36" s="1">
        <f t="shared" si="0"/>
        <v>1.7807921271200077E-7</v>
      </c>
    </row>
    <row r="37" spans="1:11" x14ac:dyDescent="0.2">
      <c r="A37">
        <v>3.2238099125848102E-2</v>
      </c>
      <c r="B37">
        <v>25</v>
      </c>
      <c r="C37" t="b">
        <v>0</v>
      </c>
      <c r="D37">
        <v>2.8124023102723598E-2</v>
      </c>
      <c r="K37" s="1">
        <f t="shared" si="0"/>
        <v>1.7905092705954538E-6</v>
      </c>
    </row>
    <row r="38" spans="1:11" x14ac:dyDescent="0.2">
      <c r="A38">
        <v>3.04487585330823E-2</v>
      </c>
      <c r="B38">
        <v>30</v>
      </c>
      <c r="C38" t="b">
        <v>0</v>
      </c>
      <c r="D38">
        <v>3.15856152709795E-2</v>
      </c>
      <c r="K38" s="1">
        <f t="shared" si="0"/>
        <v>2.0361886146603818E-7</v>
      </c>
    </row>
    <row r="39" spans="1:11" x14ac:dyDescent="0.2">
      <c r="A39">
        <v>3.2061467908761E-2</v>
      </c>
      <c r="B39">
        <v>28</v>
      </c>
      <c r="C39" t="b">
        <v>0</v>
      </c>
      <c r="D39">
        <v>1.6619487516028601E-2</v>
      </c>
      <c r="K39" s="1">
        <f t="shared" si="0"/>
        <v>1.3490077030816502E-6</v>
      </c>
    </row>
    <row r="40" spans="1:11" x14ac:dyDescent="0.2">
      <c r="A40">
        <v>3.0755693791519299E-2</v>
      </c>
      <c r="B40">
        <v>28</v>
      </c>
      <c r="C40" t="b">
        <v>0</v>
      </c>
      <c r="D40">
        <v>2.71998634942167E-2</v>
      </c>
      <c r="K40" s="1">
        <f t="shared" si="0"/>
        <v>2.0824281806075756E-8</v>
      </c>
    </row>
    <row r="41" spans="1:11" x14ac:dyDescent="0.2">
      <c r="A41">
        <v>3.1437232979195998E-2</v>
      </c>
      <c r="B41">
        <v>29</v>
      </c>
      <c r="C41" t="b">
        <v>0</v>
      </c>
      <c r="D41">
        <v>2.6818230852062799E-4</v>
      </c>
      <c r="K41" s="1">
        <f t="shared" si="0"/>
        <v>2.8861927393580677E-7</v>
      </c>
    </row>
    <row r="42" spans="1:11" x14ac:dyDescent="0.2">
      <c r="A42">
        <v>3.1859356409173603E-2</v>
      </c>
      <c r="B42">
        <v>30</v>
      </c>
      <c r="C42" t="b">
        <v>0</v>
      </c>
      <c r="D42">
        <v>3.4189434565637701E-2</v>
      </c>
      <c r="K42" s="1">
        <f t="shared" si="0"/>
        <v>9.2036471982246903E-7</v>
      </c>
    </row>
    <row r="43" spans="1:11" x14ac:dyDescent="0.2">
      <c r="A43">
        <v>3.19247811061521E-2</v>
      </c>
      <c r="B43">
        <v>30</v>
      </c>
      <c r="C43" t="b">
        <v>0</v>
      </c>
      <c r="D43">
        <v>1.03064439909659E-2</v>
      </c>
      <c r="K43" s="1">
        <f t="shared" si="0"/>
        <v>1.0501763155263216E-6</v>
      </c>
    </row>
    <row r="44" spans="1:11" x14ac:dyDescent="0.2">
      <c r="A44">
        <v>3.1234513204563798E-2</v>
      </c>
      <c r="B44">
        <v>27</v>
      </c>
      <c r="C44" t="b">
        <v>0</v>
      </c>
      <c r="D44">
        <v>7.43141809850282E-3</v>
      </c>
      <c r="K44" s="1">
        <f t="shared" si="0"/>
        <v>1.1189908402754138E-7</v>
      </c>
    </row>
    <row r="45" spans="1:11" x14ac:dyDescent="0.2">
      <c r="A45">
        <v>3.2577295500278998E-2</v>
      </c>
      <c r="B45">
        <v>30</v>
      </c>
      <c r="C45" t="b">
        <v>0</v>
      </c>
      <c r="D45">
        <v>1.3038799378527199E-3</v>
      </c>
      <c r="K45" s="1">
        <f t="shared" si="0"/>
        <v>2.8133201952561727E-6</v>
      </c>
    </row>
    <row r="46" spans="1:11" x14ac:dyDescent="0.2">
      <c r="A46">
        <v>3.3674062570386298E-2</v>
      </c>
      <c r="B46">
        <v>29</v>
      </c>
      <c r="C46" t="b">
        <v>0</v>
      </c>
      <c r="D46">
        <v>2.44626880563744E-4</v>
      </c>
      <c r="K46" s="1">
        <f t="shared" si="0"/>
        <v>7.6954231444182337E-6</v>
      </c>
    </row>
    <row r="47" spans="1:11" x14ac:dyDescent="0.2">
      <c r="A47">
        <v>2.9778013643580001E-2</v>
      </c>
      <c r="B47">
        <v>29</v>
      </c>
      <c r="C47" t="b">
        <v>0</v>
      </c>
      <c r="D47">
        <v>1.39465646727299E-3</v>
      </c>
      <c r="K47" s="1">
        <f t="shared" si="0"/>
        <v>1.2588533839926264E-6</v>
      </c>
    </row>
    <row r="48" spans="1:11" x14ac:dyDescent="0.2">
      <c r="A48">
        <v>3.1133897121960099E-2</v>
      </c>
      <c r="B48">
        <v>29</v>
      </c>
      <c r="C48" t="b">
        <v>0</v>
      </c>
      <c r="D48">
        <v>2.0074824665772598E-2</v>
      </c>
      <c r="K48" s="1">
        <f t="shared" si="0"/>
        <v>5.4707863661217214E-8</v>
      </c>
    </row>
    <row r="49" spans="1:11" x14ac:dyDescent="0.2">
      <c r="A49">
        <v>2.96715767485062E-2</v>
      </c>
      <c r="B49">
        <v>30</v>
      </c>
      <c r="C49" t="b">
        <v>0</v>
      </c>
      <c r="D49">
        <v>1.6912311697409699E-2</v>
      </c>
      <c r="K49" s="1">
        <f t="shared" si="0"/>
        <v>1.5090236848106019E-6</v>
      </c>
    </row>
    <row r="50" spans="1:11" x14ac:dyDescent="0.2">
      <c r="A50">
        <v>2.8894191205920499E-2</v>
      </c>
      <c r="B50">
        <v>25</v>
      </c>
      <c r="C50" t="b">
        <v>0</v>
      </c>
      <c r="D50">
        <v>4.3291511071860703E-2</v>
      </c>
      <c r="K50" s="1">
        <f t="shared" si="0"/>
        <v>4.0232689184066633E-6</v>
      </c>
    </row>
    <row r="51" spans="1:11" x14ac:dyDescent="0.2">
      <c r="A51">
        <v>2.65877439956906E-2</v>
      </c>
      <c r="B51">
        <v>30</v>
      </c>
      <c r="C51" t="b">
        <v>0</v>
      </c>
      <c r="D51">
        <v>3.5823384935508898E-4</v>
      </c>
      <c r="K51" s="1">
        <f t="shared" si="0"/>
        <v>1.8595551846702477E-5</v>
      </c>
    </row>
    <row r="52" spans="1:11" x14ac:dyDescent="0.2">
      <c r="A52">
        <v>3.1280121690598399E-2</v>
      </c>
      <c r="B52">
        <v>29</v>
      </c>
      <c r="C52" t="b">
        <v>0</v>
      </c>
      <c r="D52">
        <v>1.02725019147466E-2</v>
      </c>
      <c r="K52" s="1">
        <f t="shared" si="0"/>
        <v>1.4449249966338462E-7</v>
      </c>
    </row>
    <row r="53" spans="1:11" x14ac:dyDescent="0.2">
      <c r="A53">
        <v>3.3962776791240698E-2</v>
      </c>
      <c r="B53">
        <v>29</v>
      </c>
      <c r="C53" t="b">
        <v>0</v>
      </c>
      <c r="D53">
        <v>5.0138900457548903E-3</v>
      </c>
      <c r="K53" s="1">
        <f t="shared" si="0"/>
        <v>9.3806016729626645E-6</v>
      </c>
    </row>
    <row r="54" spans="1:11" x14ac:dyDescent="0.2">
      <c r="A54">
        <v>2.8465465508110702E-2</v>
      </c>
      <c r="B54">
        <v>29</v>
      </c>
      <c r="C54" t="b">
        <v>0</v>
      </c>
      <c r="D54">
        <v>4.7739936015617802E-3</v>
      </c>
      <c r="K54" s="1">
        <f t="shared" si="0"/>
        <v>5.9269581921986861E-6</v>
      </c>
    </row>
    <row r="55" spans="1:11" x14ac:dyDescent="0.2">
      <c r="A55">
        <v>2.83818459946521E-2</v>
      </c>
      <c r="B55">
        <v>29</v>
      </c>
      <c r="C55" t="b">
        <v>0</v>
      </c>
      <c r="D55">
        <v>4.2760280450383197E-3</v>
      </c>
      <c r="K55" s="1">
        <f t="shared" si="0"/>
        <v>6.3410995946496761E-6</v>
      </c>
    </row>
    <row r="56" spans="1:11" x14ac:dyDescent="0.2">
      <c r="A56">
        <v>3.2699458630518499E-2</v>
      </c>
      <c r="B56">
        <v>30</v>
      </c>
      <c r="C56" t="b">
        <v>0</v>
      </c>
      <c r="D56">
        <v>1.32103212802945E-2</v>
      </c>
      <c r="K56" s="1">
        <f t="shared" si="0"/>
        <v>3.2380513629475113E-6</v>
      </c>
    </row>
    <row r="57" spans="1:11" x14ac:dyDescent="0.2">
      <c r="A57">
        <v>3.1392756968208202E-2</v>
      </c>
      <c r="B57">
        <v>30</v>
      </c>
      <c r="C57" t="b">
        <v>0</v>
      </c>
      <c r="D57">
        <v>1.00183519957336E-2</v>
      </c>
      <c r="K57" s="1">
        <f t="shared" si="0"/>
        <v>2.4280942971773854E-7</v>
      </c>
    </row>
    <row r="58" spans="1:11" x14ac:dyDescent="0.2">
      <c r="A58">
        <v>3.1276270163246703E-2</v>
      </c>
      <c r="B58">
        <v>29</v>
      </c>
      <c r="C58" t="b">
        <v>0</v>
      </c>
      <c r="D58">
        <v>4.3169163267995098E-3</v>
      </c>
      <c r="K58" s="1">
        <f t="shared" si="0"/>
        <v>1.4157923574970003E-7</v>
      </c>
    </row>
    <row r="59" spans="1:11" x14ac:dyDescent="0.2">
      <c r="A59">
        <v>3.29056225354004E-2</v>
      </c>
      <c r="B59">
        <v>28</v>
      </c>
      <c r="C59" t="b">
        <v>0</v>
      </c>
      <c r="D59">
        <v>1.43322983727842E-2</v>
      </c>
      <c r="K59" s="1">
        <f t="shared" si="0"/>
        <v>4.0225217545059277E-6</v>
      </c>
    </row>
    <row r="60" spans="1:11" x14ac:dyDescent="0.2">
      <c r="A60">
        <v>3.0528340931499899E-2</v>
      </c>
      <c r="B60">
        <v>29</v>
      </c>
      <c r="C60" t="b">
        <v>0</v>
      </c>
      <c r="D60">
        <v>2.3228527699736701E-2</v>
      </c>
      <c r="K60" s="1">
        <f t="shared" si="0"/>
        <v>1.3813046319836299E-7</v>
      </c>
    </row>
    <row r="61" spans="1:11" x14ac:dyDescent="0.2">
      <c r="A61">
        <v>3.1509280510349902E-2</v>
      </c>
      <c r="B61">
        <v>27</v>
      </c>
      <c r="C61" t="b">
        <v>0</v>
      </c>
      <c r="D61">
        <v>1.0267357963985001E-2</v>
      </c>
      <c r="K61" s="1">
        <f t="shared" si="0"/>
        <v>3.7122274029223637E-7</v>
      </c>
    </row>
    <row r="62" spans="1:11" x14ac:dyDescent="0.2">
      <c r="A62">
        <v>2.99531756182435E-2</v>
      </c>
      <c r="B62">
        <v>26</v>
      </c>
      <c r="C62" t="b">
        <v>0</v>
      </c>
      <c r="D62">
        <v>5.6817671667109496E-3</v>
      </c>
      <c r="K62" s="1">
        <f t="shared" si="0"/>
        <v>8.9647640988857905E-7</v>
      </c>
    </row>
    <row r="63" spans="1:11" x14ac:dyDescent="0.2">
      <c r="A63">
        <v>3.5000282848553603E-2</v>
      </c>
      <c r="B63">
        <v>29</v>
      </c>
      <c r="C63" t="b">
        <v>0</v>
      </c>
      <c r="D63">
        <v>2.9421738049212798E-4</v>
      </c>
      <c r="K63" s="1">
        <f t="shared" si="0"/>
        <v>1.6812319438142846E-5</v>
      </c>
    </row>
    <row r="64" spans="1:11" x14ac:dyDescent="0.2">
      <c r="A64">
        <v>3.2819454474974898E-2</v>
      </c>
      <c r="B64">
        <v>28</v>
      </c>
      <c r="C64" t="b">
        <v>0</v>
      </c>
      <c r="D64">
        <v>2.0905706797292901E-2</v>
      </c>
      <c r="K64" s="1">
        <f t="shared" si="0"/>
        <v>3.6843054815011584E-6</v>
      </c>
    </row>
    <row r="65" spans="1:11" x14ac:dyDescent="0.2">
      <c r="A65">
        <v>2.91991689394938E-2</v>
      </c>
      <c r="B65">
        <v>27</v>
      </c>
      <c r="C65" t="b">
        <v>0</v>
      </c>
      <c r="D65">
        <v>5.0421289164135196E-3</v>
      </c>
      <c r="K65" s="1">
        <f t="shared" si="0"/>
        <v>2.8928262963826469E-6</v>
      </c>
    </row>
    <row r="66" spans="1:11" x14ac:dyDescent="0.2">
      <c r="A66">
        <v>3.2389581047067198E-2</v>
      </c>
      <c r="B66">
        <v>28</v>
      </c>
      <c r="C66" t="b">
        <v>0</v>
      </c>
      <c r="D66">
        <v>1.03334092099503E-2</v>
      </c>
      <c r="K66" s="1">
        <f t="shared" si="0"/>
        <v>2.2188516957818087E-6</v>
      </c>
    </row>
    <row r="67" spans="1:11" x14ac:dyDescent="0.2">
      <c r="A67">
        <v>3.4706309461816E-2</v>
      </c>
      <c r="B67">
        <v>26</v>
      </c>
      <c r="C67" t="b">
        <v>0</v>
      </c>
      <c r="D67">
        <v>1.2128983177474399E-2</v>
      </c>
      <c r="K67" s="1">
        <f t="shared" ref="K67:K101" si="1">($G$7-A67)^2</f>
        <v>1.4487991719110003E-5</v>
      </c>
    </row>
    <row r="68" spans="1:11" x14ac:dyDescent="0.2">
      <c r="A68">
        <v>2.9799353915148701E-2</v>
      </c>
      <c r="B68">
        <v>30</v>
      </c>
      <c r="C68" t="b">
        <v>0</v>
      </c>
      <c r="D68">
        <v>2.0184665134017201E-2</v>
      </c>
      <c r="K68" s="1">
        <f t="shared" si="1"/>
        <v>1.2114218040984947E-6</v>
      </c>
    </row>
    <row r="69" spans="1:11" x14ac:dyDescent="0.2">
      <c r="A69">
        <v>3.0658814209124099E-2</v>
      </c>
      <c r="B69">
        <v>28</v>
      </c>
      <c r="C69" t="b">
        <v>0</v>
      </c>
      <c r="D69">
        <v>2.4280741048553298E-2</v>
      </c>
      <c r="K69" s="1">
        <f t="shared" si="1"/>
        <v>5.8170585720433797E-8</v>
      </c>
    </row>
    <row r="70" spans="1:11" x14ac:dyDescent="0.2">
      <c r="A70">
        <v>3.2433859856674303E-2</v>
      </c>
      <c r="B70">
        <v>30</v>
      </c>
      <c r="C70" t="b">
        <v>0</v>
      </c>
      <c r="D70">
        <v>1.50422893688327E-4</v>
      </c>
      <c r="K70" s="1">
        <f t="shared" si="1"/>
        <v>2.3527260599169133E-6</v>
      </c>
    </row>
    <row r="71" spans="1:11" x14ac:dyDescent="0.2">
      <c r="A71">
        <v>3.18477465981079E-2</v>
      </c>
      <c r="B71">
        <v>29</v>
      </c>
      <c r="C71" t="b">
        <v>0</v>
      </c>
      <c r="D71">
        <v>9.9080498936976198E-3</v>
      </c>
      <c r="K71" s="1">
        <f t="shared" si="1"/>
        <v>8.9822361422509608E-7</v>
      </c>
    </row>
    <row r="72" spans="1:11" x14ac:dyDescent="0.2">
      <c r="A72">
        <v>3.1076991813677301E-2</v>
      </c>
      <c r="B72">
        <v>30</v>
      </c>
      <c r="C72" t="b">
        <v>0</v>
      </c>
      <c r="D72">
        <v>1.46175406838663E-2</v>
      </c>
      <c r="K72" s="1">
        <f t="shared" si="1"/>
        <v>3.1326102108780251E-8</v>
      </c>
    </row>
    <row r="73" spans="1:11" x14ac:dyDescent="0.2">
      <c r="A73">
        <v>3.1469217204519701E-2</v>
      </c>
      <c r="B73">
        <v>30</v>
      </c>
      <c r="C73" t="b">
        <v>0</v>
      </c>
      <c r="D73">
        <v>2.07543151003194E-4</v>
      </c>
      <c r="K73" s="1">
        <f t="shared" si="1"/>
        <v>3.240082259212221E-7</v>
      </c>
    </row>
    <row r="74" spans="1:11" x14ac:dyDescent="0.2">
      <c r="A74">
        <v>3.11172690961589E-2</v>
      </c>
      <c r="B74">
        <v>30</v>
      </c>
      <c r="C74" t="b">
        <v>0</v>
      </c>
      <c r="D74">
        <v>2.26926224358843E-2</v>
      </c>
      <c r="K74" s="1">
        <f t="shared" si="1"/>
        <v>4.7205860145705067E-8</v>
      </c>
    </row>
    <row r="75" spans="1:11" x14ac:dyDescent="0.2">
      <c r="A75">
        <v>2.88115565494599E-2</v>
      </c>
      <c r="B75">
        <v>30</v>
      </c>
      <c r="C75" t="b">
        <v>0</v>
      </c>
      <c r="D75">
        <v>1.01689381475205E-2</v>
      </c>
      <c r="K75" s="1">
        <f t="shared" si="1"/>
        <v>4.3615960461038413E-6</v>
      </c>
    </row>
    <row r="76" spans="1:11" x14ac:dyDescent="0.2">
      <c r="A76">
        <v>3.3974788681639299E-2</v>
      </c>
      <c r="B76">
        <v>30</v>
      </c>
      <c r="C76" t="b">
        <v>0</v>
      </c>
      <c r="D76">
        <v>3.2713386333286999E-2</v>
      </c>
      <c r="K76" s="1">
        <f t="shared" si="1"/>
        <v>9.4543254367371387E-6</v>
      </c>
    </row>
    <row r="77" spans="1:11" x14ac:dyDescent="0.2">
      <c r="A77">
        <v>3.1246258779165401E-2</v>
      </c>
      <c r="B77">
        <v>30</v>
      </c>
      <c r="C77" t="b">
        <v>0</v>
      </c>
      <c r="D77">
        <v>1.97715766132078E-3</v>
      </c>
      <c r="K77" s="1">
        <f t="shared" si="1"/>
        <v>1.1989514214911389E-7</v>
      </c>
    </row>
    <row r="78" spans="1:11" x14ac:dyDescent="0.2">
      <c r="A78">
        <v>3.2334139358832802E-2</v>
      </c>
      <c r="B78">
        <v>30</v>
      </c>
      <c r="C78" t="b">
        <v>0</v>
      </c>
      <c r="D78">
        <v>6.1428593105695495E-4</v>
      </c>
      <c r="K78" s="1">
        <f t="shared" si="1"/>
        <v>2.0567557005533583E-6</v>
      </c>
    </row>
    <row r="79" spans="1:11" x14ac:dyDescent="0.2">
      <c r="A79">
        <v>3.1363149840497498E-2</v>
      </c>
      <c r="B79">
        <v>28</v>
      </c>
      <c r="C79" t="b">
        <v>0</v>
      </c>
      <c r="D79">
        <v>2.7570708291327602E-3</v>
      </c>
      <c r="K79" s="1">
        <f t="shared" si="1"/>
        <v>2.1450777475285737E-7</v>
      </c>
    </row>
    <row r="80" spans="1:11" x14ac:dyDescent="0.2">
      <c r="A80">
        <v>3.1731445836044002E-2</v>
      </c>
      <c r="B80">
        <v>28</v>
      </c>
      <c r="C80" t="b">
        <v>0</v>
      </c>
      <c r="D80">
        <v>4.5833702843650799E-3</v>
      </c>
      <c r="K80" s="1">
        <f t="shared" si="1"/>
        <v>6.9130217827490858E-7</v>
      </c>
    </row>
    <row r="81" spans="1:11" x14ac:dyDescent="0.2">
      <c r="A81">
        <v>2.9870050281341799E-2</v>
      </c>
      <c r="B81">
        <v>30</v>
      </c>
      <c r="C81" t="b">
        <v>0</v>
      </c>
      <c r="D81">
        <v>1.9908927546597999E-2</v>
      </c>
      <c r="K81" s="1">
        <f t="shared" si="1"/>
        <v>1.0607964229641077E-6</v>
      </c>
    </row>
    <row r="82" spans="1:11" x14ac:dyDescent="0.2">
      <c r="A82">
        <v>3.0792799502365999E-2</v>
      </c>
      <c r="B82">
        <v>29</v>
      </c>
      <c r="C82" t="b">
        <v>0</v>
      </c>
      <c r="D82">
        <v>1.9530954149319501E-2</v>
      </c>
      <c r="K82" s="1">
        <f t="shared" si="1"/>
        <v>1.1491946692977608E-8</v>
      </c>
    </row>
    <row r="83" spans="1:11" x14ac:dyDescent="0.2">
      <c r="A83">
        <v>3.35904816925362E-2</v>
      </c>
      <c r="B83">
        <v>29</v>
      </c>
      <c r="C83" t="b">
        <v>0</v>
      </c>
      <c r="D83">
        <v>5.0106360574054699E-3</v>
      </c>
      <c r="K83" s="1">
        <f t="shared" si="1"/>
        <v>7.2386917378724556E-6</v>
      </c>
    </row>
    <row r="84" spans="1:11" x14ac:dyDescent="0.2">
      <c r="A84">
        <v>3.1536722986928702E-2</v>
      </c>
      <c r="B84">
        <v>30</v>
      </c>
      <c r="C84" t="b">
        <v>0</v>
      </c>
      <c r="D84">
        <v>5.0293923254736601E-4</v>
      </c>
      <c r="K84" s="1">
        <f t="shared" si="1"/>
        <v>4.0541616208340706E-7</v>
      </c>
    </row>
    <row r="85" spans="1:11" x14ac:dyDescent="0.2">
      <c r="A85">
        <v>3.2488296926949399E-2</v>
      </c>
      <c r="B85">
        <v>28</v>
      </c>
      <c r="C85" t="b">
        <v>0</v>
      </c>
      <c r="D85">
        <v>8.8614071648499704E-3</v>
      </c>
      <c r="K85" s="1">
        <f t="shared" si="1"/>
        <v>2.5226871281569034E-6</v>
      </c>
    </row>
    <row r="86" spans="1:11" x14ac:dyDescent="0.2">
      <c r="A86">
        <v>3.0840313318474501E-2</v>
      </c>
      <c r="B86">
        <v>30</v>
      </c>
      <c r="C86" t="b">
        <v>0</v>
      </c>
      <c r="D86">
        <v>3.4487990449278402E-2</v>
      </c>
      <c r="K86" s="1">
        <f t="shared" si="1"/>
        <v>3.5624999515263431E-9</v>
      </c>
    </row>
    <row r="87" spans="1:11" x14ac:dyDescent="0.2">
      <c r="A87">
        <v>3.1294468431021301E-2</v>
      </c>
      <c r="B87">
        <v>28</v>
      </c>
      <c r="C87" t="b">
        <v>0</v>
      </c>
      <c r="D87">
        <v>3.5001261154212003E-2</v>
      </c>
      <c r="K87" s="1">
        <f t="shared" si="1"/>
        <v>1.5560534307240652E-7</v>
      </c>
    </row>
    <row r="88" spans="1:11" x14ac:dyDescent="0.2">
      <c r="A88">
        <v>3.0519378648350901E-2</v>
      </c>
      <c r="B88">
        <v>28</v>
      </c>
      <c r="C88" t="b">
        <v>0</v>
      </c>
      <c r="D88">
        <v>1.7811362546923899E-2</v>
      </c>
      <c r="K88" s="1">
        <f t="shared" si="1"/>
        <v>1.4487261333118774E-7</v>
      </c>
    </row>
    <row r="89" spans="1:11" x14ac:dyDescent="0.2">
      <c r="A89">
        <v>2.89328893330521E-2</v>
      </c>
      <c r="B89">
        <v>25</v>
      </c>
      <c r="C89" t="b">
        <v>0</v>
      </c>
      <c r="D89">
        <v>5.9226256971691902E-4</v>
      </c>
      <c r="K89" s="1">
        <f t="shared" si="1"/>
        <v>3.8695243760202147E-6</v>
      </c>
    </row>
    <row r="90" spans="1:11" x14ac:dyDescent="0.2">
      <c r="A90">
        <v>3.1093472154715199E-2</v>
      </c>
      <c r="B90">
        <v>27</v>
      </c>
      <c r="C90" t="b">
        <v>0</v>
      </c>
      <c r="D90">
        <v>2.12082203277454E-2</v>
      </c>
      <c r="K90" s="1">
        <f t="shared" si="1"/>
        <v>3.743147465014193E-8</v>
      </c>
    </row>
    <row r="91" spans="1:11" x14ac:dyDescent="0.2">
      <c r="A91">
        <v>2.85347571446447E-2</v>
      </c>
      <c r="B91">
        <v>29</v>
      </c>
      <c r="C91" t="b">
        <v>0</v>
      </c>
      <c r="D91">
        <v>3.2042811335766101E-3</v>
      </c>
      <c r="K91" s="1">
        <f t="shared" si="1"/>
        <v>5.5943737648092954E-6</v>
      </c>
    </row>
    <row r="92" spans="1:11" x14ac:dyDescent="0.2">
      <c r="A92">
        <v>3.1522108862162203E-2</v>
      </c>
      <c r="B92">
        <v>27</v>
      </c>
      <c r="C92" t="b">
        <v>0</v>
      </c>
      <c r="D92">
        <v>1.5250387906714701E-2</v>
      </c>
      <c r="K92" s="1">
        <f t="shared" si="1"/>
        <v>3.870194363807502E-7</v>
      </c>
    </row>
    <row r="93" spans="1:11" x14ac:dyDescent="0.2">
      <c r="A93">
        <v>3.02375291057989E-2</v>
      </c>
      <c r="B93">
        <v>27</v>
      </c>
      <c r="C93" t="b">
        <v>0</v>
      </c>
      <c r="D93">
        <v>2.0594419011828E-2</v>
      </c>
      <c r="K93" s="1">
        <f t="shared" si="1"/>
        <v>4.3886768566360556E-7</v>
      </c>
    </row>
    <row r="94" spans="1:11" x14ac:dyDescent="0.2">
      <c r="A94">
        <v>3.1453398594311302E-2</v>
      </c>
      <c r="B94">
        <v>27</v>
      </c>
      <c r="C94" t="b">
        <v>0</v>
      </c>
      <c r="D94">
        <v>8.3263643049330694E-3</v>
      </c>
      <c r="K94" s="1">
        <f t="shared" si="1"/>
        <v>3.0625000418572462E-7</v>
      </c>
    </row>
    <row r="95" spans="1:11" x14ac:dyDescent="0.2">
      <c r="A95">
        <v>3.1757893786258401E-2</v>
      </c>
      <c r="B95">
        <v>28</v>
      </c>
      <c r="C95" t="b">
        <v>0</v>
      </c>
      <c r="D95">
        <v>1.3065140557791399E-2</v>
      </c>
      <c r="K95" s="1">
        <f t="shared" si="1"/>
        <v>7.3598174850077434E-7</v>
      </c>
    </row>
    <row r="96" spans="1:11" x14ac:dyDescent="0.2">
      <c r="A96">
        <v>3.1710972272395402E-2</v>
      </c>
      <c r="B96">
        <v>28</v>
      </c>
      <c r="C96" t="b">
        <v>0</v>
      </c>
      <c r="D96">
        <v>1.8877211448330902E-2</v>
      </c>
      <c r="K96" s="1">
        <f t="shared" si="1"/>
        <v>6.5767602659416125E-7</v>
      </c>
    </row>
    <row r="97" spans="1:11" x14ac:dyDescent="0.2">
      <c r="A97">
        <v>3.5398345487616799E-2</v>
      </c>
      <c r="B97">
        <v>28</v>
      </c>
      <c r="C97" t="b">
        <v>0</v>
      </c>
      <c r="D97">
        <v>2.3549410011160701E-2</v>
      </c>
      <c r="K97" s="1">
        <f t="shared" si="1"/>
        <v>2.0235112125962414E-5</v>
      </c>
    </row>
    <row r="98" spans="1:11" x14ac:dyDescent="0.2">
      <c r="A98">
        <v>3.23833731112909E-2</v>
      </c>
      <c r="B98">
        <v>29</v>
      </c>
      <c r="C98" t="b">
        <v>0</v>
      </c>
      <c r="D98">
        <v>2.5441352453765099E-2</v>
      </c>
      <c r="K98" s="1">
        <f t="shared" si="1"/>
        <v>2.2003957873008439E-6</v>
      </c>
    </row>
    <row r="99" spans="1:11" x14ac:dyDescent="0.2">
      <c r="A99">
        <v>3.4949258492525698E-2</v>
      </c>
      <c r="B99">
        <v>24</v>
      </c>
      <c r="C99" t="b">
        <v>0</v>
      </c>
      <c r="D99">
        <v>1.52373776681316E-2</v>
      </c>
      <c r="K99" s="1">
        <f t="shared" si="1"/>
        <v>1.6396494339291483E-5</v>
      </c>
    </row>
    <row r="100" spans="1:11" x14ac:dyDescent="0.2">
      <c r="A100">
        <v>3.19363116083324E-2</v>
      </c>
      <c r="B100">
        <v>26</v>
      </c>
      <c r="C100" t="b">
        <v>0</v>
      </c>
      <c r="D100">
        <v>2.78691004449458E-2</v>
      </c>
      <c r="K100" s="1">
        <f t="shared" si="1"/>
        <v>1.0739417495644853E-6</v>
      </c>
    </row>
    <row r="101" spans="1:11" x14ac:dyDescent="0.2">
      <c r="A101">
        <v>3.1224502079978799E-2</v>
      </c>
      <c r="B101">
        <v>29</v>
      </c>
      <c r="C101" t="b">
        <v>0</v>
      </c>
      <c r="D101">
        <v>6.2858697941346603E-3</v>
      </c>
      <c r="K101" s="1">
        <f t="shared" si="1"/>
        <v>1.0530159991056668E-7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bias_results_p3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Terry</dc:creator>
  <cp:lastModifiedBy>Nick Terry</cp:lastModifiedBy>
  <dcterms:created xsi:type="dcterms:W3CDTF">2021-09-22T16:46:22Z</dcterms:created>
  <dcterms:modified xsi:type="dcterms:W3CDTF">2021-09-22T16:46:22Z</dcterms:modified>
</cp:coreProperties>
</file>