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Ball Bias Test/"/>
    </mc:Choice>
  </mc:AlternateContent>
  <xr:revisionPtr revIDLastSave="0" documentId="8_{D1EF7AC2-E887-2241-BB30-CE5E1E8B3C3F}" xr6:coauthVersionLast="47" xr6:coauthVersionMax="47" xr10:uidLastSave="{00000000-0000-0000-0000-000000000000}"/>
  <bookViews>
    <workbookView xWindow="1180" yWindow="1460" windowWidth="27240" windowHeight="16040"/>
  </bookViews>
  <sheets>
    <sheet name="bias_results_p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2" i="1" s="1"/>
  <c r="H2" i="1"/>
  <c r="I2" i="1" s="1"/>
  <c r="G2" i="1"/>
  <c r="I5" i="1" l="1"/>
  <c r="N2" i="1"/>
  <c r="O2" i="1" s="1"/>
  <c r="H5" i="1"/>
</calcChain>
</file>

<file path=xl/sharedStrings.xml><?xml version="1.0" encoding="utf-8"?>
<sst xmlns="http://schemas.openxmlformats.org/spreadsheetml/2006/main" count="11" uniqueCount="11">
  <si>
    <t>rho</t>
  </si>
  <si>
    <t>final_k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</si>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</sst>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L2" sqref="L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N1" t="s">
        <v>7</v>
      </c>
      <c r="O1" t="s">
        <v>8</v>
      </c>
    </row>
    <row r="2" spans="1:15" x14ac:dyDescent="0.2">
      <c r="A2">
        <v>4.8775022904043001E-2</v>
      </c>
      <c r="B2">
        <v>27</v>
      </c>
      <c r="G2">
        <f>AVERAGE(A2:A101)</f>
        <v>4.8708988453659216E-2</v>
      </c>
      <c r="H2">
        <f>STDEV(A2:A101)</f>
        <v>6.8686452571140694E-4</v>
      </c>
      <c r="I2">
        <f>1.96*H2/SQRT(100)</f>
        <v>1.3462544703943578E-4</v>
      </c>
      <c r="K2" s="1">
        <f>($G$7-A2)^2</f>
        <v>5.6284361310453598E-9</v>
      </c>
      <c r="L2" s="1">
        <f>AVERAGE(K2:K101)</f>
        <v>4.6714584021313201E-7</v>
      </c>
      <c r="N2">
        <f>G2*(1-G2)/H2^2</f>
        <v>98215.567346322408</v>
      </c>
      <c r="O2" s="2">
        <f>20000/N2</f>
        <v>0.20363370635000341</v>
      </c>
    </row>
    <row r="3" spans="1:15" x14ac:dyDescent="0.2">
      <c r="A3">
        <v>5.0119595171324798E-2</v>
      </c>
      <c r="B3">
        <v>24</v>
      </c>
      <c r="K3" s="1">
        <f t="shared" ref="K3:K66" si="0">($G$7-A3)^2</f>
        <v>2.0152504504486806E-6</v>
      </c>
    </row>
    <row r="4" spans="1:15" x14ac:dyDescent="0.2">
      <c r="A4">
        <v>4.8751071936807201E-2</v>
      </c>
      <c r="B4">
        <v>27</v>
      </c>
      <c r="H4" t="s">
        <v>9</v>
      </c>
      <c r="I4" t="s">
        <v>10</v>
      </c>
      <c r="K4" s="1">
        <f t="shared" si="0"/>
        <v>2.6083427292387338E-9</v>
      </c>
    </row>
    <row r="5" spans="1:15" x14ac:dyDescent="0.2">
      <c r="A5">
        <v>4.8527919038614802E-2</v>
      </c>
      <c r="B5">
        <v>27</v>
      </c>
      <c r="H5">
        <f>G2-I2</f>
        <v>4.8574363006619783E-2</v>
      </c>
      <c r="I5">
        <f>G2+I2</f>
        <v>4.8843613900698649E-2</v>
      </c>
      <c r="K5" s="1">
        <f t="shared" si="0"/>
        <v>2.9611857271254239E-8</v>
      </c>
    </row>
    <row r="6" spans="1:15" x14ac:dyDescent="0.2">
      <c r="A6">
        <v>4.76685538113212E-2</v>
      </c>
      <c r="B6">
        <v>29</v>
      </c>
      <c r="K6" s="1">
        <f t="shared" si="0"/>
        <v>1.0638812401400228E-6</v>
      </c>
    </row>
    <row r="7" spans="1:15" x14ac:dyDescent="0.2">
      <c r="A7">
        <v>4.78393574341478E-2</v>
      </c>
      <c r="B7">
        <v>24</v>
      </c>
      <c r="G7">
        <v>4.87E-2</v>
      </c>
      <c r="K7" s="1">
        <f t="shared" si="0"/>
        <v>7.4070562615665867E-7</v>
      </c>
    </row>
    <row r="8" spans="1:15" x14ac:dyDescent="0.2">
      <c r="A8">
        <v>4.8288114988553302E-2</v>
      </c>
      <c r="B8">
        <v>30</v>
      </c>
      <c r="K8" s="1">
        <f t="shared" si="0"/>
        <v>1.6964926265444694E-7</v>
      </c>
    </row>
    <row r="9" spans="1:15" x14ac:dyDescent="0.2">
      <c r="A9">
        <v>4.9154992121189497E-2</v>
      </c>
      <c r="B9">
        <v>29</v>
      </c>
      <c r="K9" s="1">
        <f t="shared" si="0"/>
        <v>2.0701783034451813E-7</v>
      </c>
    </row>
    <row r="10" spans="1:15" x14ac:dyDescent="0.2">
      <c r="A10">
        <v>4.8819669998357303E-2</v>
      </c>
      <c r="B10">
        <v>5</v>
      </c>
      <c r="K10" s="1">
        <f t="shared" si="0"/>
        <v>1.4320908506836762E-8</v>
      </c>
    </row>
    <row r="11" spans="1:15" x14ac:dyDescent="0.2">
      <c r="A11">
        <v>4.89647818805935E-2</v>
      </c>
      <c r="B11">
        <v>25</v>
      </c>
      <c r="K11" s="1">
        <f t="shared" si="0"/>
        <v>7.0109444290630258E-8</v>
      </c>
    </row>
    <row r="12" spans="1:15" x14ac:dyDescent="0.2">
      <c r="A12">
        <v>4.8331586733076803E-2</v>
      </c>
      <c r="B12">
        <v>26</v>
      </c>
      <c r="K12" s="1">
        <f t="shared" si="0"/>
        <v>1.3572833524502266E-7</v>
      </c>
    </row>
    <row r="13" spans="1:15" x14ac:dyDescent="0.2">
      <c r="A13">
        <v>4.9650907766371599E-2</v>
      </c>
      <c r="B13">
        <v>28</v>
      </c>
      <c r="K13" s="1">
        <f t="shared" si="0"/>
        <v>9.0422558014582339E-7</v>
      </c>
    </row>
    <row r="14" spans="1:15" x14ac:dyDescent="0.2">
      <c r="A14">
        <v>4.7978995499989199E-2</v>
      </c>
      <c r="B14">
        <v>30</v>
      </c>
      <c r="K14" s="1">
        <f t="shared" si="0"/>
        <v>5.1984748903582503E-7</v>
      </c>
    </row>
    <row r="15" spans="1:15" x14ac:dyDescent="0.2">
      <c r="A15">
        <v>4.8955390398694801E-2</v>
      </c>
      <c r="B15">
        <v>26</v>
      </c>
      <c r="K15" s="1">
        <f t="shared" si="0"/>
        <v>6.5224255745489196E-8</v>
      </c>
    </row>
    <row r="16" spans="1:15" x14ac:dyDescent="0.2">
      <c r="A16">
        <v>4.8968864981176002E-2</v>
      </c>
      <c r="B16">
        <v>29</v>
      </c>
      <c r="K16" s="1">
        <f t="shared" si="0"/>
        <v>7.228837810277199E-8</v>
      </c>
    </row>
    <row r="17" spans="1:11" x14ac:dyDescent="0.2">
      <c r="A17">
        <v>4.8214132557107402E-2</v>
      </c>
      <c r="B17">
        <v>26</v>
      </c>
      <c r="K17" s="1">
        <f t="shared" si="0"/>
        <v>2.360671720629925E-7</v>
      </c>
    </row>
    <row r="18" spans="1:11" x14ac:dyDescent="0.2">
      <c r="A18">
        <v>4.9094768079040202E-2</v>
      </c>
      <c r="B18">
        <v>28</v>
      </c>
      <c r="K18" s="1">
        <f t="shared" si="0"/>
        <v>1.558418362290909E-7</v>
      </c>
    </row>
    <row r="19" spans="1:11" x14ac:dyDescent="0.2">
      <c r="A19">
        <v>4.7557567442257601E-2</v>
      </c>
      <c r="B19">
        <v>27</v>
      </c>
      <c r="K19" s="1">
        <f t="shared" si="0"/>
        <v>1.3051521489898413E-6</v>
      </c>
    </row>
    <row r="20" spans="1:11" x14ac:dyDescent="0.2">
      <c r="A20">
        <v>4.7920257267534801E-2</v>
      </c>
      <c r="B20">
        <v>27</v>
      </c>
      <c r="K20" s="1">
        <f t="shared" si="0"/>
        <v>6.0799872883229572E-7</v>
      </c>
    </row>
    <row r="21" spans="1:11" x14ac:dyDescent="0.2">
      <c r="A21">
        <v>4.8101472237331903E-2</v>
      </c>
      <c r="B21">
        <v>22</v>
      </c>
      <c r="K21" s="1">
        <f t="shared" si="0"/>
        <v>3.5823548268447762E-7</v>
      </c>
    </row>
    <row r="22" spans="1:11" x14ac:dyDescent="0.2">
      <c r="A22">
        <v>4.83670352958342E-2</v>
      </c>
      <c r="B22">
        <v>30</v>
      </c>
      <c r="K22" s="1">
        <f t="shared" si="0"/>
        <v>1.1086549422021881E-7</v>
      </c>
    </row>
    <row r="23" spans="1:11" x14ac:dyDescent="0.2">
      <c r="A23">
        <v>4.9080406834549999E-2</v>
      </c>
      <c r="B23">
        <v>29</v>
      </c>
      <c r="K23" s="1">
        <f t="shared" si="0"/>
        <v>1.4470935977234982E-7</v>
      </c>
    </row>
    <row r="24" spans="1:11" x14ac:dyDescent="0.2">
      <c r="A24">
        <v>4.83157545962059E-2</v>
      </c>
      <c r="B24">
        <v>22</v>
      </c>
      <c r="K24" s="1">
        <f t="shared" si="0"/>
        <v>1.4764453033689146E-7</v>
      </c>
    </row>
    <row r="25" spans="1:11" x14ac:dyDescent="0.2">
      <c r="A25">
        <v>4.8773073219376198E-2</v>
      </c>
      <c r="B25">
        <v>19</v>
      </c>
      <c r="K25" s="1">
        <f t="shared" si="0"/>
        <v>5.3396953900019075E-9</v>
      </c>
    </row>
    <row r="26" spans="1:11" x14ac:dyDescent="0.2">
      <c r="A26">
        <v>4.82976559814699E-2</v>
      </c>
      <c r="B26">
        <v>19</v>
      </c>
      <c r="K26" s="1">
        <f t="shared" si="0"/>
        <v>1.6188070924694943E-7</v>
      </c>
    </row>
    <row r="27" spans="1:11" x14ac:dyDescent="0.2">
      <c r="A27">
        <v>4.9464124490785098E-2</v>
      </c>
      <c r="B27">
        <v>25</v>
      </c>
      <c r="K27" s="1">
        <f t="shared" si="0"/>
        <v>5.8388623741758531E-7</v>
      </c>
    </row>
    <row r="28" spans="1:11" x14ac:dyDescent="0.2">
      <c r="A28">
        <v>4.8687597004840502E-2</v>
      </c>
      <c r="B28">
        <v>25</v>
      </c>
      <c r="K28" s="1">
        <f t="shared" si="0"/>
        <v>1.5383428892653353E-10</v>
      </c>
    </row>
    <row r="29" spans="1:11" x14ac:dyDescent="0.2">
      <c r="A29">
        <v>4.8545577049428697E-2</v>
      </c>
      <c r="B29">
        <v>27</v>
      </c>
      <c r="K29" s="1">
        <f t="shared" si="0"/>
        <v>2.3846447663147247E-8</v>
      </c>
    </row>
    <row r="30" spans="1:11" x14ac:dyDescent="0.2">
      <c r="A30">
        <v>5.0112723349161198E-2</v>
      </c>
      <c r="B30">
        <v>24</v>
      </c>
      <c r="K30" s="1">
        <f t="shared" si="0"/>
        <v>1.9957872612652313E-6</v>
      </c>
    </row>
    <row r="31" spans="1:11" x14ac:dyDescent="0.2">
      <c r="A31">
        <v>4.9361851371301599E-2</v>
      </c>
      <c r="B31">
        <v>28</v>
      </c>
      <c r="K31" s="1">
        <f t="shared" si="0"/>
        <v>4.3804723769380656E-7</v>
      </c>
    </row>
    <row r="32" spans="1:11" x14ac:dyDescent="0.2">
      <c r="A32">
        <v>4.7097766282723899E-2</v>
      </c>
      <c r="B32">
        <v>23</v>
      </c>
      <c r="K32" s="1">
        <f t="shared" si="0"/>
        <v>2.5671528847763933E-6</v>
      </c>
    </row>
    <row r="33" spans="1:11" x14ac:dyDescent="0.2">
      <c r="A33">
        <v>4.9003840215944998E-2</v>
      </c>
      <c r="B33">
        <v>27</v>
      </c>
      <c r="K33" s="1">
        <f t="shared" si="0"/>
        <v>9.2318876825502807E-8</v>
      </c>
    </row>
    <row r="34" spans="1:11" x14ac:dyDescent="0.2">
      <c r="A34">
        <v>4.8763593706866698E-2</v>
      </c>
      <c r="B34">
        <v>29</v>
      </c>
      <c r="K34" s="1">
        <f t="shared" si="0"/>
        <v>4.0441595530474865E-9</v>
      </c>
    </row>
    <row r="35" spans="1:11" x14ac:dyDescent="0.2">
      <c r="A35">
        <v>4.7953630678249898E-2</v>
      </c>
      <c r="B35">
        <v>26</v>
      </c>
      <c r="K35" s="1">
        <f t="shared" si="0"/>
        <v>5.5706716444970793E-7</v>
      </c>
    </row>
    <row r="36" spans="1:11" x14ac:dyDescent="0.2">
      <c r="A36">
        <v>5.0658011758063802E-2</v>
      </c>
      <c r="B36">
        <v>28</v>
      </c>
      <c r="K36" s="1">
        <f t="shared" si="0"/>
        <v>3.8338100447160995E-6</v>
      </c>
    </row>
    <row r="37" spans="1:11" x14ac:dyDescent="0.2">
      <c r="A37">
        <v>4.9161717634403003E-2</v>
      </c>
      <c r="B37">
        <v>23</v>
      </c>
      <c r="K37" s="1">
        <f t="shared" si="0"/>
        <v>2.1318317391870488E-7</v>
      </c>
    </row>
    <row r="38" spans="1:11" x14ac:dyDescent="0.2">
      <c r="A38">
        <v>4.8527887346526299E-2</v>
      </c>
      <c r="B38">
        <v>26</v>
      </c>
      <c r="K38" s="1">
        <f t="shared" si="0"/>
        <v>2.9622765485758213E-8</v>
      </c>
    </row>
    <row r="39" spans="1:11" x14ac:dyDescent="0.2">
      <c r="A39">
        <v>4.9171754778232997E-2</v>
      </c>
      <c r="B39">
        <v>27</v>
      </c>
      <c r="K39" s="1">
        <f t="shared" si="0"/>
        <v>2.2255257078566392E-7</v>
      </c>
    </row>
    <row r="40" spans="1:11" x14ac:dyDescent="0.2">
      <c r="A40">
        <v>4.6956369252876003E-2</v>
      </c>
      <c r="B40">
        <v>29</v>
      </c>
      <c r="K40" s="1">
        <f t="shared" si="0"/>
        <v>3.04024818231619E-6</v>
      </c>
    </row>
    <row r="41" spans="1:11" x14ac:dyDescent="0.2">
      <c r="A41">
        <v>4.7998019811639897E-2</v>
      </c>
      <c r="B41">
        <v>26</v>
      </c>
      <c r="K41" s="1">
        <f t="shared" si="0"/>
        <v>4.9277618485008594E-7</v>
      </c>
    </row>
    <row r="42" spans="1:11" x14ac:dyDescent="0.2">
      <c r="A42">
        <v>4.7663998870397802E-2</v>
      </c>
      <c r="B42">
        <v>27</v>
      </c>
      <c r="K42" s="1">
        <f t="shared" si="0"/>
        <v>1.0732983405370317E-6</v>
      </c>
    </row>
    <row r="43" spans="1:11" x14ac:dyDescent="0.2">
      <c r="A43">
        <v>4.7810616382565001E-2</v>
      </c>
      <c r="B43">
        <v>29</v>
      </c>
      <c r="K43" s="1">
        <f t="shared" si="0"/>
        <v>7.9100321896176552E-7</v>
      </c>
    </row>
    <row r="44" spans="1:11" x14ac:dyDescent="0.2">
      <c r="A44">
        <v>4.8422518226300899E-2</v>
      </c>
      <c r="B44">
        <v>30</v>
      </c>
      <c r="K44" s="1">
        <f t="shared" si="0"/>
        <v>7.6996134735199035E-8</v>
      </c>
    </row>
    <row r="45" spans="1:11" x14ac:dyDescent="0.2">
      <c r="A45">
        <v>4.8135034155747797E-2</v>
      </c>
      <c r="B45">
        <v>27</v>
      </c>
      <c r="K45" s="1">
        <f t="shared" si="0"/>
        <v>3.1918640517160503E-7</v>
      </c>
    </row>
    <row r="46" spans="1:11" x14ac:dyDescent="0.2">
      <c r="A46">
        <v>4.9434646924952003E-2</v>
      </c>
      <c r="B46">
        <v>26</v>
      </c>
      <c r="K46" s="1">
        <f t="shared" si="0"/>
        <v>5.3970610434143306E-7</v>
      </c>
    </row>
    <row r="47" spans="1:11" x14ac:dyDescent="0.2">
      <c r="A47">
        <v>4.8078200450149398E-2</v>
      </c>
      <c r="B47">
        <v>29</v>
      </c>
      <c r="K47" s="1">
        <f t="shared" si="0"/>
        <v>3.8663468019441105E-7</v>
      </c>
    </row>
    <row r="48" spans="1:11" x14ac:dyDescent="0.2">
      <c r="A48">
        <v>4.8576689374621E-2</v>
      </c>
      <c r="B48">
        <v>28</v>
      </c>
      <c r="K48" s="1">
        <f t="shared" si="0"/>
        <v>1.5205510331360093E-8</v>
      </c>
    </row>
    <row r="49" spans="1:11" x14ac:dyDescent="0.2">
      <c r="A49">
        <v>4.9250594971495198E-2</v>
      </c>
      <c r="B49">
        <v>26</v>
      </c>
      <c r="K49" s="1">
        <f t="shared" si="0"/>
        <v>3.0315482263579821E-7</v>
      </c>
    </row>
    <row r="50" spans="1:11" x14ac:dyDescent="0.2">
      <c r="A50">
        <v>4.92556210834958E-2</v>
      </c>
      <c r="B50">
        <v>26</v>
      </c>
      <c r="K50" s="1">
        <f t="shared" si="0"/>
        <v>3.087147884250465E-7</v>
      </c>
    </row>
    <row r="51" spans="1:11" x14ac:dyDescent="0.2">
      <c r="A51">
        <v>4.8786178016612301E-2</v>
      </c>
      <c r="B51">
        <v>27</v>
      </c>
      <c r="K51" s="1">
        <f t="shared" si="0"/>
        <v>7.4266505472300389E-9</v>
      </c>
    </row>
    <row r="52" spans="1:11" x14ac:dyDescent="0.2">
      <c r="A52">
        <v>4.8004162877560597E-2</v>
      </c>
      <c r="B52">
        <v>27</v>
      </c>
      <c r="K52" s="1">
        <f t="shared" si="0"/>
        <v>4.8418930096474956E-7</v>
      </c>
    </row>
    <row r="53" spans="1:11" x14ac:dyDescent="0.2">
      <c r="A53">
        <v>4.91065101404565E-2</v>
      </c>
      <c r="B53">
        <v>24</v>
      </c>
      <c r="K53" s="1">
        <f t="shared" si="0"/>
        <v>1.6525049429396288E-7</v>
      </c>
    </row>
    <row r="54" spans="1:11" x14ac:dyDescent="0.2">
      <c r="A54">
        <v>4.8197383707635599E-2</v>
      </c>
      <c r="B54">
        <v>21</v>
      </c>
      <c r="K54" s="1">
        <f t="shared" si="0"/>
        <v>2.5262313735013694E-7</v>
      </c>
    </row>
    <row r="55" spans="1:11" x14ac:dyDescent="0.2">
      <c r="A55">
        <v>4.8468008595720001E-2</v>
      </c>
      <c r="B55">
        <v>8</v>
      </c>
      <c r="K55" s="1">
        <f t="shared" si="0"/>
        <v>5.382001165980603E-8</v>
      </c>
    </row>
    <row r="56" spans="1:11" x14ac:dyDescent="0.2">
      <c r="A56">
        <v>4.9075898872339999E-2</v>
      </c>
      <c r="B56">
        <v>26</v>
      </c>
      <c r="K56" s="1">
        <f t="shared" si="0"/>
        <v>1.4129996222648239E-7</v>
      </c>
    </row>
    <row r="57" spans="1:11" x14ac:dyDescent="0.2">
      <c r="A57">
        <v>5.0098945214393599E-2</v>
      </c>
      <c r="B57">
        <v>26</v>
      </c>
      <c r="K57" s="1">
        <f t="shared" si="0"/>
        <v>1.957047712874752E-6</v>
      </c>
    </row>
    <row r="58" spans="1:11" x14ac:dyDescent="0.2">
      <c r="A58">
        <v>4.8911791065308401E-2</v>
      </c>
      <c r="B58">
        <v>27</v>
      </c>
      <c r="K58" s="1">
        <f t="shared" si="0"/>
        <v>4.4855455344467134E-8</v>
      </c>
    </row>
    <row r="59" spans="1:11" x14ac:dyDescent="0.2">
      <c r="A59">
        <v>4.8439772123200803E-2</v>
      </c>
      <c r="B59">
        <v>21</v>
      </c>
      <c r="K59" s="1">
        <f t="shared" si="0"/>
        <v>6.771854786341832E-8</v>
      </c>
    </row>
    <row r="60" spans="1:11" x14ac:dyDescent="0.2">
      <c r="A60">
        <v>4.8997208648137398E-2</v>
      </c>
      <c r="B60">
        <v>30</v>
      </c>
      <c r="K60" s="1">
        <f t="shared" si="0"/>
        <v>8.8332980527659725E-8</v>
      </c>
    </row>
    <row r="61" spans="1:11" x14ac:dyDescent="0.2">
      <c r="A61">
        <v>4.8219402584462098E-2</v>
      </c>
      <c r="B61">
        <v>27</v>
      </c>
      <c r="K61" s="1">
        <f t="shared" si="0"/>
        <v>2.3097387582171083E-7</v>
      </c>
    </row>
    <row r="62" spans="1:11" x14ac:dyDescent="0.2">
      <c r="A62">
        <v>4.9678038094770997E-2</v>
      </c>
      <c r="B62">
        <v>27</v>
      </c>
      <c r="K62" s="1">
        <f t="shared" si="0"/>
        <v>9.5655851482328187E-7</v>
      </c>
    </row>
    <row r="63" spans="1:11" x14ac:dyDescent="0.2">
      <c r="A63">
        <v>4.8976568492497798E-2</v>
      </c>
      <c r="B63">
        <v>25</v>
      </c>
      <c r="K63" s="1">
        <f t="shared" si="0"/>
        <v>7.6490131042504197E-8</v>
      </c>
    </row>
    <row r="64" spans="1:11" x14ac:dyDescent="0.2">
      <c r="A64">
        <v>4.8782324943787397E-2</v>
      </c>
      <c r="B64">
        <v>28</v>
      </c>
      <c r="K64" s="1">
        <f t="shared" si="0"/>
        <v>6.7773963695980973E-9</v>
      </c>
    </row>
    <row r="65" spans="1:11" x14ac:dyDescent="0.2">
      <c r="A65">
        <v>4.9365053681060998E-2</v>
      </c>
      <c r="B65">
        <v>24</v>
      </c>
      <c r="K65" s="1">
        <f t="shared" si="0"/>
        <v>4.4229639869278369E-7</v>
      </c>
    </row>
    <row r="66" spans="1:11" x14ac:dyDescent="0.2">
      <c r="A66">
        <v>4.8962462053639799E-2</v>
      </c>
      <c r="B66">
        <v>28</v>
      </c>
      <c r="K66" s="1">
        <f t="shared" si="0"/>
        <v>6.8886329600820707E-8</v>
      </c>
    </row>
    <row r="67" spans="1:11" x14ac:dyDescent="0.2">
      <c r="A67">
        <v>4.8962615830997501E-2</v>
      </c>
      <c r="B67">
        <v>22</v>
      </c>
      <c r="K67" s="1">
        <f t="shared" ref="K67:K101" si="1">($G$7-A67)^2</f>
        <v>6.8967074690507878E-8</v>
      </c>
    </row>
    <row r="68" spans="1:11" x14ac:dyDescent="0.2">
      <c r="A68">
        <v>4.9681522029770303E-2</v>
      </c>
      <c r="B68">
        <v>5</v>
      </c>
      <c r="K68" s="1">
        <f t="shared" si="1"/>
        <v>9.6338549492441519E-7</v>
      </c>
    </row>
    <row r="69" spans="1:11" x14ac:dyDescent="0.2">
      <c r="A69">
        <v>4.8814872451893497E-2</v>
      </c>
      <c r="B69">
        <v>26</v>
      </c>
      <c r="K69" s="1">
        <f t="shared" si="1"/>
        <v>1.3195680204023741E-8</v>
      </c>
    </row>
    <row r="70" spans="1:11" x14ac:dyDescent="0.2">
      <c r="A70">
        <v>4.7514626373171699E-2</v>
      </c>
      <c r="B70">
        <v>27</v>
      </c>
      <c r="K70" s="1">
        <f t="shared" si="1"/>
        <v>1.4051106351800803E-6</v>
      </c>
    </row>
    <row r="71" spans="1:11" x14ac:dyDescent="0.2">
      <c r="A71">
        <v>4.9319308719968299E-2</v>
      </c>
      <c r="B71">
        <v>27</v>
      </c>
      <c r="K71" s="1">
        <f t="shared" si="1"/>
        <v>3.8354329062877328E-7</v>
      </c>
    </row>
    <row r="72" spans="1:11" x14ac:dyDescent="0.2">
      <c r="A72">
        <v>4.8838911916696197E-2</v>
      </c>
      <c r="B72">
        <v>26</v>
      </c>
      <c r="K72" s="1">
        <f t="shared" si="1"/>
        <v>1.929652060021107E-8</v>
      </c>
    </row>
    <row r="73" spans="1:11" x14ac:dyDescent="0.2">
      <c r="A73">
        <v>4.8618751082784899E-2</v>
      </c>
      <c r="B73">
        <v>19</v>
      </c>
      <c r="K73" s="1">
        <f t="shared" si="1"/>
        <v>6.6013865486264209E-9</v>
      </c>
    </row>
    <row r="74" spans="1:11" x14ac:dyDescent="0.2">
      <c r="A74">
        <v>4.82153880165552E-2</v>
      </c>
      <c r="B74">
        <v>27</v>
      </c>
      <c r="K74" s="1">
        <f t="shared" si="1"/>
        <v>2.3484877449830375E-7</v>
      </c>
    </row>
    <row r="75" spans="1:11" x14ac:dyDescent="0.2">
      <c r="A75">
        <v>4.8254833638170097E-2</v>
      </c>
      <c r="B75">
        <v>27</v>
      </c>
      <c r="K75" s="1">
        <f t="shared" si="1"/>
        <v>1.9817308970487225E-7</v>
      </c>
    </row>
    <row r="76" spans="1:11" x14ac:dyDescent="0.2">
      <c r="A76">
        <v>4.91359899672884E-2</v>
      </c>
      <c r="B76">
        <v>25</v>
      </c>
      <c r="K76" s="1">
        <f t="shared" si="1"/>
        <v>1.9008725157614002E-7</v>
      </c>
    </row>
    <row r="77" spans="1:11" x14ac:dyDescent="0.2">
      <c r="A77">
        <v>4.9268770964087202E-2</v>
      </c>
      <c r="B77">
        <v>28</v>
      </c>
      <c r="K77" s="1">
        <f t="shared" si="1"/>
        <v>3.2350040958868536E-7</v>
      </c>
    </row>
    <row r="78" spans="1:11" x14ac:dyDescent="0.2">
      <c r="A78">
        <v>4.8848987721121603E-2</v>
      </c>
      <c r="B78">
        <v>28</v>
      </c>
      <c r="K78" s="1">
        <f t="shared" si="1"/>
        <v>2.2197341045008588E-8</v>
      </c>
    </row>
    <row r="79" spans="1:11" x14ac:dyDescent="0.2">
      <c r="A79">
        <v>4.9173830806087802E-2</v>
      </c>
      <c r="B79">
        <v>25</v>
      </c>
      <c r="K79" s="1">
        <f t="shared" si="1"/>
        <v>2.2451563279781635E-7</v>
      </c>
    </row>
    <row r="80" spans="1:11" x14ac:dyDescent="0.2">
      <c r="A80">
        <v>4.7954383776858997E-2</v>
      </c>
      <c r="B80">
        <v>27</v>
      </c>
      <c r="K80" s="1">
        <f t="shared" si="1"/>
        <v>5.5594355221105431E-7</v>
      </c>
    </row>
    <row r="81" spans="1:11" x14ac:dyDescent="0.2">
      <c r="A81">
        <v>4.8440844254654197E-2</v>
      </c>
      <c r="B81">
        <v>22</v>
      </c>
      <c r="K81" s="1">
        <f t="shared" si="1"/>
        <v>6.7161700345738666E-8</v>
      </c>
    </row>
    <row r="82" spans="1:11" x14ac:dyDescent="0.2">
      <c r="A82">
        <v>4.8419668947615097E-2</v>
      </c>
      <c r="B82">
        <v>26</v>
      </c>
      <c r="K82" s="1">
        <f t="shared" si="1"/>
        <v>7.8585498931227617E-8</v>
      </c>
    </row>
    <row r="83" spans="1:11" x14ac:dyDescent="0.2">
      <c r="A83">
        <v>4.9540116252838003E-2</v>
      </c>
      <c r="B83">
        <v>30</v>
      </c>
      <c r="K83" s="1">
        <f t="shared" si="1"/>
        <v>7.0579531828256642E-7</v>
      </c>
    </row>
    <row r="84" spans="1:11" x14ac:dyDescent="0.2">
      <c r="A84">
        <v>4.9005889319930801E-2</v>
      </c>
      <c r="B84">
        <v>29</v>
      </c>
      <c r="K84" s="1">
        <f t="shared" si="1"/>
        <v>9.3568276047727782E-8</v>
      </c>
    </row>
    <row r="85" spans="1:11" x14ac:dyDescent="0.2">
      <c r="A85">
        <v>4.7410916775014501E-2</v>
      </c>
      <c r="B85">
        <v>30</v>
      </c>
      <c r="K85" s="1">
        <f t="shared" si="1"/>
        <v>1.6617355609390143E-6</v>
      </c>
    </row>
    <row r="86" spans="1:11" x14ac:dyDescent="0.2">
      <c r="A86">
        <v>4.91810021275291E-2</v>
      </c>
      <c r="B86">
        <v>30</v>
      </c>
      <c r="K86" s="1">
        <f t="shared" si="1"/>
        <v>2.3136304668752019E-7</v>
      </c>
    </row>
    <row r="87" spans="1:11" x14ac:dyDescent="0.2">
      <c r="A87">
        <v>4.9657400026146298E-2</v>
      </c>
      <c r="B87">
        <v>27</v>
      </c>
      <c r="K87" s="1">
        <f t="shared" si="1"/>
        <v>9.1661481006493119E-7</v>
      </c>
    </row>
    <row r="88" spans="1:11" x14ac:dyDescent="0.2">
      <c r="A88">
        <v>4.9616999349599303E-2</v>
      </c>
      <c r="B88">
        <v>8</v>
      </c>
      <c r="K88" s="1">
        <f t="shared" si="1"/>
        <v>8.408878071655439E-7</v>
      </c>
    </row>
    <row r="89" spans="1:11" x14ac:dyDescent="0.2">
      <c r="A89">
        <v>4.7801656066817702E-2</v>
      </c>
      <c r="B89">
        <v>27</v>
      </c>
      <c r="K89" s="1">
        <f t="shared" si="1"/>
        <v>8.0702182228544134E-7</v>
      </c>
    </row>
    <row r="90" spans="1:11" x14ac:dyDescent="0.2">
      <c r="A90">
        <v>4.8681371298311397E-2</v>
      </c>
      <c r="B90">
        <v>25</v>
      </c>
      <c r="K90" s="1">
        <f t="shared" si="1"/>
        <v>3.4702852660295116E-10</v>
      </c>
    </row>
    <row r="91" spans="1:11" x14ac:dyDescent="0.2">
      <c r="A91">
        <v>4.8317242359495E-2</v>
      </c>
      <c r="B91">
        <v>30</v>
      </c>
      <c r="K91" s="1">
        <f t="shared" si="1"/>
        <v>1.4650341136495532E-7</v>
      </c>
    </row>
    <row r="92" spans="1:11" x14ac:dyDescent="0.2">
      <c r="A92">
        <v>4.9777999743234901E-2</v>
      </c>
      <c r="B92">
        <v>25</v>
      </c>
      <c r="K92" s="1">
        <f t="shared" si="1"/>
        <v>1.162083446414511E-6</v>
      </c>
    </row>
    <row r="93" spans="1:11" x14ac:dyDescent="0.2">
      <c r="A93">
        <v>4.8765855719212901E-2</v>
      </c>
      <c r="B93">
        <v>24</v>
      </c>
      <c r="K93" s="1">
        <f t="shared" si="1"/>
        <v>4.336975753048474E-9</v>
      </c>
    </row>
    <row r="94" spans="1:11" x14ac:dyDescent="0.2">
      <c r="A94">
        <v>4.8551633781188798E-2</v>
      </c>
      <c r="B94">
        <v>27</v>
      </c>
      <c r="K94" s="1">
        <f t="shared" si="1"/>
        <v>2.2012534884333549E-8</v>
      </c>
    </row>
    <row r="95" spans="1:11" x14ac:dyDescent="0.2">
      <c r="A95">
        <v>4.8065381548732002E-2</v>
      </c>
      <c r="B95">
        <v>22</v>
      </c>
      <c r="K95" s="1">
        <f t="shared" si="1"/>
        <v>4.0274057868979319E-7</v>
      </c>
    </row>
    <row r="96" spans="1:11" x14ac:dyDescent="0.2">
      <c r="A96">
        <v>4.9242672151054198E-2</v>
      </c>
      <c r="B96">
        <v>30</v>
      </c>
      <c r="K96" s="1">
        <f t="shared" si="1"/>
        <v>2.9449306352979018E-7</v>
      </c>
    </row>
    <row r="97" spans="1:11" x14ac:dyDescent="0.2">
      <c r="A97">
        <v>4.8646715800957599E-2</v>
      </c>
      <c r="B97">
        <v>29</v>
      </c>
      <c r="K97" s="1">
        <f t="shared" si="1"/>
        <v>2.8392058675902378E-9</v>
      </c>
    </row>
    <row r="98" spans="1:11" x14ac:dyDescent="0.2">
      <c r="A98">
        <v>4.8257052550906801E-2</v>
      </c>
      <c r="B98">
        <v>29</v>
      </c>
      <c r="K98" s="1">
        <f t="shared" si="1"/>
        <v>1.962024426581723E-7</v>
      </c>
    </row>
    <row r="99" spans="1:11" x14ac:dyDescent="0.2">
      <c r="A99">
        <v>4.8577244520054401E-2</v>
      </c>
      <c r="B99">
        <v>27</v>
      </c>
      <c r="K99" s="1">
        <f t="shared" si="1"/>
        <v>1.5068907856674436E-8</v>
      </c>
    </row>
    <row r="100" spans="1:11" x14ac:dyDescent="0.2">
      <c r="A100">
        <v>4.7776238773835397E-2</v>
      </c>
      <c r="B100">
        <v>27</v>
      </c>
      <c r="K100" s="1">
        <f t="shared" si="1"/>
        <v>8.5333480296513092E-7</v>
      </c>
    </row>
    <row r="101" spans="1:11" x14ac:dyDescent="0.2">
      <c r="A101">
        <v>4.9883108246018999E-2</v>
      </c>
      <c r="B101">
        <v>26</v>
      </c>
      <c r="K101" s="1">
        <f t="shared" si="1"/>
        <v>1.3997451217981522E-6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bias_results_p4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2021-09-23T20:23:45Z</dcterms:created>
  <dcterms:modified xsi:type="dcterms:W3CDTF">2021-09-23T20:23:45Z</dcterms:modified>
</cp:coreProperties>
</file>