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GitHub/CIC-Paper/Experiments/Experiments for Paper/Power Grid Experiments/"/>
    </mc:Choice>
  </mc:AlternateContent>
  <xr:revisionPtr revIDLastSave="0" documentId="8_{82C83600-0C72-5742-9DA6-FF120CBB542A}" xr6:coauthVersionLast="47" xr6:coauthVersionMax="47" xr10:uidLastSave="{00000000-0000-0000-0000-000000000000}"/>
  <bookViews>
    <workbookView xWindow="-33120" yWindow="-4680" windowWidth="27640" windowHeight="16440"/>
  </bookViews>
  <sheets>
    <sheet name="results_power_p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L2" i="1" s="1"/>
  <c r="K5" i="1"/>
  <c r="K4" i="1"/>
  <c r="K3" i="1"/>
  <c r="K2" i="1"/>
  <c r="H2" i="1"/>
  <c r="I2" i="1" s="1"/>
  <c r="I5" i="1" s="1"/>
  <c r="G2" i="1"/>
  <c r="H5" i="1" s="1"/>
  <c r="O2" i="1" l="1"/>
</calcChain>
</file>

<file path=xl/sharedStrings.xml><?xml version="1.0" encoding="utf-8"?>
<sst xmlns="http://schemas.openxmlformats.org/spreadsheetml/2006/main" count="11" uniqueCount="11">
  <si>
    <t>rho</t>
  </si>
  <si>
    <t>final_k</t>
  </si>
  <si>
    <t>Mean</t>
  </si>
  <si>
    <t>Std err (STD)</t>
  </si>
  <si>
    <t>ci hw</t>
  </si>
  <si>
    <t>SqErr</t>
  </si>
  <si>
    <t>MSE</t>
  </si>
  <si>
    <t>nCMC</t>
  </si>
  <si>
    <t>CMC Ratio</t>
  </si>
  <si>
    <t>CI L</t>
  </si>
  <si>
    <t>CI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</si>
</sst>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workbookViewId="0">
      <selection activeCell="N2" sqref="N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G1" t="s">
        <v>2</v>
      </c>
      <c r="H1" t="s">
        <v>3</v>
      </c>
      <c r="I1" t="s">
        <v>4</v>
      </c>
      <c r="K1" t="s">
        <v>5</v>
      </c>
      <c r="L1" t="s">
        <v>6</v>
      </c>
      <c r="N1" t="s">
        <v>7</v>
      </c>
      <c r="O1" t="s">
        <v>8</v>
      </c>
    </row>
    <row r="2" spans="1:15" x14ac:dyDescent="0.2">
      <c r="A2">
        <v>3.3980501480545697E-2</v>
      </c>
      <c r="B2">
        <v>1</v>
      </c>
      <c r="G2">
        <f>AVERAGE(A2:A101)</f>
        <v>3.3914463662394104E-2</v>
      </c>
      <c r="H2">
        <f>STDEV(A2:A101)</f>
        <v>5.4363080995700076E-3</v>
      </c>
      <c r="I2">
        <f>1.96*H2/SQRT(100)</f>
        <v>1.0655163875157214E-3</v>
      </c>
      <c r="K2" s="1">
        <f>($G$7-A2)^2</f>
        <v>2.5760725257359761E-8</v>
      </c>
      <c r="L2" s="1">
        <f>AVERAGE(K2:K101)</f>
        <v>2.9266834679428883E-5</v>
      </c>
      <c r="N2">
        <f>G2*(1-G2)/H2^2</f>
        <v>1108.6447614339829</v>
      </c>
      <c r="O2" s="2">
        <f>20000/N2</f>
        <v>18.040043750471419</v>
      </c>
    </row>
    <row r="3" spans="1:15" x14ac:dyDescent="0.2">
      <c r="A3">
        <v>4.3160785331814097E-2</v>
      </c>
      <c r="B3">
        <v>1</v>
      </c>
      <c r="K3" s="1">
        <f t="shared" ref="K3:K66" si="0">($G$7-A3)^2</f>
        <v>8.7250270615033345E-5</v>
      </c>
    </row>
    <row r="4" spans="1:15" x14ac:dyDescent="0.2">
      <c r="A4">
        <v>3.8237305595209298E-2</v>
      </c>
      <c r="B4">
        <v>1</v>
      </c>
      <c r="H4" t="s">
        <v>9</v>
      </c>
      <c r="I4" t="s">
        <v>10</v>
      </c>
      <c r="K4" s="1">
        <f t="shared" si="0"/>
        <v>1.9512588721467344E-5</v>
      </c>
    </row>
    <row r="5" spans="1:15" x14ac:dyDescent="0.2">
      <c r="A5">
        <v>3.4333481308946E-2</v>
      </c>
      <c r="B5">
        <v>1</v>
      </c>
      <c r="H5">
        <f>G2-I2</f>
        <v>3.284894727487838E-2</v>
      </c>
      <c r="I5">
        <f>G2+I2</f>
        <v>3.4979980049909827E-2</v>
      </c>
      <c r="K5" s="1">
        <f t="shared" si="0"/>
        <v>2.6366305463689432E-7</v>
      </c>
    </row>
    <row r="6" spans="1:15" x14ac:dyDescent="0.2">
      <c r="A6">
        <v>3.46565330986092E-2</v>
      </c>
      <c r="B6">
        <v>1</v>
      </c>
      <c r="K6" s="1">
        <f t="shared" si="0"/>
        <v>6.9978762506870555E-7</v>
      </c>
    </row>
    <row r="7" spans="1:15" x14ac:dyDescent="0.2">
      <c r="A7">
        <v>3.65012253851398E-2</v>
      </c>
      <c r="B7">
        <v>1</v>
      </c>
      <c r="G7">
        <v>3.3820000000000003E-2</v>
      </c>
      <c r="K7" s="1">
        <f t="shared" si="0"/>
        <v>7.1889695659180547E-6</v>
      </c>
    </row>
    <row r="8" spans="1:15" x14ac:dyDescent="0.2">
      <c r="A8">
        <v>3.7503597901810203E-2</v>
      </c>
      <c r="B8">
        <v>1</v>
      </c>
      <c r="K8" s="1">
        <f t="shared" si="0"/>
        <v>1.3568893502220506E-5</v>
      </c>
    </row>
    <row r="9" spans="1:15" x14ac:dyDescent="0.2">
      <c r="A9">
        <v>4.0319890283525402E-2</v>
      </c>
      <c r="B9">
        <v>1</v>
      </c>
      <c r="K9" s="1">
        <f t="shared" si="0"/>
        <v>4.2248573697867891E-5</v>
      </c>
    </row>
    <row r="10" spans="1:15" x14ac:dyDescent="0.2">
      <c r="A10">
        <v>2.8696696824289401E-2</v>
      </c>
      <c r="B10">
        <v>1</v>
      </c>
      <c r="K10" s="1">
        <f t="shared" si="0"/>
        <v>2.6248235430246333E-5</v>
      </c>
    </row>
    <row r="11" spans="1:15" x14ac:dyDescent="0.2">
      <c r="A11">
        <v>3.8258928738874202E-2</v>
      </c>
      <c r="B11">
        <v>1</v>
      </c>
      <c r="K11" s="1">
        <f t="shared" si="0"/>
        <v>1.9704088348803293E-5</v>
      </c>
    </row>
    <row r="12" spans="1:15" x14ac:dyDescent="0.2">
      <c r="A12">
        <v>4.3558352425275497E-2</v>
      </c>
      <c r="B12">
        <v>1</v>
      </c>
      <c r="K12" s="1">
        <f t="shared" si="0"/>
        <v>9.4835507958869095E-5</v>
      </c>
    </row>
    <row r="13" spans="1:15" x14ac:dyDescent="0.2">
      <c r="A13">
        <v>3.1747511265958601E-2</v>
      </c>
      <c r="B13">
        <v>1</v>
      </c>
      <c r="K13" s="1">
        <f t="shared" si="0"/>
        <v>4.2952095527285304E-6</v>
      </c>
    </row>
    <row r="14" spans="1:15" x14ac:dyDescent="0.2">
      <c r="A14">
        <v>3.4855394347324799E-2</v>
      </c>
      <c r="B14">
        <v>1</v>
      </c>
      <c r="K14" s="1">
        <f t="shared" si="0"/>
        <v>1.0720414544721401E-6</v>
      </c>
    </row>
    <row r="15" spans="1:15" x14ac:dyDescent="0.2">
      <c r="A15">
        <v>3.8306513965857998E-2</v>
      </c>
      <c r="B15">
        <v>1</v>
      </c>
      <c r="K15" s="1">
        <f t="shared" si="0"/>
        <v>2.0128807565838838E-5</v>
      </c>
    </row>
    <row r="16" spans="1:15" x14ac:dyDescent="0.2">
      <c r="A16">
        <v>3.3017023563713201E-2</v>
      </c>
      <c r="B16">
        <v>1</v>
      </c>
      <c r="K16" s="1">
        <f t="shared" si="0"/>
        <v>6.4477115723185297E-7</v>
      </c>
    </row>
    <row r="17" spans="1:11" x14ac:dyDescent="0.2">
      <c r="A17">
        <v>2.8031335319934701E-2</v>
      </c>
      <c r="B17">
        <v>1</v>
      </c>
      <c r="K17" s="1">
        <f t="shared" si="0"/>
        <v>3.3508638778235519E-5</v>
      </c>
    </row>
    <row r="18" spans="1:11" x14ac:dyDescent="0.2">
      <c r="A18">
        <v>4.0563342629736703E-2</v>
      </c>
      <c r="B18">
        <v>1</v>
      </c>
      <c r="K18" s="1">
        <f t="shared" si="0"/>
        <v>4.547266982202427E-5</v>
      </c>
    </row>
    <row r="19" spans="1:11" x14ac:dyDescent="0.2">
      <c r="A19">
        <v>3.05625687193148E-2</v>
      </c>
      <c r="B19">
        <v>7</v>
      </c>
      <c r="K19" s="1">
        <f t="shared" si="0"/>
        <v>1.0610858548386437E-5</v>
      </c>
    </row>
    <row r="20" spans="1:11" x14ac:dyDescent="0.2">
      <c r="A20">
        <v>3.0611487117100801E-2</v>
      </c>
      <c r="B20">
        <v>1</v>
      </c>
      <c r="K20" s="1">
        <f t="shared" si="0"/>
        <v>1.0294554919730147E-5</v>
      </c>
    </row>
    <row r="21" spans="1:11" x14ac:dyDescent="0.2">
      <c r="A21">
        <v>3.0071780657303801E-2</v>
      </c>
      <c r="B21">
        <v>1</v>
      </c>
      <c r="K21" s="1">
        <f t="shared" si="0"/>
        <v>1.4049148240961948E-5</v>
      </c>
    </row>
    <row r="22" spans="1:11" x14ac:dyDescent="0.2">
      <c r="A22">
        <v>3.7757866278943598E-2</v>
      </c>
      <c r="B22">
        <v>1</v>
      </c>
      <c r="K22" s="1">
        <f t="shared" si="0"/>
        <v>1.550679083084108E-5</v>
      </c>
    </row>
    <row r="23" spans="1:11" x14ac:dyDescent="0.2">
      <c r="A23">
        <v>3.78747714651511E-2</v>
      </c>
      <c r="B23">
        <v>1</v>
      </c>
      <c r="K23" s="1">
        <f t="shared" si="0"/>
        <v>1.6441171634603574E-5</v>
      </c>
    </row>
    <row r="24" spans="1:11" x14ac:dyDescent="0.2">
      <c r="A24">
        <v>3.4244475771912898E-2</v>
      </c>
      <c r="B24">
        <v>1</v>
      </c>
      <c r="K24" s="1">
        <f t="shared" si="0"/>
        <v>1.8017968094104828E-7</v>
      </c>
    </row>
    <row r="25" spans="1:11" x14ac:dyDescent="0.2">
      <c r="A25">
        <v>3.1161923260105799E-2</v>
      </c>
      <c r="B25">
        <v>1</v>
      </c>
      <c r="K25" s="1">
        <f t="shared" si="0"/>
        <v>7.065371955166598E-6</v>
      </c>
    </row>
    <row r="26" spans="1:11" x14ac:dyDescent="0.2">
      <c r="A26">
        <v>3.5408525813946698E-2</v>
      </c>
      <c r="B26">
        <v>1</v>
      </c>
      <c r="K26" s="1">
        <f t="shared" si="0"/>
        <v>2.5234142615750102E-6</v>
      </c>
    </row>
    <row r="27" spans="1:11" x14ac:dyDescent="0.2">
      <c r="A27">
        <v>3.1177568910254E-2</v>
      </c>
      <c r="B27">
        <v>1</v>
      </c>
      <c r="K27" s="1">
        <f t="shared" si="0"/>
        <v>6.9824420640562485E-6</v>
      </c>
    </row>
    <row r="28" spans="1:11" x14ac:dyDescent="0.2">
      <c r="A28">
        <v>4.0254742088105797E-2</v>
      </c>
      <c r="B28">
        <v>1</v>
      </c>
      <c r="K28" s="1">
        <f t="shared" si="0"/>
        <v>4.1405905740440108E-5</v>
      </c>
    </row>
    <row r="29" spans="1:11" x14ac:dyDescent="0.2">
      <c r="A29">
        <v>3.0058991269407701E-2</v>
      </c>
      <c r="B29">
        <v>1</v>
      </c>
      <c r="K29" s="1">
        <f t="shared" si="0"/>
        <v>1.4145186671591515E-5</v>
      </c>
    </row>
    <row r="30" spans="1:11" x14ac:dyDescent="0.2">
      <c r="A30">
        <v>3.24800103955434E-2</v>
      </c>
      <c r="B30">
        <v>1</v>
      </c>
      <c r="K30" s="1">
        <f t="shared" si="0"/>
        <v>1.7955721400517624E-6</v>
      </c>
    </row>
    <row r="31" spans="1:11" x14ac:dyDescent="0.2">
      <c r="A31">
        <v>3.13533175440419E-2</v>
      </c>
      <c r="B31">
        <v>1</v>
      </c>
      <c r="K31" s="1">
        <f t="shared" si="0"/>
        <v>6.0845223385314957E-6</v>
      </c>
    </row>
    <row r="32" spans="1:11" x14ac:dyDescent="0.2">
      <c r="A32">
        <v>4.0072473764018901E-2</v>
      </c>
      <c r="B32">
        <v>1</v>
      </c>
      <c r="K32" s="1">
        <f t="shared" si="0"/>
        <v>3.9093428169744648E-5</v>
      </c>
    </row>
    <row r="33" spans="1:11" x14ac:dyDescent="0.2">
      <c r="A33">
        <v>3.7365844610905398E-2</v>
      </c>
      <c r="B33">
        <v>1</v>
      </c>
      <c r="K33" s="1">
        <f t="shared" si="0"/>
        <v>1.2573014004686833E-5</v>
      </c>
    </row>
    <row r="34" spans="1:11" x14ac:dyDescent="0.2">
      <c r="A34">
        <v>3.1095939571959299E-2</v>
      </c>
      <c r="B34">
        <v>1</v>
      </c>
      <c r="K34" s="1">
        <f t="shared" si="0"/>
        <v>7.4205052156173035E-6</v>
      </c>
    </row>
    <row r="35" spans="1:11" x14ac:dyDescent="0.2">
      <c r="A35">
        <v>3.6743291347190697E-2</v>
      </c>
      <c r="B35">
        <v>1</v>
      </c>
      <c r="K35" s="1">
        <f t="shared" si="0"/>
        <v>8.5456323005599843E-6</v>
      </c>
    </row>
    <row r="36" spans="1:11" x14ac:dyDescent="0.2">
      <c r="A36">
        <v>4.0364918020790501E-2</v>
      </c>
      <c r="B36">
        <v>1</v>
      </c>
      <c r="K36" s="1">
        <f t="shared" si="0"/>
        <v>4.2835951898868213E-5</v>
      </c>
    </row>
    <row r="37" spans="1:11" x14ac:dyDescent="0.2">
      <c r="A37">
        <v>3.1339430733949E-2</v>
      </c>
      <c r="B37">
        <v>1</v>
      </c>
      <c r="K37" s="1">
        <f t="shared" si="0"/>
        <v>6.15322388367681E-6</v>
      </c>
    </row>
    <row r="38" spans="1:11" x14ac:dyDescent="0.2">
      <c r="A38">
        <v>3.27834754872161E-2</v>
      </c>
      <c r="B38">
        <v>1</v>
      </c>
      <c r="K38" s="1">
        <f t="shared" si="0"/>
        <v>1.0743830656019066E-6</v>
      </c>
    </row>
    <row r="39" spans="1:11" x14ac:dyDescent="0.2">
      <c r="A39">
        <v>4.4308127232325398E-2</v>
      </c>
      <c r="B39">
        <v>1</v>
      </c>
      <c r="K39" s="1">
        <f t="shared" si="0"/>
        <v>1.1000081284144555E-4</v>
      </c>
    </row>
    <row r="40" spans="1:11" x14ac:dyDescent="0.2">
      <c r="A40">
        <v>3.5367041595561602E-2</v>
      </c>
      <c r="B40">
        <v>1</v>
      </c>
      <c r="K40" s="1">
        <f t="shared" si="0"/>
        <v>2.3933376983977783E-6</v>
      </c>
    </row>
    <row r="41" spans="1:11" x14ac:dyDescent="0.2">
      <c r="A41">
        <v>3.34480594889731E-2</v>
      </c>
      <c r="B41">
        <v>1</v>
      </c>
      <c r="K41" s="1">
        <f t="shared" si="0"/>
        <v>1.3833974374295338E-7</v>
      </c>
    </row>
    <row r="42" spans="1:11" x14ac:dyDescent="0.2">
      <c r="A42">
        <v>2.2263747523274102E-2</v>
      </c>
      <c r="B42">
        <v>1</v>
      </c>
      <c r="K42" s="1">
        <f t="shared" si="0"/>
        <v>1.3354697130583352E-4</v>
      </c>
    </row>
    <row r="43" spans="1:11" x14ac:dyDescent="0.2">
      <c r="A43">
        <v>3.2833161890644502E-2</v>
      </c>
      <c r="B43">
        <v>1</v>
      </c>
      <c r="K43" s="1">
        <f t="shared" si="0"/>
        <v>9.7384945407633898E-7</v>
      </c>
    </row>
    <row r="44" spans="1:11" x14ac:dyDescent="0.2">
      <c r="A44">
        <v>3.8001584699300997E-2</v>
      </c>
      <c r="B44">
        <v>1</v>
      </c>
      <c r="K44" s="1">
        <f t="shared" si="0"/>
        <v>1.7485650597428185E-5</v>
      </c>
    </row>
    <row r="45" spans="1:11" x14ac:dyDescent="0.2">
      <c r="A45">
        <v>4.0461459760126502E-2</v>
      </c>
      <c r="B45">
        <v>1</v>
      </c>
      <c r="K45" s="1">
        <f t="shared" si="0"/>
        <v>4.4108987745379532E-5</v>
      </c>
    </row>
    <row r="46" spans="1:11" x14ac:dyDescent="0.2">
      <c r="A46">
        <v>2.65722549659579E-2</v>
      </c>
      <c r="B46">
        <v>1</v>
      </c>
      <c r="K46" s="1">
        <f t="shared" si="0"/>
        <v>5.2529808078481955E-5</v>
      </c>
    </row>
    <row r="47" spans="1:11" x14ac:dyDescent="0.2">
      <c r="A47">
        <v>3.34355326372862E-2</v>
      </c>
      <c r="B47">
        <v>1</v>
      </c>
      <c r="K47" s="1">
        <f t="shared" si="0"/>
        <v>1.4781515299210687E-7</v>
      </c>
    </row>
    <row r="48" spans="1:11" x14ac:dyDescent="0.2">
      <c r="A48">
        <v>3.2472992394585197E-2</v>
      </c>
      <c r="B48">
        <v>1</v>
      </c>
      <c r="K48" s="1">
        <f t="shared" si="0"/>
        <v>1.8144294890453293E-6</v>
      </c>
    </row>
    <row r="49" spans="1:11" x14ac:dyDescent="0.2">
      <c r="A49">
        <v>3.0322266422886799E-2</v>
      </c>
      <c r="B49">
        <v>1</v>
      </c>
      <c r="K49" s="1">
        <f t="shared" si="0"/>
        <v>1.2234140176465128E-5</v>
      </c>
    </row>
    <row r="50" spans="1:11" x14ac:dyDescent="0.2">
      <c r="A50">
        <v>3.56436971445332E-2</v>
      </c>
      <c r="B50">
        <v>1</v>
      </c>
      <c r="K50" s="1">
        <f t="shared" si="0"/>
        <v>3.3258712749785365E-6</v>
      </c>
    </row>
    <row r="51" spans="1:11" x14ac:dyDescent="0.2">
      <c r="A51">
        <v>3.6261036460911202E-2</v>
      </c>
      <c r="B51">
        <v>1</v>
      </c>
      <c r="K51" s="1">
        <f t="shared" si="0"/>
        <v>5.9586590034978697E-6</v>
      </c>
    </row>
    <row r="52" spans="1:11" x14ac:dyDescent="0.2">
      <c r="A52">
        <v>4.1835994875327E-2</v>
      </c>
      <c r="B52">
        <v>1</v>
      </c>
      <c r="K52" s="1">
        <f t="shared" si="0"/>
        <v>6.4256173841268681E-5</v>
      </c>
    </row>
    <row r="53" spans="1:11" x14ac:dyDescent="0.2">
      <c r="A53">
        <v>3.8730910437079998E-2</v>
      </c>
      <c r="B53">
        <v>1</v>
      </c>
      <c r="K53" s="1">
        <f t="shared" si="0"/>
        <v>2.4117041321021223E-5</v>
      </c>
    </row>
    <row r="54" spans="1:11" x14ac:dyDescent="0.2">
      <c r="A54">
        <v>2.6716045206121499E-2</v>
      </c>
      <c r="B54">
        <v>1</v>
      </c>
      <c r="K54" s="1">
        <f t="shared" si="0"/>
        <v>5.0466173713469378E-5</v>
      </c>
    </row>
    <row r="55" spans="1:11" x14ac:dyDescent="0.2">
      <c r="A55">
        <v>3.0139669960126899E-2</v>
      </c>
      <c r="B55">
        <v>1</v>
      </c>
      <c r="K55" s="1">
        <f t="shared" si="0"/>
        <v>1.3544829202392362E-5</v>
      </c>
    </row>
    <row r="56" spans="1:11" x14ac:dyDescent="0.2">
      <c r="A56">
        <v>3.4651724473031102E-2</v>
      </c>
      <c r="B56">
        <v>1</v>
      </c>
      <c r="K56" s="1">
        <f t="shared" si="0"/>
        <v>6.9176559903885989E-7</v>
      </c>
    </row>
    <row r="57" spans="1:11" x14ac:dyDescent="0.2">
      <c r="A57">
        <v>2.8865204157921199E-2</v>
      </c>
      <c r="B57">
        <v>1</v>
      </c>
      <c r="K57" s="1">
        <f t="shared" si="0"/>
        <v>2.4550001836681405E-5</v>
      </c>
    </row>
    <row r="58" spans="1:11" x14ac:dyDescent="0.2">
      <c r="A58">
        <v>3.3440387621404402E-2</v>
      </c>
      <c r="B58">
        <v>1</v>
      </c>
      <c r="K58" s="1">
        <f t="shared" si="0"/>
        <v>1.4410555798300968E-7</v>
      </c>
    </row>
    <row r="59" spans="1:11" x14ac:dyDescent="0.2">
      <c r="A59">
        <v>2.7234282409191998E-2</v>
      </c>
      <c r="B59">
        <v>1</v>
      </c>
      <c r="K59" s="1">
        <f t="shared" si="0"/>
        <v>4.337167618587799E-5</v>
      </c>
    </row>
    <row r="60" spans="1:11" x14ac:dyDescent="0.2">
      <c r="A60">
        <v>3.16226590821325E-2</v>
      </c>
      <c r="B60">
        <v>1</v>
      </c>
      <c r="K60" s="1">
        <f t="shared" si="0"/>
        <v>4.8283071093348019E-6</v>
      </c>
    </row>
    <row r="61" spans="1:11" x14ac:dyDescent="0.2">
      <c r="A61">
        <v>3.5006812340916203E-2</v>
      </c>
      <c r="B61">
        <v>1</v>
      </c>
      <c r="K61" s="1">
        <f t="shared" si="0"/>
        <v>1.4085235325509915E-6</v>
      </c>
    </row>
    <row r="62" spans="1:11" x14ac:dyDescent="0.2">
      <c r="A62">
        <v>3.9879715684783601E-2</v>
      </c>
      <c r="B62">
        <v>1</v>
      </c>
      <c r="K62" s="1">
        <f t="shared" si="0"/>
        <v>3.6720154180412355E-5</v>
      </c>
    </row>
    <row r="63" spans="1:11" x14ac:dyDescent="0.2">
      <c r="A63">
        <v>3.0707519186634499E-2</v>
      </c>
      <c r="B63">
        <v>1</v>
      </c>
      <c r="K63" s="1">
        <f t="shared" si="0"/>
        <v>9.68753681356839E-6</v>
      </c>
    </row>
    <row r="64" spans="1:11" x14ac:dyDescent="0.2">
      <c r="A64">
        <v>3.6579999602483197E-2</v>
      </c>
      <c r="B64">
        <v>1</v>
      </c>
      <c r="K64" s="1">
        <f t="shared" si="0"/>
        <v>7.6175978057073912E-6</v>
      </c>
    </row>
    <row r="65" spans="1:11" x14ac:dyDescent="0.2">
      <c r="A65">
        <v>3.1613501763124399E-2</v>
      </c>
      <c r="B65">
        <v>1</v>
      </c>
      <c r="K65" s="1">
        <f t="shared" si="0"/>
        <v>4.8686344693351479E-6</v>
      </c>
    </row>
    <row r="66" spans="1:11" x14ac:dyDescent="0.2">
      <c r="A66">
        <v>2.5387590435217499E-2</v>
      </c>
      <c r="B66">
        <v>1</v>
      </c>
      <c r="K66" s="1">
        <f t="shared" si="0"/>
        <v>7.1105531068235453E-5</v>
      </c>
    </row>
    <row r="67" spans="1:11" x14ac:dyDescent="0.2">
      <c r="A67">
        <v>3.23521983279077E-2</v>
      </c>
      <c r="B67">
        <v>1</v>
      </c>
      <c r="K67" s="1">
        <f t="shared" ref="K67:K101" si="1">($G$7-A67)^2</f>
        <v>2.1544417485969612E-6</v>
      </c>
    </row>
    <row r="68" spans="1:11" x14ac:dyDescent="0.2">
      <c r="A68">
        <v>2.7284790403777501E-2</v>
      </c>
      <c r="B68">
        <v>1</v>
      </c>
      <c r="K68" s="1">
        <f t="shared" si="1"/>
        <v>4.2708964466558679E-5</v>
      </c>
    </row>
    <row r="69" spans="1:11" x14ac:dyDescent="0.2">
      <c r="A69">
        <v>2.9292294731775099E-2</v>
      </c>
      <c r="B69">
        <v>1</v>
      </c>
      <c r="K69" s="1">
        <f t="shared" si="1"/>
        <v>2.050011499591155E-5</v>
      </c>
    </row>
    <row r="70" spans="1:11" x14ac:dyDescent="0.2">
      <c r="A70">
        <v>3.2041027266651499E-2</v>
      </c>
      <c r="B70">
        <v>1</v>
      </c>
      <c r="K70" s="1">
        <f t="shared" si="1"/>
        <v>3.1647439859974463E-6</v>
      </c>
    </row>
    <row r="71" spans="1:11" x14ac:dyDescent="0.2">
      <c r="A71">
        <v>3.8862196798923401E-2</v>
      </c>
      <c r="B71">
        <v>1</v>
      </c>
      <c r="K71" s="1">
        <f t="shared" si="1"/>
        <v>2.5423748559073366E-5</v>
      </c>
    </row>
    <row r="72" spans="1:11" x14ac:dyDescent="0.2">
      <c r="A72">
        <v>3.4520338194844201E-2</v>
      </c>
      <c r="B72">
        <v>1</v>
      </c>
      <c r="K72" s="1">
        <f t="shared" si="1"/>
        <v>4.9047358715762999E-7</v>
      </c>
    </row>
    <row r="73" spans="1:11" x14ac:dyDescent="0.2">
      <c r="A73">
        <v>2.04931240428088E-2</v>
      </c>
      <c r="B73">
        <v>1</v>
      </c>
      <c r="K73" s="1">
        <f t="shared" si="1"/>
        <v>1.7760562277836095E-4</v>
      </c>
    </row>
    <row r="74" spans="1:11" x14ac:dyDescent="0.2">
      <c r="A74">
        <v>3.4944749390344899E-2</v>
      </c>
      <c r="B74">
        <v>1</v>
      </c>
      <c r="K74" s="1">
        <f t="shared" si="1"/>
        <v>1.2650611910812166E-6</v>
      </c>
    </row>
    <row r="75" spans="1:11" x14ac:dyDescent="0.2">
      <c r="A75">
        <v>3.5329778381938501E-2</v>
      </c>
      <c r="B75">
        <v>1</v>
      </c>
      <c r="K75" s="1">
        <f t="shared" si="1"/>
        <v>2.2794307625688294E-6</v>
      </c>
    </row>
    <row r="76" spans="1:11" x14ac:dyDescent="0.2">
      <c r="A76">
        <v>3.9196470993864002E-2</v>
      </c>
      <c r="B76">
        <v>1</v>
      </c>
      <c r="K76" s="1">
        <f t="shared" si="1"/>
        <v>2.8906440347860942E-5</v>
      </c>
    </row>
    <row r="77" spans="1:11" x14ac:dyDescent="0.2">
      <c r="A77">
        <v>4.5717172479409998E-2</v>
      </c>
      <c r="B77">
        <v>1</v>
      </c>
      <c r="K77" s="1">
        <f t="shared" si="1"/>
        <v>1.4154271300483059E-4</v>
      </c>
    </row>
    <row r="78" spans="1:11" x14ac:dyDescent="0.2">
      <c r="A78">
        <v>4.4414836719021099E-2</v>
      </c>
      <c r="B78">
        <v>1</v>
      </c>
      <c r="K78" s="1">
        <f t="shared" si="1"/>
        <v>1.122505651027177E-4</v>
      </c>
    </row>
    <row r="79" spans="1:11" x14ac:dyDescent="0.2">
      <c r="A79">
        <v>3.1065613242012301E-2</v>
      </c>
      <c r="B79">
        <v>1</v>
      </c>
      <c r="K79" s="1">
        <f t="shared" si="1"/>
        <v>7.5866464125780006E-6</v>
      </c>
    </row>
    <row r="80" spans="1:11" x14ac:dyDescent="0.2">
      <c r="A80">
        <v>3.13152307539813E-2</v>
      </c>
      <c r="B80">
        <v>1</v>
      </c>
      <c r="K80" s="1">
        <f t="shared" si="1"/>
        <v>6.2738689758010992E-6</v>
      </c>
    </row>
    <row r="81" spans="1:11" x14ac:dyDescent="0.2">
      <c r="A81">
        <v>3.2817853082882702E-2</v>
      </c>
      <c r="B81">
        <v>1</v>
      </c>
      <c r="K81" s="1">
        <f t="shared" si="1"/>
        <v>1.0042984434877108E-6</v>
      </c>
    </row>
    <row r="82" spans="1:11" x14ac:dyDescent="0.2">
      <c r="A82">
        <v>3.8437230422612899E-2</v>
      </c>
      <c r="B82">
        <v>1</v>
      </c>
      <c r="K82" s="1">
        <f t="shared" si="1"/>
        <v>2.1318816775502062E-5</v>
      </c>
    </row>
    <row r="83" spans="1:11" x14ac:dyDescent="0.2">
      <c r="A83">
        <v>3.7922245230334301E-2</v>
      </c>
      <c r="B83">
        <v>1</v>
      </c>
      <c r="K83" s="1">
        <f t="shared" si="1"/>
        <v>1.6828415929800495E-5</v>
      </c>
    </row>
    <row r="84" spans="1:11" x14ac:dyDescent="0.2">
      <c r="A84">
        <v>3.2620930388295298E-2</v>
      </c>
      <c r="B84">
        <v>1</v>
      </c>
      <c r="K84" s="1">
        <f t="shared" si="1"/>
        <v>1.4377679337136715E-6</v>
      </c>
    </row>
    <row r="85" spans="1:11" x14ac:dyDescent="0.2">
      <c r="A85">
        <v>2.59264441440255E-2</v>
      </c>
      <c r="B85">
        <v>1</v>
      </c>
      <c r="K85" s="1">
        <f t="shared" si="1"/>
        <v>6.2308224051389367E-5</v>
      </c>
    </row>
    <row r="86" spans="1:11" x14ac:dyDescent="0.2">
      <c r="A86">
        <v>3.5386365362630401E-2</v>
      </c>
      <c r="B86">
        <v>1</v>
      </c>
      <c r="K86" s="1">
        <f t="shared" si="1"/>
        <v>2.4535004492482583E-6</v>
      </c>
    </row>
    <row r="87" spans="1:11" x14ac:dyDescent="0.2">
      <c r="A87">
        <v>3.5641167386717201E-2</v>
      </c>
      <c r="B87">
        <v>1</v>
      </c>
      <c r="K87" s="1">
        <f t="shared" si="1"/>
        <v>3.3166506504423501E-6</v>
      </c>
    </row>
    <row r="88" spans="1:11" x14ac:dyDescent="0.2">
      <c r="A88">
        <v>3.2506614104274197E-2</v>
      </c>
      <c r="B88">
        <v>1</v>
      </c>
      <c r="K88" s="1">
        <f t="shared" si="1"/>
        <v>1.7249825110914785E-6</v>
      </c>
    </row>
    <row r="89" spans="1:11" x14ac:dyDescent="0.2">
      <c r="A89">
        <v>2.0522761096161201E-2</v>
      </c>
      <c r="B89">
        <v>1</v>
      </c>
      <c r="K89" s="1">
        <f t="shared" si="1"/>
        <v>1.7681656246576415E-4</v>
      </c>
    </row>
    <row r="90" spans="1:11" x14ac:dyDescent="0.2">
      <c r="A90">
        <v>3.2337930368866598E-2</v>
      </c>
      <c r="B90">
        <v>1</v>
      </c>
      <c r="K90" s="1">
        <f t="shared" si="1"/>
        <v>2.1965303915279072E-6</v>
      </c>
    </row>
    <row r="91" spans="1:11" x14ac:dyDescent="0.2">
      <c r="A91">
        <v>3.1964081269574202E-2</v>
      </c>
      <c r="B91">
        <v>1</v>
      </c>
      <c r="K91" s="1">
        <f t="shared" si="1"/>
        <v>3.4444343339453179E-6</v>
      </c>
    </row>
    <row r="92" spans="1:11" x14ac:dyDescent="0.2">
      <c r="A92">
        <v>3.0535379294200801E-2</v>
      </c>
      <c r="B92">
        <v>1</v>
      </c>
      <c r="K92" s="1">
        <f t="shared" si="1"/>
        <v>1.078873318096485E-5</v>
      </c>
    </row>
    <row r="93" spans="1:11" x14ac:dyDescent="0.2">
      <c r="A93">
        <v>3.8292534753900903E-2</v>
      </c>
      <c r="B93">
        <v>1</v>
      </c>
      <c r="K93" s="1">
        <f t="shared" si="1"/>
        <v>2.0003567124851385E-5</v>
      </c>
    </row>
    <row r="94" spans="1:11" x14ac:dyDescent="0.2">
      <c r="A94">
        <v>1.8875440545649699E-2</v>
      </c>
      <c r="B94">
        <v>1</v>
      </c>
      <c r="K94" s="1">
        <f t="shared" si="1"/>
        <v>2.2333985728461105E-4</v>
      </c>
    </row>
    <row r="95" spans="1:11" x14ac:dyDescent="0.2">
      <c r="A95">
        <v>4.2775049661418998E-2</v>
      </c>
      <c r="B95">
        <v>1</v>
      </c>
      <c r="K95" s="1">
        <f t="shared" si="1"/>
        <v>8.019291443848047E-5</v>
      </c>
    </row>
    <row r="96" spans="1:11" x14ac:dyDescent="0.2">
      <c r="A96">
        <v>2.5161577059896401E-2</v>
      </c>
      <c r="B96">
        <v>1</v>
      </c>
      <c r="K96" s="1">
        <f t="shared" si="1"/>
        <v>7.4968287809712292E-5</v>
      </c>
    </row>
    <row r="97" spans="1:11" x14ac:dyDescent="0.2">
      <c r="A97">
        <v>4.3193780747335597E-2</v>
      </c>
      <c r="B97">
        <v>1</v>
      </c>
      <c r="K97" s="1">
        <f t="shared" si="1"/>
        <v>8.786776549911946E-5</v>
      </c>
    </row>
    <row r="98" spans="1:11" x14ac:dyDescent="0.2">
      <c r="A98">
        <v>3.6353896129288098E-2</v>
      </c>
      <c r="B98">
        <v>1</v>
      </c>
      <c r="K98" s="1">
        <f t="shared" si="1"/>
        <v>6.4206295940211898E-6</v>
      </c>
    </row>
    <row r="99" spans="1:11" x14ac:dyDescent="0.2">
      <c r="A99">
        <v>3.3464947924392301E-2</v>
      </c>
      <c r="B99">
        <v>1</v>
      </c>
      <c r="K99" s="1">
        <f t="shared" si="1"/>
        <v>1.2606197639333748E-7</v>
      </c>
    </row>
    <row r="100" spans="1:11" x14ac:dyDescent="0.2">
      <c r="A100">
        <v>2.23121102878195E-2</v>
      </c>
      <c r="B100">
        <v>1</v>
      </c>
      <c r="K100" s="1">
        <f t="shared" si="1"/>
        <v>1.3243152562770983E-4</v>
      </c>
    </row>
    <row r="101" spans="1:11" x14ac:dyDescent="0.2">
      <c r="A101">
        <v>3.5253403506281998E-2</v>
      </c>
      <c r="B101">
        <v>1</v>
      </c>
      <c r="K101" s="1">
        <f t="shared" si="1"/>
        <v>2.0546456118215179E-6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results_power_p10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Terry</dc:creator>
  <cp:lastModifiedBy>Nick Terry</cp:lastModifiedBy>
  <dcterms:created xsi:type="dcterms:W3CDTF">2021-10-08T19:51:11Z</dcterms:created>
  <dcterms:modified xsi:type="dcterms:W3CDTF">2021-10-08T19:51:11Z</dcterms:modified>
</cp:coreProperties>
</file>