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Power Grid Experiments/"/>
    </mc:Choice>
  </mc:AlternateContent>
  <xr:revisionPtr revIDLastSave="0" documentId="8_{E1525371-996C-2641-AD3C-FB06E9A34DAC}" xr6:coauthVersionLast="47" xr6:coauthVersionMax="47" xr10:uidLastSave="{00000000-0000-0000-0000-000000000000}"/>
  <bookViews>
    <workbookView xWindow="780" yWindow="960" windowWidth="27640" windowHeight="16540"/>
  </bookViews>
  <sheets>
    <sheet name="results_power_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" i="1" s="1"/>
  <c r="H2" i="1"/>
  <c r="I2" i="1" s="1"/>
  <c r="G2" i="1"/>
  <c r="I5" i="1" l="1"/>
  <c r="N2" i="1"/>
  <c r="O2" i="1" s="1"/>
  <c r="H5" i="1"/>
</calcChain>
</file>

<file path=xl/sharedStrings.xml><?xml version="1.0" encoding="utf-8"?>
<sst xmlns="http://schemas.openxmlformats.org/spreadsheetml/2006/main" count="11" uniqueCount="11">
  <si>
    <t>rho</t>
  </si>
  <si>
    <t>final_k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</si>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</sst>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I2" sqref="I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</row>
    <row r="2" spans="1:15" x14ac:dyDescent="0.2">
      <c r="A2">
        <v>2.5206757348413902E-2</v>
      </c>
      <c r="B2">
        <v>22</v>
      </c>
      <c r="G2">
        <f>AVERAGE(A2:A101)</f>
        <v>2.5197759959023788E-2</v>
      </c>
      <c r="H2">
        <f>STDEV(A2:A101)</f>
        <v>1.2564703705441552E-3</v>
      </c>
      <c r="I2">
        <f>1.96*H2/SQRT(100)</f>
        <v>2.4626819262665444E-4</v>
      </c>
      <c r="K2" s="1">
        <f>($G$7-A2)^2</f>
        <v>5.4022085275271065E-10</v>
      </c>
      <c r="L2" s="1">
        <f>AVERAGE(K2:K101)</f>
        <v>1.5639700343769601E-6</v>
      </c>
      <c r="N2">
        <f>G2*(1-G2)/H2^2</f>
        <v>15558.723019199222</v>
      </c>
      <c r="O2" s="2">
        <f>20000/N2</f>
        <v>1.2854525384454953</v>
      </c>
    </row>
    <row r="3" spans="1:15" x14ac:dyDescent="0.2">
      <c r="A3">
        <v>2.7155563502800399E-2</v>
      </c>
      <c r="B3">
        <v>24</v>
      </c>
      <c r="K3" s="1">
        <f t="shared" ref="K3:K66" si="0">($G$7-A3)^2</f>
        <v>3.7077948033169468E-6</v>
      </c>
    </row>
    <row r="4" spans="1:15" x14ac:dyDescent="0.2">
      <c r="A4">
        <v>2.6202988779722901E-2</v>
      </c>
      <c r="B4">
        <v>24</v>
      </c>
      <c r="H4" t="s">
        <v>9</v>
      </c>
      <c r="I4" t="s">
        <v>10</v>
      </c>
      <c r="K4" s="1">
        <f t="shared" si="0"/>
        <v>9.467071654666616E-7</v>
      </c>
    </row>
    <row r="5" spans="1:15" x14ac:dyDescent="0.2">
      <c r="A5">
        <v>2.4059796665316501E-2</v>
      </c>
      <c r="B5">
        <v>29</v>
      </c>
      <c r="H5">
        <f>G2-I2</f>
        <v>2.4951491766397133E-2</v>
      </c>
      <c r="I5">
        <f>G2+I2</f>
        <v>2.5444028151650443E-2</v>
      </c>
      <c r="K5" s="1">
        <f t="shared" si="0"/>
        <v>1.3693758445043783E-6</v>
      </c>
    </row>
    <row r="6" spans="1:15" x14ac:dyDescent="0.2">
      <c r="A6">
        <v>2.3031023141322299E-2</v>
      </c>
      <c r="B6">
        <v>8</v>
      </c>
      <c r="K6" s="1">
        <f t="shared" si="0"/>
        <v>4.8354992250000463E-6</v>
      </c>
    </row>
    <row r="7" spans="1:15" x14ac:dyDescent="0.2">
      <c r="A7">
        <v>2.20083471066767E-2</v>
      </c>
      <c r="B7">
        <v>30</v>
      </c>
      <c r="G7">
        <v>2.5229999999999999E-2</v>
      </c>
      <c r="K7" s="1">
        <f t="shared" si="0"/>
        <v>1.0379047365058385E-5</v>
      </c>
    </row>
    <row r="8" spans="1:15" x14ac:dyDescent="0.2">
      <c r="A8">
        <v>2.6089409058431798E-2</v>
      </c>
      <c r="B8">
        <v>21</v>
      </c>
      <c r="K8" s="1">
        <f t="shared" si="0"/>
        <v>7.3858392971463222E-7</v>
      </c>
    </row>
    <row r="9" spans="1:15" x14ac:dyDescent="0.2">
      <c r="A9">
        <v>2.4353226785408001E-2</v>
      </c>
      <c r="B9">
        <v>8</v>
      </c>
      <c r="K9" s="1">
        <f t="shared" si="0"/>
        <v>7.6873126982598542E-7</v>
      </c>
    </row>
    <row r="10" spans="1:15" x14ac:dyDescent="0.2">
      <c r="A10">
        <v>2.4008489789203301E-2</v>
      </c>
      <c r="B10">
        <v>24</v>
      </c>
      <c r="K10" s="1">
        <f t="shared" si="0"/>
        <v>1.4920871950805938E-6</v>
      </c>
    </row>
    <row r="11" spans="1:15" x14ac:dyDescent="0.2">
      <c r="A11">
        <v>2.53170083203355E-2</v>
      </c>
      <c r="B11">
        <v>21</v>
      </c>
      <c r="K11" s="1">
        <f t="shared" si="0"/>
        <v>7.5704478076051066E-9</v>
      </c>
    </row>
    <row r="12" spans="1:15" x14ac:dyDescent="0.2">
      <c r="A12">
        <v>2.53724173117305E-2</v>
      </c>
      <c r="B12">
        <v>25</v>
      </c>
      <c r="K12" s="1">
        <f t="shared" si="0"/>
        <v>2.0282690680542802E-8</v>
      </c>
    </row>
    <row r="13" spans="1:15" x14ac:dyDescent="0.2">
      <c r="A13">
        <v>2.5514600676875901E-2</v>
      </c>
      <c r="B13">
        <v>8</v>
      </c>
      <c r="K13" s="1">
        <f t="shared" si="0"/>
        <v>8.0997545278221576E-8</v>
      </c>
    </row>
    <row r="14" spans="1:15" x14ac:dyDescent="0.2">
      <c r="A14">
        <v>2.3008361853904698E-2</v>
      </c>
      <c r="B14">
        <v>29</v>
      </c>
      <c r="K14" s="1">
        <f t="shared" si="0"/>
        <v>4.9356760521857636E-6</v>
      </c>
    </row>
    <row r="15" spans="1:15" x14ac:dyDescent="0.2">
      <c r="A15">
        <v>2.42352553016369E-2</v>
      </c>
      <c r="B15">
        <v>26</v>
      </c>
      <c r="K15" s="1">
        <f t="shared" si="0"/>
        <v>9.8951701492149233E-7</v>
      </c>
    </row>
    <row r="16" spans="1:15" x14ac:dyDescent="0.2">
      <c r="A16">
        <v>2.3965256741822202E-2</v>
      </c>
      <c r="B16">
        <v>28</v>
      </c>
      <c r="K16" s="1">
        <f t="shared" si="0"/>
        <v>1.5995755091061905E-6</v>
      </c>
    </row>
    <row r="17" spans="1:11" x14ac:dyDescent="0.2">
      <c r="A17">
        <v>2.60854103627365E-2</v>
      </c>
      <c r="B17">
        <v>24</v>
      </c>
      <c r="K17" s="1">
        <f t="shared" si="0"/>
        <v>7.3172688867699303E-7</v>
      </c>
    </row>
    <row r="18" spans="1:11" x14ac:dyDescent="0.2">
      <c r="A18">
        <v>2.6330121201596599E-2</v>
      </c>
      <c r="B18">
        <v>28</v>
      </c>
      <c r="K18" s="1">
        <f t="shared" si="0"/>
        <v>1.2102666582023461E-6</v>
      </c>
    </row>
    <row r="19" spans="1:11" x14ac:dyDescent="0.2">
      <c r="A19">
        <v>2.6918400349300702E-2</v>
      </c>
      <c r="B19">
        <v>25</v>
      </c>
      <c r="K19" s="1">
        <f t="shared" si="0"/>
        <v>2.8506957395187344E-6</v>
      </c>
    </row>
    <row r="20" spans="1:11" x14ac:dyDescent="0.2">
      <c r="A20">
        <v>2.4941806905259999E-2</v>
      </c>
      <c r="B20">
        <v>12</v>
      </c>
      <c r="K20" s="1">
        <f t="shared" si="0"/>
        <v>8.3055259855818411E-8</v>
      </c>
    </row>
    <row r="21" spans="1:11" x14ac:dyDescent="0.2">
      <c r="A21">
        <v>2.4550247159863699E-2</v>
      </c>
      <c r="B21">
        <v>28</v>
      </c>
      <c r="K21" s="1">
        <f t="shared" si="0"/>
        <v>4.6206392367336561E-7</v>
      </c>
    </row>
    <row r="22" spans="1:11" x14ac:dyDescent="0.2">
      <c r="A22">
        <v>2.5714521514262699E-2</v>
      </c>
      <c r="B22">
        <v>29</v>
      </c>
      <c r="K22" s="1">
        <f t="shared" si="0"/>
        <v>2.3476109778341985E-7</v>
      </c>
    </row>
    <row r="23" spans="1:11" x14ac:dyDescent="0.2">
      <c r="A23">
        <v>2.4834430595192001E-2</v>
      </c>
      <c r="B23">
        <v>21</v>
      </c>
      <c r="K23" s="1">
        <f t="shared" si="0"/>
        <v>1.5647515402015381E-7</v>
      </c>
    </row>
    <row r="24" spans="1:11" x14ac:dyDescent="0.2">
      <c r="A24">
        <v>2.5180855783044999E-2</v>
      </c>
      <c r="B24">
        <v>28</v>
      </c>
      <c r="K24" s="1">
        <f t="shared" si="0"/>
        <v>2.4151540601201163E-9</v>
      </c>
    </row>
    <row r="25" spans="1:11" x14ac:dyDescent="0.2">
      <c r="A25">
        <v>2.4730576979662199E-2</v>
      </c>
      <c r="B25">
        <v>24</v>
      </c>
      <c r="K25" s="1">
        <f t="shared" si="0"/>
        <v>2.4942335324333034E-7</v>
      </c>
    </row>
    <row r="26" spans="1:11" x14ac:dyDescent="0.2">
      <c r="A26">
        <v>2.4994252441743602E-2</v>
      </c>
      <c r="B26">
        <v>22</v>
      </c>
      <c r="K26" s="1">
        <f t="shared" si="0"/>
        <v>5.5576911223853487E-8</v>
      </c>
    </row>
    <row r="27" spans="1:11" x14ac:dyDescent="0.2">
      <c r="A27">
        <v>2.5247961576884598E-2</v>
      </c>
      <c r="B27">
        <v>27</v>
      </c>
      <c r="K27" s="1">
        <f t="shared" si="0"/>
        <v>3.2261824418137849E-10</v>
      </c>
    </row>
    <row r="28" spans="1:11" x14ac:dyDescent="0.2">
      <c r="A28">
        <v>2.4527058053394401E-2</v>
      </c>
      <c r="B28">
        <v>24</v>
      </c>
      <c r="K28" s="1">
        <f t="shared" si="0"/>
        <v>4.9412738029766746E-7</v>
      </c>
    </row>
    <row r="29" spans="1:11" x14ac:dyDescent="0.2">
      <c r="A29">
        <v>2.4383475262287301E-2</v>
      </c>
      <c r="B29">
        <v>27</v>
      </c>
      <c r="K29" s="1">
        <f t="shared" si="0"/>
        <v>7.1660413155955177E-7</v>
      </c>
    </row>
    <row r="30" spans="1:11" x14ac:dyDescent="0.2">
      <c r="A30">
        <v>2.5499103845138999E-2</v>
      </c>
      <c r="B30">
        <v>26</v>
      </c>
      <c r="K30" s="1">
        <f t="shared" si="0"/>
        <v>7.2416879468594975E-8</v>
      </c>
    </row>
    <row r="31" spans="1:11" x14ac:dyDescent="0.2">
      <c r="A31">
        <v>2.5778178528710699E-2</v>
      </c>
      <c r="B31">
        <v>29</v>
      </c>
      <c r="K31" s="1">
        <f t="shared" si="0"/>
        <v>3.0049969933942785E-7</v>
      </c>
    </row>
    <row r="32" spans="1:11" x14ac:dyDescent="0.2">
      <c r="A32">
        <v>2.4803412939204999E-2</v>
      </c>
      <c r="B32">
        <v>18</v>
      </c>
      <c r="K32" s="1">
        <f t="shared" si="0"/>
        <v>1.8197652043771711E-7</v>
      </c>
    </row>
    <row r="33" spans="1:11" x14ac:dyDescent="0.2">
      <c r="A33">
        <v>2.4361885649524701E-2</v>
      </c>
      <c r="B33">
        <v>18</v>
      </c>
      <c r="K33" s="1">
        <f t="shared" si="0"/>
        <v>7.5362252550114815E-7</v>
      </c>
    </row>
    <row r="34" spans="1:11" x14ac:dyDescent="0.2">
      <c r="A34">
        <v>2.5460022564401E-2</v>
      </c>
      <c r="B34">
        <v>28</v>
      </c>
      <c r="K34" s="1">
        <f t="shared" si="0"/>
        <v>5.291038013361288E-8</v>
      </c>
    </row>
    <row r="35" spans="1:11" x14ac:dyDescent="0.2">
      <c r="A35">
        <v>2.4256342308447601E-2</v>
      </c>
      <c r="B35">
        <v>24</v>
      </c>
      <c r="K35" s="1">
        <f t="shared" si="0"/>
        <v>9.4800930031914458E-7</v>
      </c>
    </row>
    <row r="36" spans="1:11" x14ac:dyDescent="0.2">
      <c r="A36">
        <v>2.4661553182275999E-2</v>
      </c>
      <c r="B36">
        <v>25</v>
      </c>
      <c r="K36" s="1">
        <f t="shared" si="0"/>
        <v>3.2313178458054232E-7</v>
      </c>
    </row>
    <row r="37" spans="1:11" x14ac:dyDescent="0.2">
      <c r="A37">
        <v>2.66632261553311E-2</v>
      </c>
      <c r="B37">
        <v>25</v>
      </c>
      <c r="K37" s="1">
        <f t="shared" si="0"/>
        <v>2.0541372123251703E-6</v>
      </c>
    </row>
    <row r="38" spans="1:11" x14ac:dyDescent="0.2">
      <c r="A38">
        <v>2.8721044930886001E-2</v>
      </c>
      <c r="B38">
        <v>6</v>
      </c>
      <c r="K38" s="1">
        <f t="shared" si="0"/>
        <v>1.2187394709464854E-5</v>
      </c>
    </row>
    <row r="39" spans="1:11" x14ac:dyDescent="0.2">
      <c r="A39">
        <v>2.5830286667069199E-2</v>
      </c>
      <c r="B39">
        <v>26</v>
      </c>
      <c r="K39" s="1">
        <f t="shared" si="0"/>
        <v>3.6034408266104912E-7</v>
      </c>
    </row>
    <row r="40" spans="1:11" x14ac:dyDescent="0.2">
      <c r="A40">
        <v>2.4592066952380101E-2</v>
      </c>
      <c r="B40">
        <v>27</v>
      </c>
      <c r="K40" s="1">
        <f t="shared" si="0"/>
        <v>4.0695857324561086E-7</v>
      </c>
    </row>
    <row r="41" spans="1:11" x14ac:dyDescent="0.2">
      <c r="A41">
        <v>2.6158172885117001E-2</v>
      </c>
      <c r="B41">
        <v>28</v>
      </c>
      <c r="K41" s="1">
        <f t="shared" si="0"/>
        <v>8.615049046664193E-7</v>
      </c>
    </row>
    <row r="42" spans="1:11" x14ac:dyDescent="0.2">
      <c r="A42">
        <v>2.4099686861689701E-2</v>
      </c>
      <c r="B42">
        <v>30</v>
      </c>
      <c r="K42" s="1">
        <f t="shared" si="0"/>
        <v>1.2776077906368751E-6</v>
      </c>
    </row>
    <row r="43" spans="1:11" x14ac:dyDescent="0.2">
      <c r="A43">
        <v>2.3515327116217202E-2</v>
      </c>
      <c r="B43">
        <v>29</v>
      </c>
      <c r="K43" s="1">
        <f t="shared" si="0"/>
        <v>2.9401030983800146E-6</v>
      </c>
    </row>
    <row r="44" spans="1:11" x14ac:dyDescent="0.2">
      <c r="A44">
        <v>2.40315162745817E-2</v>
      </c>
      <c r="B44">
        <v>29</v>
      </c>
      <c r="K44" s="1">
        <f t="shared" si="0"/>
        <v>1.4363632400925235E-6</v>
      </c>
    </row>
    <row r="45" spans="1:11" x14ac:dyDescent="0.2">
      <c r="A45">
        <v>2.5894079255571401E-2</v>
      </c>
      <c r="B45">
        <v>28</v>
      </c>
      <c r="K45" s="1">
        <f t="shared" si="0"/>
        <v>4.4100125768026783E-7</v>
      </c>
    </row>
    <row r="46" spans="1:11" x14ac:dyDescent="0.2">
      <c r="A46">
        <v>2.5964459625804501E-2</v>
      </c>
      <c r="B46">
        <v>18</v>
      </c>
      <c r="K46" s="1">
        <f t="shared" si="0"/>
        <v>5.3943094193688872E-7</v>
      </c>
    </row>
    <row r="47" spans="1:11" x14ac:dyDescent="0.2">
      <c r="A47">
        <v>2.82467830176511E-2</v>
      </c>
      <c r="B47">
        <v>27</v>
      </c>
      <c r="K47" s="1">
        <f t="shared" si="0"/>
        <v>9.1009797755880854E-6</v>
      </c>
    </row>
    <row r="48" spans="1:11" x14ac:dyDescent="0.2">
      <c r="A48">
        <v>2.53744212942499E-2</v>
      </c>
      <c r="B48">
        <v>24</v>
      </c>
      <c r="K48" s="1">
        <f t="shared" si="0"/>
        <v>2.0857510232816478E-8</v>
      </c>
    </row>
    <row r="49" spans="1:11" x14ac:dyDescent="0.2">
      <c r="A49">
        <v>2.2720320456625701E-2</v>
      </c>
      <c r="B49">
        <v>29</v>
      </c>
      <c r="K49" s="1">
        <f t="shared" si="0"/>
        <v>6.2984914104314234E-6</v>
      </c>
    </row>
    <row r="50" spans="1:11" x14ac:dyDescent="0.2">
      <c r="A50">
        <v>2.6922719281338901E-2</v>
      </c>
      <c r="B50">
        <v>19</v>
      </c>
      <c r="K50" s="1">
        <f t="shared" si="0"/>
        <v>2.86529856541649E-6</v>
      </c>
    </row>
    <row r="51" spans="1:11" x14ac:dyDescent="0.2">
      <c r="A51">
        <v>2.7411482074417098E-2</v>
      </c>
      <c r="B51">
        <v>27</v>
      </c>
      <c r="K51" s="1">
        <f t="shared" si="0"/>
        <v>4.7588640410031312E-6</v>
      </c>
    </row>
    <row r="52" spans="1:11" x14ac:dyDescent="0.2">
      <c r="A52">
        <v>2.6772884454226101E-2</v>
      </c>
      <c r="B52">
        <v>30</v>
      </c>
      <c r="K52" s="1">
        <f t="shared" si="0"/>
        <v>2.3804924390925783E-6</v>
      </c>
    </row>
    <row r="53" spans="1:11" x14ac:dyDescent="0.2">
      <c r="A53">
        <v>2.47933540969483E-2</v>
      </c>
      <c r="B53">
        <v>21</v>
      </c>
      <c r="K53" s="1">
        <f t="shared" si="0"/>
        <v>1.9065964465183354E-7</v>
      </c>
    </row>
    <row r="54" spans="1:11" x14ac:dyDescent="0.2">
      <c r="A54">
        <v>2.4331073389532099E-2</v>
      </c>
      <c r="B54">
        <v>29</v>
      </c>
      <c r="K54" s="1">
        <f t="shared" si="0"/>
        <v>8.0806905100730715E-7</v>
      </c>
    </row>
    <row r="55" spans="1:11" x14ac:dyDescent="0.2">
      <c r="A55">
        <v>2.4722462140848101E-2</v>
      </c>
      <c r="B55">
        <v>28</v>
      </c>
      <c r="K55" s="1">
        <f t="shared" si="0"/>
        <v>2.5759467847249165E-7</v>
      </c>
    </row>
    <row r="56" spans="1:11" x14ac:dyDescent="0.2">
      <c r="A56">
        <v>2.6315187673447302E-2</v>
      </c>
      <c r="B56">
        <v>26</v>
      </c>
      <c r="K56" s="1">
        <f t="shared" si="0"/>
        <v>1.1776322866019698E-6</v>
      </c>
    </row>
    <row r="57" spans="1:11" x14ac:dyDescent="0.2">
      <c r="A57">
        <v>2.5396160568920498E-2</v>
      </c>
      <c r="B57">
        <v>21</v>
      </c>
      <c r="K57" s="1">
        <f t="shared" si="0"/>
        <v>2.7609334663984071E-8</v>
      </c>
    </row>
    <row r="58" spans="1:11" x14ac:dyDescent="0.2">
      <c r="A58">
        <v>2.5462494797723199E-2</v>
      </c>
      <c r="B58">
        <v>29</v>
      </c>
      <c r="K58" s="1">
        <f t="shared" si="0"/>
        <v>5.4053830968351571E-8</v>
      </c>
    </row>
    <row r="59" spans="1:11" x14ac:dyDescent="0.2">
      <c r="A59">
        <v>2.4891077360549799E-2</v>
      </c>
      <c r="B59">
        <v>24</v>
      </c>
      <c r="K59" s="1">
        <f t="shared" si="0"/>
        <v>1.1486855553188998E-7</v>
      </c>
    </row>
    <row r="60" spans="1:11" x14ac:dyDescent="0.2">
      <c r="A60">
        <v>2.7494507320236901E-2</v>
      </c>
      <c r="B60">
        <v>15</v>
      </c>
      <c r="K60" s="1">
        <f t="shared" si="0"/>
        <v>5.1279934034065146E-6</v>
      </c>
    </row>
    <row r="61" spans="1:11" x14ac:dyDescent="0.2">
      <c r="A61">
        <v>2.4741967613869601E-2</v>
      </c>
      <c r="B61">
        <v>24</v>
      </c>
      <c r="K61" s="1">
        <f t="shared" si="0"/>
        <v>2.3817560991212974E-7</v>
      </c>
    </row>
    <row r="62" spans="1:11" x14ac:dyDescent="0.2">
      <c r="A62">
        <v>2.3956173516867501E-2</v>
      </c>
      <c r="B62">
        <v>10</v>
      </c>
      <c r="K62" s="1">
        <f t="shared" si="0"/>
        <v>1.6226339091297083E-6</v>
      </c>
    </row>
    <row r="63" spans="1:11" x14ac:dyDescent="0.2">
      <c r="A63">
        <v>2.4965868549100299E-2</v>
      </c>
      <c r="B63">
        <v>21</v>
      </c>
      <c r="K63" s="1">
        <f t="shared" si="0"/>
        <v>6.9765423354380786E-8</v>
      </c>
    </row>
    <row r="64" spans="1:11" x14ac:dyDescent="0.2">
      <c r="A64">
        <v>2.5458372957015401E-2</v>
      </c>
      <c r="B64">
        <v>28</v>
      </c>
      <c r="K64" s="1">
        <f t="shared" si="0"/>
        <v>5.2154207495958624E-8</v>
      </c>
    </row>
    <row r="65" spans="1:11" x14ac:dyDescent="0.2">
      <c r="A65">
        <v>2.4627658764555201E-2</v>
      </c>
      <c r="B65">
        <v>19</v>
      </c>
      <c r="K65" s="1">
        <f t="shared" si="0"/>
        <v>3.6281496391716601E-7</v>
      </c>
    </row>
    <row r="66" spans="1:11" x14ac:dyDescent="0.2">
      <c r="A66">
        <v>2.5709161480047801E-2</v>
      </c>
      <c r="B66">
        <v>26</v>
      </c>
      <c r="K66" s="1">
        <f t="shared" si="0"/>
        <v>2.2959572396160052E-7</v>
      </c>
    </row>
    <row r="67" spans="1:11" x14ac:dyDescent="0.2">
      <c r="A67">
        <v>2.42623515923782E-2</v>
      </c>
      <c r="B67">
        <v>23</v>
      </c>
      <c r="K67" s="1">
        <f t="shared" ref="K67:K101" si="1">($G$7-A67)^2</f>
        <v>9.3634344077300318E-7</v>
      </c>
    </row>
    <row r="68" spans="1:11" x14ac:dyDescent="0.2">
      <c r="A68">
        <v>2.7058416954558101E-2</v>
      </c>
      <c r="B68">
        <v>24</v>
      </c>
      <c r="K68" s="1">
        <f t="shared" si="1"/>
        <v>3.3431085597155248E-6</v>
      </c>
    </row>
    <row r="69" spans="1:11" x14ac:dyDescent="0.2">
      <c r="A69">
        <v>2.50451268581579E-2</v>
      </c>
      <c r="B69">
        <v>29</v>
      </c>
      <c r="K69" s="1">
        <f t="shared" si="1"/>
        <v>3.4178078574568913E-8</v>
      </c>
    </row>
    <row r="70" spans="1:11" x14ac:dyDescent="0.2">
      <c r="A70">
        <v>2.5881901761401101E-2</v>
      </c>
      <c r="B70">
        <v>28</v>
      </c>
      <c r="K70" s="1">
        <f t="shared" si="1"/>
        <v>4.2497590651785901E-7</v>
      </c>
    </row>
    <row r="71" spans="1:11" x14ac:dyDescent="0.2">
      <c r="A71">
        <v>2.3379509383139301E-2</v>
      </c>
      <c r="B71">
        <v>28</v>
      </c>
      <c r="K71" s="1">
        <f t="shared" si="1"/>
        <v>3.4243155230894857E-6</v>
      </c>
    </row>
    <row r="72" spans="1:11" x14ac:dyDescent="0.2">
      <c r="A72">
        <v>2.7361470451490899E-2</v>
      </c>
      <c r="B72">
        <v>27</v>
      </c>
      <c r="K72" s="1">
        <f t="shared" si="1"/>
        <v>4.5431662855788212E-6</v>
      </c>
    </row>
    <row r="73" spans="1:11" x14ac:dyDescent="0.2">
      <c r="A73">
        <v>2.5081801688357001E-2</v>
      </c>
      <c r="B73">
        <v>24</v>
      </c>
      <c r="K73" s="1">
        <f t="shared" si="1"/>
        <v>2.1962739573835244E-8</v>
      </c>
    </row>
    <row r="74" spans="1:11" x14ac:dyDescent="0.2">
      <c r="A74">
        <v>2.41348885186972E-2</v>
      </c>
      <c r="B74">
        <v>23</v>
      </c>
      <c r="K74" s="1">
        <f t="shared" si="1"/>
        <v>1.1992691564812107E-6</v>
      </c>
    </row>
    <row r="75" spans="1:11" x14ac:dyDescent="0.2">
      <c r="A75">
        <v>2.50204008960535E-2</v>
      </c>
      <c r="B75">
        <v>23</v>
      </c>
      <c r="K75" s="1">
        <f t="shared" si="1"/>
        <v>4.3931784375175096E-8</v>
      </c>
    </row>
    <row r="76" spans="1:11" x14ac:dyDescent="0.2">
      <c r="A76">
        <v>2.51286948180546E-2</v>
      </c>
      <c r="B76">
        <v>22</v>
      </c>
      <c r="K76" s="1">
        <f t="shared" si="1"/>
        <v>1.026273988899043E-8</v>
      </c>
    </row>
    <row r="77" spans="1:11" x14ac:dyDescent="0.2">
      <c r="A77">
        <v>2.6316595560941999E-2</v>
      </c>
      <c r="B77">
        <v>21</v>
      </c>
      <c r="K77" s="1">
        <f t="shared" si="1"/>
        <v>1.1806899130588604E-6</v>
      </c>
    </row>
    <row r="78" spans="1:11" x14ac:dyDescent="0.2">
      <c r="A78">
        <v>2.4026436765051999E-2</v>
      </c>
      <c r="B78">
        <v>26</v>
      </c>
      <c r="K78" s="1">
        <f t="shared" si="1"/>
        <v>1.4485644605184941E-6</v>
      </c>
    </row>
    <row r="79" spans="1:11" x14ac:dyDescent="0.2">
      <c r="A79">
        <v>2.6027468845107201E-2</v>
      </c>
      <c r="B79">
        <v>29</v>
      </c>
      <c r="K79" s="1">
        <f t="shared" si="1"/>
        <v>6.3595655891661469E-7</v>
      </c>
    </row>
    <row r="80" spans="1:11" x14ac:dyDescent="0.2">
      <c r="A80">
        <v>2.4814111768724501E-2</v>
      </c>
      <c r="B80">
        <v>9</v>
      </c>
      <c r="K80" s="1">
        <f t="shared" si="1"/>
        <v>1.7296302091346246E-7</v>
      </c>
    </row>
    <row r="81" spans="1:11" x14ac:dyDescent="0.2">
      <c r="A81">
        <v>2.39753612009274E-2</v>
      </c>
      <c r="B81">
        <v>22</v>
      </c>
      <c r="K81" s="1">
        <f t="shared" si="1"/>
        <v>1.5741185161383325E-6</v>
      </c>
    </row>
    <row r="82" spans="1:11" x14ac:dyDescent="0.2">
      <c r="A82">
        <v>2.5923965492729E-2</v>
      </c>
      <c r="B82">
        <v>25</v>
      </c>
      <c r="K82" s="1">
        <f t="shared" si="1"/>
        <v>4.8158810509860546E-7</v>
      </c>
    </row>
    <row r="83" spans="1:11" x14ac:dyDescent="0.2">
      <c r="A83">
        <v>2.4075486936456999E-2</v>
      </c>
      <c r="B83">
        <v>28</v>
      </c>
      <c r="K83" s="1">
        <f t="shared" si="1"/>
        <v>1.3329004138914434E-6</v>
      </c>
    </row>
    <row r="84" spans="1:11" x14ac:dyDescent="0.2">
      <c r="A84">
        <v>2.7583843492228598E-2</v>
      </c>
      <c r="B84">
        <v>18</v>
      </c>
      <c r="K84" s="1">
        <f t="shared" si="1"/>
        <v>5.5405791859069285E-6</v>
      </c>
    </row>
    <row r="85" spans="1:11" x14ac:dyDescent="0.2">
      <c r="A85">
        <v>2.38402688988106E-2</v>
      </c>
      <c r="B85">
        <v>16</v>
      </c>
      <c r="K85" s="1">
        <f t="shared" si="1"/>
        <v>1.9313525336130989E-6</v>
      </c>
    </row>
    <row r="86" spans="1:11" x14ac:dyDescent="0.2">
      <c r="A86">
        <v>2.38348006750763E-2</v>
      </c>
      <c r="B86">
        <v>28</v>
      </c>
      <c r="K86" s="1">
        <f t="shared" si="1"/>
        <v>1.9465811562675451E-6</v>
      </c>
    </row>
    <row r="87" spans="1:11" x14ac:dyDescent="0.2">
      <c r="A87">
        <v>2.5385828490896101E-2</v>
      </c>
      <c r="B87">
        <v>12</v>
      </c>
      <c r="K87" s="1">
        <f t="shared" si="1"/>
        <v>2.428251857495647E-8</v>
      </c>
    </row>
    <row r="88" spans="1:11" x14ac:dyDescent="0.2">
      <c r="A88">
        <v>2.80709499479052E-2</v>
      </c>
      <c r="B88">
        <v>20</v>
      </c>
      <c r="K88" s="1">
        <f t="shared" si="1"/>
        <v>8.070996606502565E-6</v>
      </c>
    </row>
    <row r="89" spans="1:11" x14ac:dyDescent="0.2">
      <c r="A89">
        <v>2.45496962254424E-2</v>
      </c>
      <c r="B89">
        <v>30</v>
      </c>
      <c r="K89" s="1">
        <f t="shared" si="1"/>
        <v>4.6281322567731618E-7</v>
      </c>
    </row>
    <row r="90" spans="1:11" x14ac:dyDescent="0.2">
      <c r="A90">
        <v>2.3936107889770901E-2</v>
      </c>
      <c r="B90">
        <v>23</v>
      </c>
      <c r="K90" s="1">
        <f t="shared" si="1"/>
        <v>1.6741567929131085E-6</v>
      </c>
    </row>
    <row r="91" spans="1:11" x14ac:dyDescent="0.2">
      <c r="A91">
        <v>2.4743281967980198E-2</v>
      </c>
      <c r="B91">
        <v>19</v>
      </c>
      <c r="K91" s="1">
        <f t="shared" si="1"/>
        <v>2.3689444269322761E-7</v>
      </c>
    </row>
    <row r="92" spans="1:11" x14ac:dyDescent="0.2">
      <c r="A92">
        <v>2.4997772320501498E-2</v>
      </c>
      <c r="B92">
        <v>20</v>
      </c>
      <c r="K92" s="1">
        <f t="shared" si="1"/>
        <v>5.3929695125258338E-8</v>
      </c>
    </row>
    <row r="93" spans="1:11" x14ac:dyDescent="0.2">
      <c r="A93">
        <v>2.5301587089873501E-2</v>
      </c>
      <c r="B93">
        <v>11</v>
      </c>
      <c r="K93" s="1">
        <f t="shared" si="1"/>
        <v>5.124711436556914E-9</v>
      </c>
    </row>
    <row r="94" spans="1:11" x14ac:dyDescent="0.2">
      <c r="A94">
        <v>2.57538468556417E-2</v>
      </c>
      <c r="B94">
        <v>7</v>
      </c>
      <c r="K94" s="1">
        <f t="shared" si="1"/>
        <v>2.744155281656974E-7</v>
      </c>
    </row>
    <row r="95" spans="1:11" x14ac:dyDescent="0.2">
      <c r="A95">
        <v>2.1660040662901399E-2</v>
      </c>
      <c r="B95">
        <v>29</v>
      </c>
      <c r="K95" s="1">
        <f t="shared" si="1"/>
        <v>1.2744609668537475E-5</v>
      </c>
    </row>
    <row r="96" spans="1:11" x14ac:dyDescent="0.2">
      <c r="A96">
        <v>2.5516483117443901E-2</v>
      </c>
      <c r="B96">
        <v>30</v>
      </c>
      <c r="K96" s="1">
        <f t="shared" si="1"/>
        <v>8.2072576580376778E-8</v>
      </c>
    </row>
    <row r="97" spans="1:11" x14ac:dyDescent="0.2">
      <c r="A97">
        <v>2.5410846718247001E-2</v>
      </c>
      <c r="B97">
        <v>27</v>
      </c>
      <c r="K97" s="1">
        <f t="shared" si="1"/>
        <v>3.2705535500710506E-8</v>
      </c>
    </row>
    <row r="98" spans="1:11" x14ac:dyDescent="0.2">
      <c r="A98">
        <v>2.6218115761341299E-2</v>
      </c>
      <c r="B98">
        <v>27</v>
      </c>
      <c r="K98" s="1">
        <f t="shared" si="1"/>
        <v>9.7637275781109741E-7</v>
      </c>
    </row>
    <row r="99" spans="1:11" x14ac:dyDescent="0.2">
      <c r="A99">
        <v>2.6300438183893701E-2</v>
      </c>
      <c r="B99">
        <v>26</v>
      </c>
      <c r="K99" s="1">
        <f t="shared" si="1"/>
        <v>1.1458379055376477E-6</v>
      </c>
    </row>
    <row r="100" spans="1:11" x14ac:dyDescent="0.2">
      <c r="A100">
        <v>2.5718742756310399E-2</v>
      </c>
      <c r="B100">
        <v>29</v>
      </c>
      <c r="K100" s="1">
        <f t="shared" si="1"/>
        <v>2.3886948184588711E-7</v>
      </c>
    </row>
    <row r="101" spans="1:11" x14ac:dyDescent="0.2">
      <c r="A101">
        <v>2.4867238236534198E-2</v>
      </c>
      <c r="B101">
        <v>30</v>
      </c>
      <c r="K101" s="1">
        <f t="shared" si="1"/>
        <v>1.3159609703281749E-7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results_power_p3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2021-09-23T20:20:53Z</dcterms:created>
  <dcterms:modified xsi:type="dcterms:W3CDTF">2021-09-23T20:20:53Z</dcterms:modified>
</cp:coreProperties>
</file>