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GitHub/CIC-Paper/Experiments/Experiments for Paper/Tail Bias Test/"/>
    </mc:Choice>
  </mc:AlternateContent>
  <xr:revisionPtr revIDLastSave="0" documentId="8_{632F70FF-5943-6243-96E0-A6409D51C9F3}" xr6:coauthVersionLast="47" xr6:coauthVersionMax="47" xr10:uidLastSave="{00000000-0000-0000-0000-000000000000}"/>
  <bookViews>
    <workbookView xWindow="1180" yWindow="1460" windowWidth="27240" windowHeight="16040"/>
  </bookViews>
  <sheets>
    <sheet name="bias_results_tail_p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2" i="1"/>
  <c r="O2" i="1" s="1"/>
  <c r="K2" i="1"/>
  <c r="L2" i="1" s="1"/>
  <c r="H2" i="1"/>
  <c r="I2" i="1" s="1"/>
  <c r="G2" i="1"/>
  <c r="I5" i="1" l="1"/>
  <c r="H5" i="1"/>
</calcChain>
</file>

<file path=xl/sharedStrings.xml><?xml version="1.0" encoding="utf-8"?>
<sst xmlns="http://schemas.openxmlformats.org/spreadsheetml/2006/main" count="11" uniqueCount="11">
  <si>
    <t>rho</t>
  </si>
  <si>
    <t>final_k</t>
  </si>
  <si>
    <t>Mean</t>
  </si>
  <si>
    <t>Std err (STD)</t>
  </si>
  <si>
    <t>ci hw</t>
  </si>
  <si>
    <t>SqErr</t>
  </si>
  <si>
    <t>MSE</t>
  </si>
  <si>
    <t>nCMC</t>
  </si>
  <si>
    <t>CMC Ratio</t>
  </si>
  <si>
    <t>CI L</t>
  </si>
  <si>
    <t>CI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</si>
</sst>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G2" sqref="G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G1" t="s">
        <v>2</v>
      </c>
      <c r="H1" t="s">
        <v>3</v>
      </c>
      <c r="I1" t="s">
        <v>4</v>
      </c>
      <c r="K1" t="s">
        <v>5</v>
      </c>
      <c r="L1" t="s">
        <v>6</v>
      </c>
      <c r="N1" t="s">
        <v>7</v>
      </c>
      <c r="O1" t="s">
        <v>8</v>
      </c>
    </row>
    <row r="2" spans="1:15" x14ac:dyDescent="0.2">
      <c r="A2" s="1">
        <v>2.34064969712614E-7</v>
      </c>
      <c r="B2">
        <v>25</v>
      </c>
      <c r="G2">
        <f>AVERAGE(A2:A101)</f>
        <v>6.0336645979560755E-4</v>
      </c>
      <c r="H2">
        <f>STDEV(A2:A101)</f>
        <v>2.5053510041687572E-3</v>
      </c>
      <c r="I2">
        <f>1.96*H2/SQRT(100)</f>
        <v>4.9104879681707641E-4</v>
      </c>
      <c r="K2" s="1">
        <f>($G$7-A2)^2</f>
        <v>1.176329436909418E-5</v>
      </c>
      <c r="L2" s="1">
        <f>AVERAGE(K2:K101)</f>
        <v>1.4203872988156915E-5</v>
      </c>
      <c r="N2">
        <f>G2*(1-G2)/H2^2</f>
        <v>96.068694086331604</v>
      </c>
      <c r="O2" s="2">
        <f>20000/N2</f>
        <v>208.18436422199213</v>
      </c>
    </row>
    <row r="3" spans="1:15" x14ac:dyDescent="0.2">
      <c r="A3" s="1">
        <v>9.4424952872403898E-7</v>
      </c>
      <c r="B3">
        <v>2</v>
      </c>
      <c r="K3" s="1">
        <f t="shared" ref="K3:K66" si="0">($G$7-A3)^2</f>
        <v>1.1758423339840124E-5</v>
      </c>
    </row>
    <row r="4" spans="1:15" x14ac:dyDescent="0.2">
      <c r="A4" s="1">
        <v>3.4635090296904398E-6</v>
      </c>
      <c r="B4">
        <v>25</v>
      </c>
      <c r="H4" t="s">
        <v>9</v>
      </c>
      <c r="I4" t="s">
        <v>10</v>
      </c>
      <c r="K4" s="1">
        <f t="shared" si="0"/>
        <v>1.1741152323951123E-5</v>
      </c>
    </row>
    <row r="5" spans="1:15" x14ac:dyDescent="0.2">
      <c r="A5">
        <v>1.73505860185112E-3</v>
      </c>
      <c r="B5">
        <v>27</v>
      </c>
      <c r="H5">
        <f>G2-I2</f>
        <v>1.1231766297853114E-4</v>
      </c>
      <c r="I5">
        <f>G2+I2</f>
        <v>1.0944152566126839E-3</v>
      </c>
      <c r="K5" s="1">
        <f t="shared" si="0"/>
        <v>2.8728263431588799E-6</v>
      </c>
    </row>
    <row r="6" spans="1:15" x14ac:dyDescent="0.2">
      <c r="A6">
        <v>5.2138640959402795E-4</v>
      </c>
      <c r="B6">
        <v>24</v>
      </c>
      <c r="K6" s="1">
        <f t="shared" si="0"/>
        <v>8.4600330182943198E-6</v>
      </c>
    </row>
    <row r="7" spans="1:15" x14ac:dyDescent="0.2">
      <c r="A7" s="1">
        <v>1.5666737779529001E-9</v>
      </c>
      <c r="B7">
        <v>1</v>
      </c>
      <c r="G7">
        <v>3.4299999999999999E-3</v>
      </c>
      <c r="K7" s="1">
        <f t="shared" si="0"/>
        <v>1.1764889252620336E-5</v>
      </c>
    </row>
    <row r="8" spans="1:15" x14ac:dyDescent="0.2">
      <c r="A8">
        <v>1.8428169564762599E-3</v>
      </c>
      <c r="B8">
        <v>28</v>
      </c>
      <c r="K8" s="1">
        <f t="shared" si="0"/>
        <v>2.5191500136492823E-6</v>
      </c>
    </row>
    <row r="9" spans="1:15" x14ac:dyDescent="0.2">
      <c r="A9">
        <v>1.92200286240037E-4</v>
      </c>
      <c r="B9">
        <v>8</v>
      </c>
      <c r="K9" s="1">
        <f t="shared" si="0"/>
        <v>1.0483346986424098E-5</v>
      </c>
    </row>
    <row r="10" spans="1:15" x14ac:dyDescent="0.2">
      <c r="A10" s="1">
        <v>6.4664844198433703E-10</v>
      </c>
      <c r="B10">
        <v>1</v>
      </c>
      <c r="K10" s="1">
        <f t="shared" si="0"/>
        <v>1.1764895563992107E-5</v>
      </c>
    </row>
    <row r="11" spans="1:15" x14ac:dyDescent="0.2">
      <c r="A11">
        <v>1.7165224370261701E-3</v>
      </c>
      <c r="B11">
        <v>4</v>
      </c>
      <c r="K11" s="1">
        <f t="shared" si="0"/>
        <v>2.9360053588147348E-6</v>
      </c>
    </row>
    <row r="12" spans="1:15" x14ac:dyDescent="0.2">
      <c r="A12">
        <v>1.1721940835310099E-3</v>
      </c>
      <c r="B12">
        <v>5</v>
      </c>
      <c r="K12" s="1">
        <f t="shared" si="0"/>
        <v>5.0976875564423762E-6</v>
      </c>
    </row>
    <row r="13" spans="1:15" x14ac:dyDescent="0.2">
      <c r="A13" s="1">
        <v>1.38035646215048E-6</v>
      </c>
      <c r="B13">
        <v>6</v>
      </c>
      <c r="K13" s="1">
        <f t="shared" si="0"/>
        <v>1.1755432660053609E-5</v>
      </c>
    </row>
    <row r="14" spans="1:15" x14ac:dyDescent="0.2">
      <c r="A14" s="1">
        <v>1.26234096948311E-8</v>
      </c>
      <c r="B14">
        <v>1</v>
      </c>
      <c r="K14" s="1">
        <f t="shared" si="0"/>
        <v>1.1764813403568844E-5</v>
      </c>
    </row>
    <row r="15" spans="1:15" x14ac:dyDescent="0.2">
      <c r="A15" s="1">
        <v>3.6599228156463202E-6</v>
      </c>
      <c r="B15">
        <v>3</v>
      </c>
      <c r="K15" s="1">
        <f t="shared" si="0"/>
        <v>1.1739806324519681E-5</v>
      </c>
    </row>
    <row r="16" spans="1:15" x14ac:dyDescent="0.2">
      <c r="A16">
        <v>2.4362035706806898E-2</v>
      </c>
      <c r="B16">
        <v>2</v>
      </c>
      <c r="K16" s="1">
        <f t="shared" si="0"/>
        <v>4.3815011883103903E-4</v>
      </c>
    </row>
    <row r="17" spans="1:11" x14ac:dyDescent="0.2">
      <c r="A17">
        <v>1.38630361943578E-3</v>
      </c>
      <c r="B17">
        <v>9</v>
      </c>
      <c r="K17" s="1">
        <f t="shared" si="0"/>
        <v>4.1766948959312932E-6</v>
      </c>
    </row>
    <row r="18" spans="1:11" x14ac:dyDescent="0.2">
      <c r="A18" s="1">
        <v>1.35488174520374E-8</v>
      </c>
      <c r="B18">
        <v>18</v>
      </c>
      <c r="K18" s="1">
        <f t="shared" si="0"/>
        <v>1.1764807055295848E-5</v>
      </c>
    </row>
    <row r="19" spans="1:11" x14ac:dyDescent="0.2">
      <c r="A19">
        <v>2.6018828991650499E-3</v>
      </c>
      <c r="B19">
        <v>16</v>
      </c>
      <c r="K19" s="1">
        <f t="shared" si="0"/>
        <v>6.8577793269528261E-7</v>
      </c>
    </row>
    <row r="20" spans="1:11" x14ac:dyDescent="0.2">
      <c r="A20">
        <v>8.8464593800173096E-4</v>
      </c>
      <c r="B20">
        <v>8</v>
      </c>
      <c r="K20" s="1">
        <f t="shared" si="0"/>
        <v>6.4788273009310883E-6</v>
      </c>
    </row>
    <row r="21" spans="1:11" x14ac:dyDescent="0.2">
      <c r="A21" s="1">
        <v>4.4273081954410697E-9</v>
      </c>
      <c r="B21">
        <v>25</v>
      </c>
      <c r="K21" s="1">
        <f t="shared" si="0"/>
        <v>1.176486962868538E-5</v>
      </c>
    </row>
    <row r="22" spans="1:11" x14ac:dyDescent="0.2">
      <c r="A22" s="1">
        <v>8.0572374191746802E-6</v>
      </c>
      <c r="B22">
        <v>28</v>
      </c>
      <c r="K22" s="1">
        <f t="shared" si="0"/>
        <v>1.170969227037929E-5</v>
      </c>
    </row>
    <row r="23" spans="1:11" x14ac:dyDescent="0.2">
      <c r="A23">
        <v>1.2438439758898001E-3</v>
      </c>
      <c r="B23">
        <v>17</v>
      </c>
      <c r="K23" s="1">
        <f t="shared" si="0"/>
        <v>4.7792781617533164E-6</v>
      </c>
    </row>
    <row r="24" spans="1:11" x14ac:dyDescent="0.2">
      <c r="A24">
        <v>4.4255041398794201E-4</v>
      </c>
      <c r="B24">
        <v>21</v>
      </c>
      <c r="K24" s="1">
        <f t="shared" si="0"/>
        <v>8.9248550289636158E-6</v>
      </c>
    </row>
    <row r="25" spans="1:11" x14ac:dyDescent="0.2">
      <c r="A25" s="1">
        <v>2.2423501070780298E-6</v>
      </c>
      <c r="B25">
        <v>5</v>
      </c>
      <c r="K25" s="1">
        <f t="shared" si="0"/>
        <v>1.1749522506399447E-5</v>
      </c>
    </row>
    <row r="26" spans="1:11" x14ac:dyDescent="0.2">
      <c r="A26" s="1">
        <v>8.9555598458741796E-12</v>
      </c>
      <c r="B26">
        <v>1</v>
      </c>
      <c r="K26" s="1">
        <f t="shared" si="0"/>
        <v>1.1764899938564859E-5</v>
      </c>
    </row>
    <row r="27" spans="1:11" x14ac:dyDescent="0.2">
      <c r="A27" s="1">
        <v>1.3925270670927299E-7</v>
      </c>
      <c r="B27">
        <v>15</v>
      </c>
      <c r="K27" s="1">
        <f t="shared" si="0"/>
        <v>1.1763944745823289E-5</v>
      </c>
    </row>
    <row r="28" spans="1:11" x14ac:dyDescent="0.2">
      <c r="A28" s="1">
        <v>3.1154556401033302E-7</v>
      </c>
      <c r="B28">
        <v>7</v>
      </c>
      <c r="K28" s="1">
        <f t="shared" si="0"/>
        <v>1.1762762894491525E-5</v>
      </c>
    </row>
    <row r="29" spans="1:11" x14ac:dyDescent="0.2">
      <c r="A29">
        <v>1.4492261732169599E-3</v>
      </c>
      <c r="B29">
        <v>6</v>
      </c>
      <c r="K29" s="1">
        <f t="shared" si="0"/>
        <v>3.9234649528687286E-6</v>
      </c>
    </row>
    <row r="30" spans="1:11" x14ac:dyDescent="0.2">
      <c r="A30" s="1">
        <v>7.7046072899515299E-7</v>
      </c>
      <c r="B30">
        <v>7</v>
      </c>
      <c r="K30" s="1">
        <f t="shared" si="0"/>
        <v>1.1759615233008827E-5</v>
      </c>
    </row>
    <row r="31" spans="1:11" x14ac:dyDescent="0.2">
      <c r="A31" s="1">
        <v>9.7610016841905199E-8</v>
      </c>
      <c r="B31">
        <v>1</v>
      </c>
      <c r="K31" s="1">
        <f t="shared" si="0"/>
        <v>1.1764230404812179E-5</v>
      </c>
    </row>
    <row r="32" spans="1:11" x14ac:dyDescent="0.2">
      <c r="A32">
        <v>2.72944651135324E-4</v>
      </c>
      <c r="B32">
        <v>7</v>
      </c>
      <c r="K32" s="1">
        <f t="shared" si="0"/>
        <v>9.9669984757950617E-6</v>
      </c>
    </row>
    <row r="33" spans="1:11" x14ac:dyDescent="0.2">
      <c r="A33">
        <v>1.4278472838572499E-4</v>
      </c>
      <c r="B33">
        <v>27</v>
      </c>
      <c r="K33" s="1">
        <f t="shared" si="0"/>
        <v>1.0805784241934111E-5</v>
      </c>
    </row>
    <row r="34" spans="1:11" x14ac:dyDescent="0.2">
      <c r="A34" s="1">
        <v>2.0082176594137798E-9</v>
      </c>
      <c r="B34">
        <v>28</v>
      </c>
      <c r="K34" s="1">
        <f t="shared" si="0"/>
        <v>1.1764886223630889E-5</v>
      </c>
    </row>
    <row r="35" spans="1:11" x14ac:dyDescent="0.2">
      <c r="A35" s="1">
        <v>1.30778891793066E-10</v>
      </c>
      <c r="B35">
        <v>3</v>
      </c>
      <c r="K35" s="1">
        <f t="shared" si="0"/>
        <v>1.1764899102856821E-5</v>
      </c>
    </row>
    <row r="36" spans="1:11" x14ac:dyDescent="0.2">
      <c r="A36" s="1">
        <v>8.3117442251542594E-9</v>
      </c>
      <c r="B36">
        <v>5</v>
      </c>
      <c r="K36" s="1">
        <f t="shared" si="0"/>
        <v>1.17648429815037E-5</v>
      </c>
    </row>
    <row r="37" spans="1:11" x14ac:dyDescent="0.2">
      <c r="A37">
        <v>4.2890980930587898E-4</v>
      </c>
      <c r="B37">
        <v>23</v>
      </c>
      <c r="K37" s="1">
        <f t="shared" si="0"/>
        <v>9.0065423326804748E-6</v>
      </c>
    </row>
    <row r="38" spans="1:11" x14ac:dyDescent="0.2">
      <c r="A38">
        <v>4.1802427575657097E-4</v>
      </c>
      <c r="B38">
        <v>2</v>
      </c>
      <c r="K38" s="1">
        <f t="shared" si="0"/>
        <v>9.0719977634317278E-6</v>
      </c>
    </row>
    <row r="39" spans="1:11" x14ac:dyDescent="0.2">
      <c r="A39">
        <v>3.1130200714090902E-4</v>
      </c>
      <c r="B39">
        <v>20</v>
      </c>
      <c r="K39" s="1">
        <f t="shared" si="0"/>
        <v>9.7262771706633229E-6</v>
      </c>
    </row>
    <row r="40" spans="1:11" x14ac:dyDescent="0.2">
      <c r="A40">
        <v>2.1757218456561799E-4</v>
      </c>
      <c r="B40">
        <v>24</v>
      </c>
      <c r="K40" s="1">
        <f t="shared" si="0"/>
        <v>1.0319692469376515E-5</v>
      </c>
    </row>
    <row r="41" spans="1:11" x14ac:dyDescent="0.2">
      <c r="A41" s="1">
        <v>1.3619237060037899E-8</v>
      </c>
      <c r="B41">
        <v>3</v>
      </c>
      <c r="K41" s="1">
        <f t="shared" si="0"/>
        <v>1.176480657221925E-5</v>
      </c>
    </row>
    <row r="42" spans="1:11" x14ac:dyDescent="0.2">
      <c r="A42" s="1">
        <v>2.1879083400248599E-10</v>
      </c>
      <c r="B42">
        <v>27</v>
      </c>
      <c r="K42" s="1">
        <f t="shared" si="0"/>
        <v>1.1764898499094926E-5</v>
      </c>
    </row>
    <row r="43" spans="1:11" x14ac:dyDescent="0.2">
      <c r="A43" s="1">
        <v>4.4609498844395397E-5</v>
      </c>
      <c r="B43">
        <v>29</v>
      </c>
      <c r="K43" s="1">
        <f t="shared" si="0"/>
        <v>1.1460868845314597E-5</v>
      </c>
    </row>
    <row r="44" spans="1:11" x14ac:dyDescent="0.2">
      <c r="A44">
        <v>3.7620810486408199E-4</v>
      </c>
      <c r="B44">
        <v>22</v>
      </c>
      <c r="K44" s="1">
        <f t="shared" si="0"/>
        <v>9.3256449387978198E-6</v>
      </c>
    </row>
    <row r="45" spans="1:11" x14ac:dyDescent="0.2">
      <c r="A45" s="1">
        <v>7.6340634653664302E-5</v>
      </c>
      <c r="B45">
        <v>18</v>
      </c>
      <c r="K45" s="1">
        <f t="shared" si="0"/>
        <v>1.1247031138775189E-5</v>
      </c>
    </row>
    <row r="46" spans="1:11" x14ac:dyDescent="0.2">
      <c r="A46" s="1">
        <v>1.6662585921176001E-10</v>
      </c>
      <c r="B46">
        <v>1</v>
      </c>
      <c r="K46" s="1">
        <f t="shared" si="0"/>
        <v>1.1764898856946632E-5</v>
      </c>
    </row>
    <row r="47" spans="1:11" x14ac:dyDescent="0.2">
      <c r="A47" s="1">
        <v>1.58000439158342E-7</v>
      </c>
      <c r="B47">
        <v>1</v>
      </c>
      <c r="K47" s="1">
        <f t="shared" si="0"/>
        <v>1.1763816141951512E-5</v>
      </c>
    </row>
    <row r="48" spans="1:11" x14ac:dyDescent="0.2">
      <c r="A48" s="1">
        <v>3.20228037176085E-7</v>
      </c>
      <c r="B48">
        <v>2</v>
      </c>
      <c r="K48" s="1">
        <f t="shared" si="0"/>
        <v>1.1762703338210966E-5</v>
      </c>
    </row>
    <row r="49" spans="1:11" x14ac:dyDescent="0.2">
      <c r="A49" s="1">
        <v>2.33589824632254E-5</v>
      </c>
      <c r="B49">
        <v>28</v>
      </c>
      <c r="K49" s="1">
        <f t="shared" si="0"/>
        <v>1.1605203022363989E-5</v>
      </c>
    </row>
    <row r="50" spans="1:11" x14ac:dyDescent="0.2">
      <c r="A50" s="1">
        <v>4.9575437647397602E-9</v>
      </c>
      <c r="B50">
        <v>5</v>
      </c>
      <c r="K50" s="1">
        <f t="shared" si="0"/>
        <v>1.176486599127435E-5</v>
      </c>
    </row>
    <row r="51" spans="1:11" x14ac:dyDescent="0.2">
      <c r="A51" s="1">
        <v>1.0293457686289599E-6</v>
      </c>
      <c r="B51">
        <v>1</v>
      </c>
      <c r="K51" s="1">
        <f t="shared" si="0"/>
        <v>1.1757839747579915E-5</v>
      </c>
    </row>
    <row r="52" spans="1:11" x14ac:dyDescent="0.2">
      <c r="A52" s="1">
        <v>2.0211098788030501E-8</v>
      </c>
      <c r="B52">
        <v>1</v>
      </c>
      <c r="K52" s="1">
        <f t="shared" si="0"/>
        <v>1.1764761352270802E-5</v>
      </c>
    </row>
    <row r="53" spans="1:11" x14ac:dyDescent="0.2">
      <c r="A53" s="1">
        <v>9.1620193144064404E-8</v>
      </c>
      <c r="B53">
        <v>7</v>
      </c>
      <c r="K53" s="1">
        <f t="shared" si="0"/>
        <v>1.1764271493869291E-5</v>
      </c>
    </row>
    <row r="54" spans="1:11" x14ac:dyDescent="0.2">
      <c r="A54">
        <v>2.2155143035373001E-4</v>
      </c>
      <c r="B54">
        <v>26</v>
      </c>
      <c r="K54" s="1">
        <f t="shared" si="0"/>
        <v>1.0294142224065195E-5</v>
      </c>
    </row>
    <row r="55" spans="1:11" x14ac:dyDescent="0.2">
      <c r="A55" s="1">
        <v>5.4304563880099998E-6</v>
      </c>
      <c r="B55">
        <v>30</v>
      </c>
      <c r="K55" s="1">
        <f t="shared" si="0"/>
        <v>1.1727676559034832E-5</v>
      </c>
    </row>
    <row r="56" spans="1:11" x14ac:dyDescent="0.2">
      <c r="A56" s="1">
        <v>9.3507729960763997E-8</v>
      </c>
      <c r="B56">
        <v>3</v>
      </c>
      <c r="K56" s="1">
        <f t="shared" si="0"/>
        <v>1.1764258545716166E-5</v>
      </c>
    </row>
    <row r="57" spans="1:11" x14ac:dyDescent="0.2">
      <c r="A57">
        <v>3.7319005471295802E-3</v>
      </c>
      <c r="B57">
        <v>28</v>
      </c>
      <c r="K57" s="1">
        <f t="shared" si="0"/>
        <v>9.1143940357139921E-8</v>
      </c>
    </row>
    <row r="58" spans="1:11" x14ac:dyDescent="0.2">
      <c r="A58" s="1">
        <v>1.00460797818735E-7</v>
      </c>
      <c r="B58">
        <v>2</v>
      </c>
      <c r="K58" s="1">
        <f t="shared" si="0"/>
        <v>1.1764210849019335E-5</v>
      </c>
    </row>
    <row r="59" spans="1:11" x14ac:dyDescent="0.2">
      <c r="A59">
        <v>1.22271924341763E-3</v>
      </c>
      <c r="B59">
        <v>7</v>
      </c>
      <c r="K59" s="1">
        <f t="shared" si="0"/>
        <v>4.872088338378839E-6</v>
      </c>
    </row>
    <row r="60" spans="1:11" x14ac:dyDescent="0.2">
      <c r="A60" s="1">
        <v>2.3267449014547601E-9</v>
      </c>
      <c r="B60">
        <v>26</v>
      </c>
      <c r="K60" s="1">
        <f t="shared" si="0"/>
        <v>1.1764884038535389E-5</v>
      </c>
    </row>
    <row r="61" spans="1:11" x14ac:dyDescent="0.2">
      <c r="A61">
        <v>4.6422791801209299E-4</v>
      </c>
      <c r="B61">
        <v>23</v>
      </c>
      <c r="K61" s="1">
        <f t="shared" si="0"/>
        <v>8.7958040422988847E-6</v>
      </c>
    </row>
    <row r="62" spans="1:11" x14ac:dyDescent="0.2">
      <c r="A62" s="1">
        <v>4.78753667893528E-7</v>
      </c>
      <c r="B62">
        <v>2</v>
      </c>
      <c r="K62" s="1">
        <f t="shared" si="0"/>
        <v>1.1761615979043324E-5</v>
      </c>
    </row>
    <row r="63" spans="1:11" x14ac:dyDescent="0.2">
      <c r="A63" s="1">
        <v>9.782392746464661E-7</v>
      </c>
      <c r="B63">
        <v>2</v>
      </c>
      <c r="K63" s="1">
        <f t="shared" si="0"/>
        <v>1.1758190235528002E-5</v>
      </c>
    </row>
    <row r="64" spans="1:11" x14ac:dyDescent="0.2">
      <c r="A64" s="1">
        <v>2.6875869573190501E-6</v>
      </c>
      <c r="B64">
        <v>4</v>
      </c>
      <c r="K64" s="1">
        <f t="shared" si="0"/>
        <v>1.1746470376596444E-5</v>
      </c>
    </row>
    <row r="65" spans="1:11" x14ac:dyDescent="0.2">
      <c r="A65" s="1">
        <v>5.06838085384306E-5</v>
      </c>
      <c r="B65">
        <v>7</v>
      </c>
      <c r="K65" s="1">
        <f t="shared" si="0"/>
        <v>1.1419777921874325E-5</v>
      </c>
    </row>
    <row r="66" spans="1:11" x14ac:dyDescent="0.2">
      <c r="A66">
        <v>1.8513601051118899E-3</v>
      </c>
      <c r="B66">
        <v>28</v>
      </c>
      <c r="K66" s="1">
        <f t="shared" si="0"/>
        <v>2.4921039177323429E-6</v>
      </c>
    </row>
    <row r="67" spans="1:11" x14ac:dyDescent="0.2">
      <c r="A67">
        <v>3.3103590513625099E-3</v>
      </c>
      <c r="B67">
        <v>25</v>
      </c>
      <c r="K67" s="1">
        <f t="shared" ref="K67:K101" si="1">($G$7-A67)^2</f>
        <v>1.4313956590878527E-8</v>
      </c>
    </row>
    <row r="68" spans="1:11" x14ac:dyDescent="0.2">
      <c r="A68">
        <v>1.21327157492042E-3</v>
      </c>
      <c r="B68">
        <v>30</v>
      </c>
      <c r="K68" s="1">
        <f t="shared" si="1"/>
        <v>4.9138849105557944E-6</v>
      </c>
    </row>
    <row r="69" spans="1:11" x14ac:dyDescent="0.2">
      <c r="A69" s="1">
        <v>1.49967894366702E-7</v>
      </c>
      <c r="B69">
        <v>2</v>
      </c>
      <c r="K69" s="1">
        <f t="shared" si="1"/>
        <v>1.1763871242735013E-5</v>
      </c>
    </row>
    <row r="70" spans="1:11" x14ac:dyDescent="0.2">
      <c r="A70">
        <v>1.5037990814468899E-3</v>
      </c>
      <c r="B70">
        <v>8</v>
      </c>
      <c r="K70" s="1">
        <f t="shared" si="1"/>
        <v>3.7102499786348447E-6</v>
      </c>
    </row>
    <row r="71" spans="1:11" x14ac:dyDescent="0.2">
      <c r="A71">
        <v>1.5796000498239499E-4</v>
      </c>
      <c r="B71">
        <v>7</v>
      </c>
      <c r="K71" s="1">
        <f t="shared" si="1"/>
        <v>1.0706245728994807E-5</v>
      </c>
    </row>
    <row r="72" spans="1:11" x14ac:dyDescent="0.2">
      <c r="A72" s="1">
        <v>2.7197732234005799E-9</v>
      </c>
      <c r="B72">
        <v>6</v>
      </c>
      <c r="K72" s="1">
        <f t="shared" si="1"/>
        <v>1.1764881342363083E-5</v>
      </c>
    </row>
    <row r="73" spans="1:11" x14ac:dyDescent="0.2">
      <c r="A73">
        <v>8.0732002481542298E-4</v>
      </c>
      <c r="B73">
        <v>8</v>
      </c>
      <c r="K73" s="1">
        <f t="shared" si="1"/>
        <v>6.8784502522341731E-6</v>
      </c>
    </row>
    <row r="74" spans="1:11" x14ac:dyDescent="0.2">
      <c r="A74" s="1">
        <v>6.0120887874484701E-10</v>
      </c>
      <c r="B74">
        <v>1</v>
      </c>
      <c r="K74" s="1">
        <f t="shared" si="1"/>
        <v>1.1764895875707453E-5</v>
      </c>
    </row>
    <row r="75" spans="1:11" x14ac:dyDescent="0.2">
      <c r="A75" s="1">
        <v>4.7668174175005397E-5</v>
      </c>
      <c r="B75">
        <v>7</v>
      </c>
      <c r="K75" s="1">
        <f t="shared" si="1"/>
        <v>1.1440168579988641E-5</v>
      </c>
    </row>
    <row r="76" spans="1:11" x14ac:dyDescent="0.2">
      <c r="A76" s="1">
        <v>3.3751763032492598E-8</v>
      </c>
      <c r="B76">
        <v>8</v>
      </c>
      <c r="K76" s="1">
        <f t="shared" si="1"/>
        <v>1.1764668464044778E-5</v>
      </c>
    </row>
    <row r="77" spans="1:11" x14ac:dyDescent="0.2">
      <c r="A77" s="1">
        <v>3.0862117322764799E-8</v>
      </c>
      <c r="B77">
        <v>30</v>
      </c>
      <c r="K77" s="1">
        <f t="shared" si="1"/>
        <v>1.1764688286827636E-5</v>
      </c>
    </row>
    <row r="78" spans="1:11" x14ac:dyDescent="0.2">
      <c r="A78" s="1">
        <v>2.1429472188115802E-6</v>
      </c>
      <c r="B78">
        <v>2</v>
      </c>
      <c r="K78" s="1">
        <f t="shared" si="1"/>
        <v>1.1750203974301733E-5</v>
      </c>
    </row>
    <row r="79" spans="1:11" x14ac:dyDescent="0.2">
      <c r="A79">
        <v>5.6715658853076099E-4</v>
      </c>
      <c r="B79">
        <v>12</v>
      </c>
      <c r="K79" s="1">
        <f t="shared" si="1"/>
        <v>8.1958723985928297E-6</v>
      </c>
    </row>
    <row r="80" spans="1:11" x14ac:dyDescent="0.2">
      <c r="A80" s="1">
        <v>4.3999060550037601E-7</v>
      </c>
      <c r="B80">
        <v>30</v>
      </c>
      <c r="K80" s="1">
        <f t="shared" si="1"/>
        <v>1.1761881858037999E-5</v>
      </c>
    </row>
    <row r="81" spans="1:11" x14ac:dyDescent="0.2">
      <c r="A81" s="1">
        <v>2.3913101393354301E-12</v>
      </c>
      <c r="B81">
        <v>7</v>
      </c>
      <c r="K81" s="1">
        <f t="shared" si="1"/>
        <v>1.1764899983595611E-5</v>
      </c>
    </row>
    <row r="82" spans="1:11" x14ac:dyDescent="0.2">
      <c r="A82" s="1">
        <v>2.4431097390538201E-7</v>
      </c>
      <c r="B82">
        <v>1</v>
      </c>
      <c r="K82" s="1">
        <f t="shared" si="1"/>
        <v>1.1763224086406859E-5</v>
      </c>
    </row>
    <row r="83" spans="1:11" x14ac:dyDescent="0.2">
      <c r="A83">
        <v>1.1484944794812801E-3</v>
      </c>
      <c r="B83">
        <v>27</v>
      </c>
      <c r="K83" s="1">
        <f t="shared" si="1"/>
        <v>5.2052674401573944E-6</v>
      </c>
    </row>
    <row r="84" spans="1:11" x14ac:dyDescent="0.2">
      <c r="A84" s="1">
        <v>9.2235158501334801E-11</v>
      </c>
      <c r="B84">
        <v>6</v>
      </c>
      <c r="K84" s="1">
        <f t="shared" si="1"/>
        <v>1.1764899367266822E-5</v>
      </c>
    </row>
    <row r="85" spans="1:11" x14ac:dyDescent="0.2">
      <c r="A85" s="1">
        <v>1.36218354999251E-5</v>
      </c>
      <c r="B85">
        <v>30</v>
      </c>
      <c r="K85" s="1">
        <f t="shared" si="1"/>
        <v>1.1671639762872901E-5</v>
      </c>
    </row>
    <row r="86" spans="1:11" x14ac:dyDescent="0.2">
      <c r="A86" s="1">
        <v>1.68067930140826E-6</v>
      </c>
      <c r="B86">
        <v>1</v>
      </c>
      <c r="K86" s="1">
        <f t="shared" si="1"/>
        <v>1.1753373364675254E-5</v>
      </c>
    </row>
    <row r="87" spans="1:11" x14ac:dyDescent="0.2">
      <c r="A87">
        <v>1.2647848919134999E-4</v>
      </c>
      <c r="B87">
        <v>9</v>
      </c>
      <c r="K87" s="1">
        <f t="shared" si="1"/>
        <v>1.0913254372375465E-5</v>
      </c>
    </row>
    <row r="88" spans="1:11" x14ac:dyDescent="0.2">
      <c r="A88" s="1">
        <v>4.2654095281980001E-9</v>
      </c>
      <c r="B88">
        <v>3</v>
      </c>
      <c r="K88" s="1">
        <f t="shared" si="1"/>
        <v>1.176487073930883E-5</v>
      </c>
    </row>
    <row r="89" spans="1:11" x14ac:dyDescent="0.2">
      <c r="A89" s="1">
        <v>4.9372601198165301E-5</v>
      </c>
      <c r="B89">
        <v>6</v>
      </c>
      <c r="K89" s="1">
        <f t="shared" si="1"/>
        <v>1.1428641609529659E-5</v>
      </c>
    </row>
    <row r="90" spans="1:11" x14ac:dyDescent="0.2">
      <c r="A90" s="1">
        <v>6.0602931586735998E-7</v>
      </c>
      <c r="B90">
        <v>2</v>
      </c>
      <c r="K90" s="1">
        <f t="shared" si="1"/>
        <v>1.1760743006164682E-5</v>
      </c>
    </row>
    <row r="91" spans="1:11" x14ac:dyDescent="0.2">
      <c r="A91" s="1">
        <v>1.1199292442722801E-6</v>
      </c>
      <c r="B91">
        <v>25</v>
      </c>
      <c r="K91" s="1">
        <f t="shared" si="1"/>
        <v>1.1757218539625804E-5</v>
      </c>
    </row>
    <row r="92" spans="1:11" x14ac:dyDescent="0.2">
      <c r="A92" s="1">
        <v>4.2571733491711297E-6</v>
      </c>
      <c r="B92">
        <v>26</v>
      </c>
      <c r="K92" s="1">
        <f t="shared" si="1"/>
        <v>1.1735713914349611E-5</v>
      </c>
    </row>
    <row r="93" spans="1:11" x14ac:dyDescent="0.2">
      <c r="A93" s="1">
        <v>1.7609809368055599E-7</v>
      </c>
      <c r="B93">
        <v>1</v>
      </c>
      <c r="K93" s="1">
        <f t="shared" si="1"/>
        <v>1.176369199808789E-5</v>
      </c>
    </row>
    <row r="94" spans="1:11" x14ac:dyDescent="0.2">
      <c r="A94" s="1">
        <v>1.4354186232901699E-5</v>
      </c>
      <c r="B94">
        <v>2</v>
      </c>
      <c r="K94" s="1">
        <f t="shared" si="1"/>
        <v>1.1666636325104702E-5</v>
      </c>
    </row>
    <row r="95" spans="1:11" x14ac:dyDescent="0.2">
      <c r="A95" s="1">
        <v>2.0560609691215199E-6</v>
      </c>
      <c r="B95">
        <v>27</v>
      </c>
      <c r="K95" s="1">
        <f t="shared" si="1"/>
        <v>1.1750799649138534E-5</v>
      </c>
    </row>
    <row r="96" spans="1:11" x14ac:dyDescent="0.2">
      <c r="A96">
        <v>1.73635669339456E-3</v>
      </c>
      <c r="B96">
        <v>23</v>
      </c>
      <c r="K96" s="1">
        <f t="shared" si="1"/>
        <v>2.8684276500094081E-6</v>
      </c>
    </row>
    <row r="97" spans="1:11" x14ac:dyDescent="0.2">
      <c r="A97" s="1">
        <v>6.6505934146226603E-15</v>
      </c>
      <c r="B97">
        <v>2</v>
      </c>
      <c r="K97" s="1">
        <f t="shared" si="1"/>
        <v>1.1764899999954377E-5</v>
      </c>
    </row>
    <row r="98" spans="1:11" x14ac:dyDescent="0.2">
      <c r="A98" s="1">
        <v>2.42878417694953E-10</v>
      </c>
      <c r="B98">
        <v>3</v>
      </c>
      <c r="K98" s="1">
        <f t="shared" si="1"/>
        <v>1.1764898333854112E-5</v>
      </c>
    </row>
    <row r="99" spans="1:11" x14ac:dyDescent="0.2">
      <c r="A99" s="1">
        <v>3.4653380718945699E-6</v>
      </c>
      <c r="B99">
        <v>30</v>
      </c>
      <c r="K99" s="1">
        <f t="shared" si="1"/>
        <v>1.1741139789394756E-5</v>
      </c>
    </row>
    <row r="100" spans="1:11" x14ac:dyDescent="0.2">
      <c r="A100" s="1">
        <v>1.55318482543367E-9</v>
      </c>
      <c r="B100">
        <v>2</v>
      </c>
      <c r="K100" s="1">
        <f t="shared" si="1"/>
        <v>1.1764889345154508E-5</v>
      </c>
    </row>
    <row r="101" spans="1:11" x14ac:dyDescent="0.2">
      <c r="A101">
        <v>1.8610161622370299E-4</v>
      </c>
      <c r="B101">
        <v>29</v>
      </c>
      <c r="K101" s="1">
        <f t="shared" si="1"/>
        <v>1.0522876724266472E-5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bias_results_tail_p4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Terry</dc:creator>
  <cp:lastModifiedBy>Nick Terry</cp:lastModifiedBy>
  <dcterms:created xsi:type="dcterms:W3CDTF">2021-09-22T16:51:21Z</dcterms:created>
  <dcterms:modified xsi:type="dcterms:W3CDTF">2021-09-22T16:51:21Z</dcterms:modified>
</cp:coreProperties>
</file>