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Queue First Job 2017-12-19" sheetId="26" r:id="rId1"/>
    <sheet name="Project Usage 2017-12-19" sheetId="23" r:id="rId2"/>
    <sheet name="Project Status 2017-12-19" sheetId="25" r:id="rId3"/>
    <sheet name="Personal Status 2017-12-19" sheetId="24" r:id="rId4"/>
    <sheet name="Storage By Org 2017-12-19" sheetId="19" r:id="rId5"/>
    <sheet name="Active Users 2017-12-19" sheetId="18" r:id="rId6"/>
    <sheet name="By Cores CPU 2017-12-19" sheetId="15" r:id="rId7"/>
    <sheet name="Applications CPU 2017-12-19" sheetId="1" r:id="rId8"/>
    <sheet name="User Walltime CPU 2017-12-19" sheetId="4" r:id="rId9"/>
    <sheet name="Org HighLevel CPU 2017-12-19" sheetId="7" r:id="rId10"/>
    <sheet name="Org Breakdown CPU 2017-12-19" sheetId="5" r:id="rId11"/>
    <sheet name="Largest Jobs CPU 2017-12-19" sheetId="6" r:id="rId12"/>
    <sheet name="By Cores GPU 2017-12-19" sheetId="16" r:id="rId13"/>
    <sheet name="Applications GPU 2017-12-19" sheetId="3" r:id="rId14"/>
    <sheet name="User Walltime GPU 2017-12-19" sheetId="10" r:id="rId15"/>
    <sheet name="Org HighLevel GPU 2017-12-19" sheetId="8" r:id="rId16"/>
    <sheet name="Org Breakdown GPU 2017-12-19" sheetId="9" r:id="rId17"/>
    <sheet name="Largest Jobs GPU 2017-12-19" sheetId="11" r:id="rId18"/>
    <sheet name="Cumulative 2017-12" sheetId="27" r:id="rId19"/>
  </sheets>
  <calcPr calcId="145621"/>
</workbook>
</file>

<file path=xl/calcChain.xml><?xml version="1.0" encoding="utf-8"?>
<calcChain xmlns="http://schemas.openxmlformats.org/spreadsheetml/2006/main"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<sst xmlns="http://schemas.openxmlformats.org/spreadsheetml/2006/main" count="145" uniqueCount="82">
  <si>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</si>
  <si>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</si>
  <si>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</si>
  <si>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</si>
  <si>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</si>
  <si>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</si>
  <si>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</si>
  <si>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</si>
  <si>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</si>
  <si>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</si>
  <si>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</si>
  <si>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</si>
  <si>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</si>
  <si>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</si>
  <si>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</si>
  <si>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</si>
  <si>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</si>
  <si>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</si>
  <si>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</si>
  <si>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</si>
  <si>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</si>
  <si>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</si>
  <si>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</si>
  <si>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</si>
  <si>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</si>
  <si>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</si>
  <si>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</si>
  <si>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</si>
  <si>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</si>
  <si>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</si>
  <si>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</si>
  <si>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</si>
  <si>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</si>
  <si>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</si>
  <si>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</si>
  <si>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</si>
  <si>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</si>
  <si>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</si>
  <si>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</si>
  <si>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</si>
  <si>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</si>
  <si>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</si>
  <si>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</si>
  <si>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</si>
  <si>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</si>
  <si>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</si>
  <si>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</si>
  <si>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</si>
  <si>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</si>
  <si>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</si>
  <si>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</si>
  <si>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</si>
  <si>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</si>
  <si>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</si>
  <si>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</si>
  <si>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</si>
  <si>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</si>
  <si>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</si>
  <si>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</si>
  <si>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</si>
  <si>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</si>
  <si>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</si>
  <si>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</si>
  <si>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Previous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</si>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</sst>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2017-12'!$B$1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2017-12'!$A$2:$A$21</c:f>
              <c:numCache>
                <c:formatCode>m/d/yyyy</c:formatCode>
                <c:ptCount val="2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</c:numCache>
            </c:numRef>
          </c:cat>
          <c:val>
            <c:numRef>
              <c:f>'Cumulative 2017-12'!$B$2:$B$21</c:f>
              <c:numCache>
                <c:formatCode>#,##0.0</c:formatCode>
                <c:ptCount val="20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280450971.30000001</c:v>
                </c:pt>
                <c:pt idx="17">
                  <c:v>297279299.16250002</c:v>
                </c:pt>
                <c:pt idx="18">
                  <c:v>313422593.7475</c:v>
                </c:pt>
                <c:pt idx="19">
                  <c:v>331100858.15694499</c:v>
                </c:pt>
              </c:numCache>
            </c:numRef>
          </c:val>
        </c:ser>
        <c:ser>
          <c:idx val="1"/>
          <c:order val="1"/>
          <c:tx>
            <c:strRef>
              <c:f>'Cumulative 2017-12'!$C$1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2017-12'!$A$2:$A$21</c:f>
              <c:numCache>
                <c:formatCode>m/d/yyyy</c:formatCode>
                <c:ptCount val="2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</c:numCache>
            </c:numRef>
          </c:cat>
          <c:val>
            <c:numRef>
              <c:f>'Cumulative 2017-12'!$C$2:$C$21</c:f>
              <c:numCache>
                <c:formatCode>#,##0.0</c:formatCode>
                <c:ptCount val="20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32596395</c:v>
                </c:pt>
                <c:pt idx="17">
                  <c:v>34193265.740000002</c:v>
                </c:pt>
                <c:pt idx="18">
                  <c:v>35749341.660000004</c:v>
                </c:pt>
                <c:pt idx="19">
                  <c:v>37371548.899999999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9424"/>
        <c:axId val="58012416"/>
      </c:areaChart>
      <c:dateAx>
        <c:axId val="54119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8012416"/>
        <c:crosses val="autoZero"/>
        <c:auto val="1"/>
        <c:lblOffset val="100"/>
        <c:baseTimeUnit val="days"/>
      </c:dateAx>
      <c:valAx>
        <c:axId val="5801241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5411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2017-12'!$H$1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2017-12'!$G$2:$G$21</c:f>
              <c:numCache>
                <c:formatCode>m/d/yyyy</c:formatCode>
                <c:ptCount val="2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</c:numCache>
            </c:numRef>
          </c:cat>
          <c:val>
            <c:numRef>
              <c:f>'Cumulative 2017-12'!$H$2:$H$21</c:f>
              <c:numCache>
                <c:formatCode>#,##0.0</c:formatCode>
                <c:ptCount val="20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100828025.17777769</c:v>
                </c:pt>
                <c:pt idx="17">
                  <c:v>107408326.50111103</c:v>
                </c:pt>
                <c:pt idx="18">
                  <c:v>114217490.28194436</c:v>
                </c:pt>
                <c:pt idx="19">
                  <c:v>119955403.646667</c:v>
                </c:pt>
              </c:numCache>
            </c:numRef>
          </c:val>
        </c:ser>
        <c:ser>
          <c:idx val="1"/>
          <c:order val="1"/>
          <c:tx>
            <c:strRef>
              <c:f>'Cumulative 2017-12'!$I$1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2017-12'!$G$2:$G$21</c:f>
              <c:numCache>
                <c:formatCode>m/d/yyyy</c:formatCode>
                <c:ptCount val="2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</c:numCache>
            </c:numRef>
          </c:cat>
          <c:val>
            <c:numRef>
              <c:f>'Cumulative 2017-12'!$I$2:$I$21</c:f>
              <c:numCache>
                <c:formatCode>#,##0.0</c:formatCode>
                <c:ptCount val="20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100209070.955</c:v>
                </c:pt>
                <c:pt idx="17">
                  <c:v>106591358.48472221</c:v>
                </c:pt>
                <c:pt idx="18">
                  <c:v>111872456.89833333</c:v>
                </c:pt>
                <c:pt idx="19">
                  <c:v>118886368.058056</c:v>
                </c:pt>
              </c:numCache>
            </c:numRef>
          </c:val>
        </c:ser>
        <c:ser>
          <c:idx val="2"/>
          <c:order val="2"/>
          <c:tx>
            <c:strRef>
              <c:f>'Cumulative 2017-12'!$J$1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2017-12'!$G$2:$G$21</c:f>
              <c:numCache>
                <c:formatCode>m/d/yyyy</c:formatCode>
                <c:ptCount val="2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</c:numCache>
            </c:numRef>
          </c:cat>
          <c:val>
            <c:numRef>
              <c:f>'Cumulative 2017-12'!$J$2:$J$21</c:f>
              <c:numCache>
                <c:formatCode>#,##0.0</c:formatCode>
                <c:ptCount val="20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91559747.163333446</c:v>
                </c:pt>
                <c:pt idx="17">
                  <c:v>94860394.774166778</c:v>
                </c:pt>
                <c:pt idx="18">
                  <c:v>99321493.94416678</c:v>
                </c:pt>
                <c:pt idx="19">
                  <c:v>103673521.449167</c:v>
                </c:pt>
              </c:numCache>
            </c:numRef>
          </c:val>
        </c:ser>
        <c:ser>
          <c:idx val="4"/>
          <c:order val="3"/>
          <c:tx>
            <c:strRef>
              <c:f>'Cumulative 2017-12'!$K$1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2017-12'!$G$2:$G$21</c:f>
              <c:numCache>
                <c:formatCode>m/d/yyyy</c:formatCode>
                <c:ptCount val="2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</c:numCache>
            </c:numRef>
          </c:cat>
          <c:val>
            <c:numRef>
              <c:f>'Cumulative 2017-12'!$K$2:$K$21</c:f>
              <c:numCache>
                <c:formatCode>#,##0.0</c:formatCode>
                <c:ptCount val="20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9752514.411666669</c:v>
                </c:pt>
                <c:pt idx="17">
                  <c:v>10778998.817499999</c:v>
                </c:pt>
                <c:pt idx="18">
                  <c:v>11059281.107222222</c:v>
                </c:pt>
                <c:pt idx="19">
                  <c:v>12288510.884722199</c:v>
                </c:pt>
              </c:numCache>
            </c:numRef>
          </c:val>
        </c:ser>
        <c:ser>
          <c:idx val="3"/>
          <c:order val="4"/>
          <c:tx>
            <c:strRef>
              <c:f>'Cumulative 2017-12'!$L$1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2017-12'!$G$2:$G$21</c:f>
              <c:numCache>
                <c:formatCode>m/d/yyyy</c:formatCode>
                <c:ptCount val="20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</c:numCache>
            </c:numRef>
          </c:cat>
          <c:val>
            <c:numRef>
              <c:f>'Cumulative 2017-12'!$L$2:$L$21</c:f>
              <c:numCache>
                <c:formatCode>#,##0.0</c:formatCode>
                <c:ptCount val="20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10698008.565555394</c:v>
                </c:pt>
                <c:pt idx="17">
                  <c:v>11833486.325000048</c:v>
                </c:pt>
                <c:pt idx="18">
                  <c:v>12701213.175833344</c:v>
                </c:pt>
                <c:pt idx="19">
                  <c:v>13668603.018331826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8352"/>
        <c:axId val="54629888"/>
      </c:areaChart>
      <c:dateAx>
        <c:axId val="54628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4629888"/>
        <c:crosses val="autoZero"/>
        <c:auto val="1"/>
        <c:lblOffset val="100"/>
        <c:baseTimeUnit val="days"/>
      </c:dateAx>
      <c:valAx>
        <c:axId val="5462988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546283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22</xdr:row>
      <xdr:rowOff>128586</xdr:rowOff>
    </xdr:from>
    <xdr:to>
      <xdr:col>6</xdr:col>
      <xdr:colOff>66675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828675</xdr:colOff>
      <xdr:row>22</xdr:row>
      <xdr:rowOff>147637</xdr:rowOff>
    </xdr:from>
    <xdr:to>
      <xdr:col>12</xdr:col>
      <xdr:colOff>133350</xdr:colOff>
      <xdr:row>39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79</v>
      </c>
      <c r="H1" s="31" t="s">
        <v>80</v>
      </c>
      <c r="I1" s="31" t="s">
        <v>81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41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42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43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44</v>
      </c>
      <c r="B6" s="5">
        <v>0</v>
      </c>
      <c r="C6" s="1">
        <v>0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14</v>
      </c>
      <c r="I1" s="25" t="s">
        <v>16</v>
      </c>
      <c r="J1" s="25" t="s">
        <v>15</v>
      </c>
      <c r="K1" s="25" t="s">
        <v>29</v>
      </c>
      <c r="L1" s="25" t="s">
        <v>64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12013985.7005556</v>
      </c>
      <c r="I3" s="1">
        <v>23684370.820555601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12117030.835000044</v>
      </c>
      <c r="I4" s="1">
        <v>25114494.81444449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17592846.070277825</v>
      </c>
      <c r="I5" s="1">
        <v>34275807.027222268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24181683.087500043</v>
      </c>
      <c r="I6" s="1">
        <v>41874775.00250005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28231926.511388935</v>
      </c>
      <c r="I7" s="1">
        <v>45743559.290000051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34904363.028333388</v>
      </c>
      <c r="I8" s="1">
        <v>49915318.677222274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40616298.492777824</v>
      </c>
      <c r="I9" s="1">
        <v>56129899.423611164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48041206.091111153</v>
      </c>
      <c r="I10" s="1">
        <v>60554829.003055602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56812092.011388935</v>
      </c>
      <c r="I11" s="1">
        <v>66247671.173611164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63683853.709444493</v>
      </c>
      <c r="I12" s="1">
        <v>70614611.267500058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69507614.865833387</v>
      </c>
      <c r="I13" s="1">
        <v>74901323.018888935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75992999.807222307</v>
      </c>
      <c r="I14" s="1">
        <v>79776601.656666711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81687050.070277631</v>
      </c>
      <c r="I15" s="1">
        <v>83518589.493611202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87960766.501944304</v>
      </c>
      <c r="I16" s="1">
        <v>88154913.305000097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94531556.233888805</v>
      </c>
      <c r="I17" s="1">
        <v>94166930.472499996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280450971.30000001</v>
      </c>
      <c r="C18" s="1">
        <v>32596395</v>
      </c>
      <c r="D18" s="1">
        <v>313047366.30000001</v>
      </c>
      <c r="G18" s="26">
        <v>42978</v>
      </c>
      <c r="H18" s="1">
        <v>100828025.17777769</v>
      </c>
      <c r="I18" s="1">
        <v>100209070.955</v>
      </c>
      <c r="J18" s="1">
        <v>91559747.163333446</v>
      </c>
      <c r="K18" s="1">
        <v>9752514.411666669</v>
      </c>
      <c r="L18" s="1">
        <v>10698008.565555394</v>
      </c>
    </row>
    <row r="19" spans="1:12" x14ac:dyDescent="0.25">
      <c r="A19" s="26">
        <v>43008</v>
      </c>
      <c r="B19" s="1">
        <v>297279299.16250002</v>
      </c>
      <c r="C19" s="1">
        <v>34193265.740000002</v>
      </c>
      <c r="D19" s="1">
        <v>331472564.90250003</v>
      </c>
      <c r="G19" s="26">
        <v>43008</v>
      </c>
      <c r="H19" s="1">
        <v>107408326.50111103</v>
      </c>
      <c r="I19" s="1">
        <v>106591358.48472221</v>
      </c>
      <c r="J19" s="1">
        <v>94860394.774166778</v>
      </c>
      <c r="K19" s="1">
        <v>10778998.817499999</v>
      </c>
      <c r="L19" s="1">
        <v>11833486.325000048</v>
      </c>
    </row>
    <row r="20" spans="1:12" x14ac:dyDescent="0.25">
      <c r="A20" s="26">
        <v>43039</v>
      </c>
      <c r="B20" s="1">
        <v>313422593.7475</v>
      </c>
      <c r="C20" s="1">
        <v>35749341.660000004</v>
      </c>
      <c r="D20" s="1">
        <v>349171935.40750003</v>
      </c>
      <c r="G20" s="26">
        <v>43039</v>
      </c>
      <c r="H20" s="1">
        <v>114217490.28194436</v>
      </c>
      <c r="I20" s="1">
        <v>111872456.89833333</v>
      </c>
      <c r="J20" s="1">
        <v>99321493.94416678</v>
      </c>
      <c r="K20" s="1">
        <v>11059281.107222222</v>
      </c>
      <c r="L20" s="1">
        <v>12701213.175833344</v>
      </c>
    </row>
    <row r="21" spans="1:12" x14ac:dyDescent="0.25">
      <c r="A21" s="26">
        <v>43069</v>
      </c>
      <c r="B21" s="1">
        <v>331100858.15694499</v>
      </c>
      <c r="C21" s="1">
        <v>37371548.899999999</v>
      </c>
      <c r="D21" s="1">
        <v>368472407.05694401</v>
      </c>
      <c r="G21" s="26">
        <v>43069</v>
      </c>
      <c r="H21" s="1">
        <v>119955403.646667</v>
      </c>
      <c r="I21" s="1">
        <v>118886368.058056</v>
      </c>
      <c r="J21" s="1">
        <v>103673521.449167</v>
      </c>
      <c r="K21" s="1">
        <v>12288510.884722199</v>
      </c>
      <c r="L21" s="1">
        <v>13668603.018331826</v>
      </c>
    </row>
    <row r="22" spans="1:12" x14ac:dyDescent="0.25">
      <c r="A22" s="26"/>
      <c r="B22" s="1"/>
      <c r="C22" s="1"/>
      <c r="D22" s="1"/>
      <c r="G22" s="26"/>
    </row>
    <row r="23" spans="1:12" x14ac:dyDescent="0.25">
      <c r="B23" s="1"/>
    </row>
    <row r="24" spans="1:12" x14ac:dyDescent="0.25">
      <c r="B24" s="1"/>
    </row>
    <row r="25" spans="1:12" x14ac:dyDescent="0.25">
      <c r="B25" s="1"/>
    </row>
    <row r="26" spans="1:12" x14ac:dyDescent="0.25">
      <c r="B26" s="1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65</v>
      </c>
      <c r="G1" s="14" t="s">
        <v>66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50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72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" sqref="C1"/>
    </sheetView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 t="s">
        <v>63</v>
      </c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26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25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19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20</v>
      </c>
      <c r="B6" s="5">
        <v>0</v>
      </c>
      <c r="C6" s="1">
        <v>0</v>
      </c>
      <c r="D6" s="1">
        <v>0</v>
      </c>
      <c r="E6" s="1">
        <v>0</v>
      </c>
    </row>
    <row r="7" spans="1:5" x14ac:dyDescent="0.25">
      <c r="A7" s="13" t="s">
        <v>21</v>
      </c>
      <c r="B7" s="5">
        <v>0</v>
      </c>
      <c r="C7" s="1">
        <v>0</v>
      </c>
      <c r="D7" s="1">
        <v>0</v>
      </c>
      <c r="E7" s="1">
        <v>0</v>
      </c>
    </row>
    <row r="8" spans="1:5" x14ac:dyDescent="0.25">
      <c r="A8" s="13" t="s">
        <v>22</v>
      </c>
      <c r="B8" s="5">
        <v>0</v>
      </c>
      <c r="C8" s="1">
        <v>0</v>
      </c>
      <c r="D8" s="1">
        <v>0</v>
      </c>
      <c r="E8" s="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Queue First Job 2017-12-19</vt:lpstr>
      <vt:lpstr>Project Usage 2017-12-19</vt:lpstr>
      <vt:lpstr>Project Status 2017-12-19</vt:lpstr>
      <vt:lpstr>Personal Status 2017-12-19</vt:lpstr>
      <vt:lpstr>Storage By Org 2017-12-19</vt:lpstr>
      <vt:lpstr>Active Users 2017-12-19</vt:lpstr>
      <vt:lpstr>By Cores CPU 2017-12-19</vt:lpstr>
      <vt:lpstr>Applications CPU 2017-12-19</vt:lpstr>
      <vt:lpstr>User Walltime CPU 2017-12-19</vt:lpstr>
      <vt:lpstr>Org HighLevel CPU 2017-12-19</vt:lpstr>
      <vt:lpstr>Org Breakdown CPU 2017-12-19</vt:lpstr>
      <vt:lpstr>Largest Jobs CPU 2017-12-19</vt:lpstr>
      <vt:lpstr>By Cores GPU 2017-12-19</vt:lpstr>
      <vt:lpstr>Applications GPU 2017-12-19</vt:lpstr>
      <vt:lpstr>User Walltime GPU 2017-12-19</vt:lpstr>
      <vt:lpstr>Org HighLevel GPU 2017-12-19</vt:lpstr>
      <vt:lpstr>Org Breakdown GPU 2017-12-19</vt:lpstr>
      <vt:lpstr>Largest Jobs GPU 2017-12-19</vt:lpstr>
      <vt:lpstr>Cumulative 2017-12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2017-12-20T04:15:59Z</dcterms:modified>
</cp:coreProperties>
</file>