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 firstSheet="1" activeTab="1"/>
  </bookViews>
  <sheets>
    <sheet name="Projects 2017-07-25" sheetId="21" r:id="rId1"/>
    <sheet name="Storage By Org 2017-07-25" sheetId="19" r:id="rId2"/>
    <sheet name="Active Users 2017-07-25" sheetId="18" r:id="rId3"/>
    <sheet name="By Cores CPU 2017-07-25" sheetId="15" r:id="rId4"/>
    <sheet name="Applications CPU 2017-07-25" sheetId="1" r:id="rId5"/>
    <sheet name="User Walltime CPU 2017-07-25" sheetId="4" r:id="rId6"/>
    <sheet name="Org HighLevel CPU 2017-07-25" sheetId="7" r:id="rId7"/>
    <sheet name="Org Breakdown CPU 2017-07-25" sheetId="5" r:id="rId8"/>
    <sheet name="Largest Jobs CPU 2017-07-25" sheetId="6" r:id="rId9"/>
    <sheet name="By Cores GPU 2017-07-25" sheetId="16" r:id="rId10"/>
    <sheet name="Applications GPU 2017-07-25" sheetId="3" r:id="rId11"/>
    <sheet name="User Walltime GPU 2017-07-25" sheetId="10" r:id="rId12"/>
    <sheet name="Org HighLevel GPU 2017-07-25" sheetId="8" r:id="rId13"/>
    <sheet name="Org Breakdown GPU 2017-07-25" sheetId="9" r:id="rId14"/>
    <sheet name="Largest Jobs GPU 2017-07-25" sheetId="11" r:id="rId15"/>
    <sheet name="Cumulative 2017-07" sheetId="20" r:id="rId16"/>
  </sheets>
  <calcPr calcId="145621"/>
</workbook>
</file>

<file path=xl/calcChain.xml><?xml version="1.0" encoding="utf-8"?>
<calcChain xmlns="http://schemas.openxmlformats.org/spreadsheetml/2006/main"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<sst xmlns="http://schemas.openxmlformats.org/spreadsheetml/2006/main" count="117" uniqueCount="53">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</sst>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2017-07'!$B$1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2017-07'!$A$2:$A$10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2017-07'!$B$2:$B$10</c:f>
              <c:numCache>
                <c:formatCode>#,##0.0</c:formatCode>
                <c:ptCount val="9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125709252.57027781</c:v>
                </c:pt>
              </c:numCache>
            </c:numRef>
          </c:val>
        </c:ser>
        <c:ser>
          <c:idx val="1"/>
          <c:order val="1"/>
          <c:tx>
            <c:strRef>
              <c:f>'Cumulative 2017-07'!$C$1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2017-07'!$A$2:$A$10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2017-07'!$C$2:$C$10</c:f>
              <c:numCache>
                <c:formatCode>#,##0.0</c:formatCode>
                <c:ptCount val="9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16024845.195555551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1648"/>
        <c:axId val="53305728"/>
      </c:areaChart>
      <c:dateAx>
        <c:axId val="5329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305728"/>
        <c:crosses val="autoZero"/>
        <c:auto val="1"/>
        <c:lblOffset val="100"/>
        <c:baseTimeUnit val="days"/>
      </c:dateAx>
      <c:valAx>
        <c:axId val="5330572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532916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2017-07'!$H$1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2017-07'!$G$2:$G$10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2017-07'!$H$2:$H$10</c:f>
              <c:numCache>
                <c:formatCode>#,##0.0</c:formatCode>
                <c:ptCount val="9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57343464.365000054</c:v>
                </c:pt>
              </c:numCache>
            </c:numRef>
          </c:val>
        </c:ser>
        <c:ser>
          <c:idx val="1"/>
          <c:order val="1"/>
          <c:tx>
            <c:strRef>
              <c:f>'Cumulative 2017-07'!$I$1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2017-07'!$G$2:$G$10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2017-07'!$I$2:$I$10</c:f>
              <c:numCache>
                <c:formatCode>#,##0.0</c:formatCode>
                <c:ptCount val="9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42044918.803055607</c:v>
                </c:pt>
              </c:numCache>
            </c:numRef>
          </c:val>
        </c:ser>
        <c:ser>
          <c:idx val="2"/>
          <c:order val="2"/>
          <c:tx>
            <c:strRef>
              <c:f>'Cumulative 2017-07'!$J$1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2017-07'!$G$2:$G$10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2017-07'!$J$2:$J$10</c:f>
              <c:numCache>
                <c:formatCode>#,##0.0</c:formatCode>
                <c:ptCount val="9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30959033.800555564</c:v>
                </c:pt>
              </c:numCache>
            </c:numRef>
          </c:val>
        </c:ser>
        <c:ser>
          <c:idx val="3"/>
          <c:order val="3"/>
          <c:tx>
            <c:strRef>
              <c:f>'Cumulative 2017-07'!$K$1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'Cumulative 2017-07'!$G$2:$G$10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2017-07'!$K$2:$K$10</c:f>
              <c:numCache>
                <c:formatCode>#,##0.0</c:formatCode>
                <c:ptCount val="9"/>
                <c:pt idx="0">
                  <c:v>0</c:v>
                </c:pt>
                <c:pt idx="1">
                  <c:v>2355689.7055554884</c:v>
                </c:pt>
                <c:pt idx="2">
                  <c:v>2474389.9230554923</c:v>
                </c:pt>
                <c:pt idx="3">
                  <c:v>3448680.5808332525</c:v>
                </c:pt>
                <c:pt idx="4">
                  <c:v>4890789.3011109931</c:v>
                </c:pt>
                <c:pt idx="5">
                  <c:v>8137890.9461109843</c:v>
                </c:pt>
                <c:pt idx="6">
                  <c:v>9134395.5111109316</c:v>
                </c:pt>
                <c:pt idx="7">
                  <c:v>11155050.048610983</c:v>
                </c:pt>
                <c:pt idx="8">
                  <c:v>11386680.797222083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0416"/>
        <c:axId val="53342208"/>
      </c:areaChart>
      <c:dateAx>
        <c:axId val="53340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342208"/>
        <c:crosses val="autoZero"/>
        <c:auto val="1"/>
        <c:lblOffset val="100"/>
        <c:baseTimeUnit val="days"/>
      </c:dateAx>
      <c:valAx>
        <c:axId val="5334220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533404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14</xdr:row>
      <xdr:rowOff>147637</xdr:rowOff>
    </xdr:from>
    <xdr:to>
      <xdr:col>4</xdr:col>
      <xdr:colOff>323850</xdr:colOff>
      <xdr:row>29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14</xdr:row>
      <xdr:rowOff>166687</xdr:rowOff>
    </xdr:from>
    <xdr:to>
      <xdr:col>10</xdr:col>
      <xdr:colOff>381000</xdr:colOff>
      <xdr:row>29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</cols>
  <sheetData>
    <row r="1" spans="1:4" s="2" customFormat="1" x14ac:dyDescent="0.25">
      <c r="A1" s="6" t="s">
        <v>0</v>
      </c>
      <c r="B1" s="6" t="s">
        <v>50</v>
      </c>
      <c r="C1" s="3" t="s">
        <v>5</v>
      </c>
      <c r="D1" s="4" t="s">
        <v>2</v>
      </c>
    </row>
    <row r="2" spans="1:4" x14ac:dyDescent="0.25">
      <c r="B2" s="13"/>
    </row>
    <row r="3" spans="1:4" x14ac:dyDescent="0.25">
      <c r="B3" s="13"/>
    </row>
    <row r="4" spans="1:4" x14ac:dyDescent="0.25">
      <c r="B4" s="13"/>
    </row>
    <row r="5" spans="1:4" x14ac:dyDescent="0.25">
      <c r="B5" s="13"/>
    </row>
    <row r="6" spans="1:4" x14ac:dyDescent="0.25">
      <c r="B6" s="13"/>
    </row>
    <row r="7" spans="1:4" x14ac:dyDescent="0.25">
      <c r="B7" s="13"/>
    </row>
    <row r="8" spans="1:4" x14ac:dyDescent="0.25">
      <c r="B8" s="13"/>
    </row>
    <row r="9" spans="1:4" x14ac:dyDescent="0.25">
      <c r="B9" s="13"/>
    </row>
    <row r="10" spans="1:4" x14ac:dyDescent="0.25">
      <c r="B10" s="13"/>
    </row>
    <row r="11" spans="1:4" x14ac:dyDescent="0.25">
      <c r="B11" s="13"/>
    </row>
    <row r="12" spans="1:4" x14ac:dyDescent="0.25">
      <c r="B12" s="13"/>
    </row>
    <row r="13" spans="1:4" x14ac:dyDescent="0.25">
      <c r="B13" s="13"/>
    </row>
    <row r="14" spans="1:4" x14ac:dyDescent="0.25">
      <c r="B14" s="13"/>
    </row>
    <row r="15" spans="1:4" x14ac:dyDescent="0.25">
      <c r="B15" s="13"/>
    </row>
    <row r="16" spans="1:4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41</v>
      </c>
    </row>
    <row r="4" spans="1:5" x14ac:dyDescent="0.25">
      <c r="A4" s="13" t="s">
        <v>42</v>
      </c>
    </row>
    <row r="5" spans="1:5" x14ac:dyDescent="0.25">
      <c r="A5" s="13" t="s">
        <v>43</v>
      </c>
    </row>
    <row r="6" spans="1:5" x14ac:dyDescent="0.25">
      <c r="A6" s="13" t="s">
        <v>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2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  <col min="7" max="7" width="24.7109375" customWidth="1"/>
  </cols>
  <sheetData>
    <row r="1" spans="1:8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39</v>
      </c>
      <c r="F1" s="4" t="s">
        <v>2</v>
      </c>
      <c r="G1" s="2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2" sqref="A2"/>
    </sheetView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1" width="15" style="1" customWidth="1"/>
  </cols>
  <sheetData>
    <row r="1" spans="1:11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16</v>
      </c>
      <c r="I1" s="25" t="s">
        <v>14</v>
      </c>
      <c r="J1" s="25" t="s">
        <v>15</v>
      </c>
      <c r="K1" s="25" t="s">
        <v>17</v>
      </c>
    </row>
    <row r="2" spans="1:11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23684370.820555601</v>
      </c>
      <c r="I3" s="1">
        <v>12013985.7005556</v>
      </c>
      <c r="J3" s="1">
        <v>7310391.2061111098</v>
      </c>
      <c r="K3" s="1">
        <v>2355689.7055554884</v>
      </c>
    </row>
    <row r="4" spans="1:11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25114494.81444449</v>
      </c>
      <c r="I4" s="1">
        <v>12117030.835000044</v>
      </c>
      <c r="J4" s="1">
        <v>7746515.088333332</v>
      </c>
      <c r="K4" s="1">
        <v>2474389.9230554923</v>
      </c>
    </row>
    <row r="5" spans="1:11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34275807.027222268</v>
      </c>
      <c r="I5" s="1">
        <v>17592846.070277825</v>
      </c>
      <c r="J5" s="1">
        <v>12743684.413611112</v>
      </c>
      <c r="K5" s="1">
        <v>3448680.5808332525</v>
      </c>
    </row>
    <row r="6" spans="1:11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41874775.00250005</v>
      </c>
      <c r="I6" s="1">
        <v>24181683.087500043</v>
      </c>
      <c r="J6" s="1">
        <v>18131719.079166673</v>
      </c>
      <c r="K6" s="1">
        <v>4890789.3011109931</v>
      </c>
    </row>
    <row r="7" spans="1:11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45743559.290000051</v>
      </c>
      <c r="I7" s="1">
        <v>28231926.511388935</v>
      </c>
      <c r="J7" s="1">
        <v>20946688.638888892</v>
      </c>
      <c r="K7" s="1">
        <v>8137890.9461109843</v>
      </c>
    </row>
    <row r="8" spans="1:11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49915318.677222274</v>
      </c>
      <c r="I8" s="1">
        <v>34904363.028333388</v>
      </c>
      <c r="J8" s="1">
        <v>24377322.916666672</v>
      </c>
      <c r="K8" s="1">
        <v>9134395.5111109316</v>
      </c>
    </row>
    <row r="9" spans="1:11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56129899.423611164</v>
      </c>
      <c r="I9" s="1">
        <v>40616298.492777824</v>
      </c>
      <c r="J9" s="1">
        <v>29517978.718888894</v>
      </c>
      <c r="K9" s="1">
        <v>11155050.048610983</v>
      </c>
    </row>
    <row r="10" spans="1:11" x14ac:dyDescent="0.25">
      <c r="A10" s="26">
        <v>42710</v>
      </c>
      <c r="B10" s="1">
        <v>125709252.57027781</v>
      </c>
      <c r="C10" s="1">
        <v>16024845.195555551</v>
      </c>
      <c r="D10" s="1">
        <v>141734097.76583329</v>
      </c>
      <c r="G10" s="26">
        <v>42710</v>
      </c>
      <c r="H10" s="1">
        <v>57343464.365000054</v>
      </c>
      <c r="I10" s="1">
        <v>42044918.803055607</v>
      </c>
      <c r="J10" s="1">
        <v>30959033.800555564</v>
      </c>
      <c r="K10" s="1">
        <v>11386680.797222083</v>
      </c>
    </row>
    <row r="11" spans="1:11" x14ac:dyDescent="0.25">
      <c r="A11" s="26"/>
      <c r="B11" s="1"/>
      <c r="C11" s="1"/>
      <c r="D11" s="1"/>
      <c r="G11" s="26"/>
    </row>
    <row r="12" spans="1:11" x14ac:dyDescent="0.25">
      <c r="A12" s="26"/>
      <c r="B12" s="1"/>
      <c r="C12" s="1"/>
      <c r="D12" s="1"/>
      <c r="G12" s="26"/>
    </row>
    <row r="13" spans="1:11" x14ac:dyDescent="0.25">
      <c r="A13" s="26"/>
      <c r="B13" s="1"/>
      <c r="C13" s="1"/>
      <c r="D13" s="1"/>
      <c r="G13" s="26"/>
    </row>
    <row r="14" spans="1:11" x14ac:dyDescent="0.25">
      <c r="A14" s="26"/>
      <c r="B14" s="1"/>
      <c r="C14" s="1"/>
      <c r="D14" s="1"/>
      <c r="G14" s="26"/>
    </row>
    <row r="15" spans="1:11" x14ac:dyDescent="0.25">
      <c r="B15" s="1"/>
    </row>
    <row r="16" spans="1:11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>G3/G$10</f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>G4/G$10</f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>G5/G$10</f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>G6/G$10</f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>G7/G$10</f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>G8/G$10</f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>G9/G$10</f>
        <v>#DIV/0!</v>
      </c>
    </row>
    <row r="10" spans="1:8" x14ac:dyDescent="0.25">
      <c r="A10" s="20" t="s">
        <v>27</v>
      </c>
      <c r="B10" s="23">
        <f>SUM(B2:B9)</f>
        <v>0</v>
      </c>
      <c r="C10" s="23">
        <f>SUM(C2:C9)</f>
        <v>0</v>
      </c>
      <c r="D10" s="23">
        <f>SUM(D2:D9)</f>
        <v>0</v>
      </c>
      <c r="E10" s="23">
        <f>SUM(E2:E9)</f>
        <v>0</v>
      </c>
      <c r="F10" s="23">
        <f>SUM(F2:F9)</f>
        <v>0</v>
      </c>
      <c r="G10" s="23">
        <f>SUM(G2:G9)</f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" sqref="B1"/>
    </sheetView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/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16</v>
      </c>
      <c r="B3" s="19"/>
    </row>
    <row r="4" spans="1:5" x14ac:dyDescent="0.25">
      <c r="A4" s="18" t="s">
        <v>29</v>
      </c>
      <c r="B4" s="18"/>
    </row>
    <row r="5" spans="1:5" x14ac:dyDescent="0.25">
      <c r="A5" s="18" t="s">
        <v>15</v>
      </c>
      <c r="B5" s="18"/>
    </row>
    <row r="6" spans="1:5" x14ac:dyDescent="0.25">
      <c r="A6" s="18" t="s">
        <v>14</v>
      </c>
      <c r="B6" s="17"/>
    </row>
    <row r="7" spans="1:5" x14ac:dyDescent="0.25">
      <c r="A7" s="18" t="s">
        <v>28</v>
      </c>
      <c r="B7" s="17"/>
    </row>
    <row r="8" spans="1:5" x14ac:dyDescent="0.25">
      <c r="A8" s="16" t="s">
        <v>17</v>
      </c>
      <c r="B8" s="16"/>
    </row>
    <row r="9" spans="1:5" x14ac:dyDescent="0.25">
      <c r="A9" s="15" t="s">
        <v>27</v>
      </c>
      <c r="B9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26</v>
      </c>
    </row>
    <row r="4" spans="1:5" x14ac:dyDescent="0.25">
      <c r="A4" s="13" t="s">
        <v>25</v>
      </c>
    </row>
    <row r="5" spans="1:5" x14ac:dyDescent="0.25">
      <c r="A5" s="13" t="s">
        <v>19</v>
      </c>
    </row>
    <row r="6" spans="1:5" x14ac:dyDescent="0.25">
      <c r="A6" s="13" t="s">
        <v>20</v>
      </c>
    </row>
    <row r="7" spans="1:5" x14ac:dyDescent="0.25">
      <c r="A7" s="13" t="s">
        <v>21</v>
      </c>
    </row>
    <row r="8" spans="1:5" x14ac:dyDescent="0.25">
      <c r="A8" s="1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2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  <col min="7" max="7" width="24.7109375" customWidth="1"/>
  </cols>
  <sheetData>
    <row r="1" spans="1:7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5</v>
      </c>
      <c r="F1" s="4" t="s">
        <v>2</v>
      </c>
      <c r="G1" s="2" t="s">
        <v>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Projects 2017-07-25</vt:lpstr>
      <vt:lpstr>Storage By Org 2017-07-25</vt:lpstr>
      <vt:lpstr>Active Users 2017-07-25</vt:lpstr>
      <vt:lpstr>By Cores CPU 2017-07-25</vt:lpstr>
      <vt:lpstr>Applications CPU 2017-07-25</vt:lpstr>
      <vt:lpstr>User Walltime CPU 2017-07-25</vt:lpstr>
      <vt:lpstr>Org HighLevel CPU 2017-07-25</vt:lpstr>
      <vt:lpstr>Org Breakdown CPU 2017-07-25</vt:lpstr>
      <vt:lpstr>Largest Jobs CPU 2017-07-25</vt:lpstr>
      <vt:lpstr>By Cores GPU 2017-07-25</vt:lpstr>
      <vt:lpstr>Applications GPU 2017-07-25</vt:lpstr>
      <vt:lpstr>User Walltime GPU 2017-07-25</vt:lpstr>
      <vt:lpstr>Org HighLevel GPU 2017-07-25</vt:lpstr>
      <vt:lpstr>Org Breakdown GPU 2017-07-25</vt:lpstr>
      <vt:lpstr>Largest Jobs GPU 2017-07-25</vt:lpstr>
      <vt:lpstr>Cumulative 2017-07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2017-07-26T02:11:25Z</dcterms:modified>
</cp:coreProperties>
</file>