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Queue First Job 2018-05-01" sheetId="26" r:id="rId1"/>
    <sheet name="Core Summary 2018-05-01" sheetId="30" r:id="rId2"/>
    <sheet name="Project Usage 2018-05-01" sheetId="23" r:id="rId3"/>
    <sheet name="Project Stakeholder 2018-05-01" sheetId="31" r:id="rId4"/>
    <sheet name="Project Status 2018-05-01" sheetId="25" r:id="rId5"/>
    <sheet name="Personal Status 2018-05-01" sheetId="24" r:id="rId6"/>
    <sheet name="Storage By Org 2018-05-01" sheetId="19" r:id="rId7"/>
    <sheet name="Active Users 2018-05-01" sheetId="18" r:id="rId8"/>
    <sheet name="By Cores CPU 2018-05-01" sheetId="15" r:id="rId9"/>
    <sheet name="Applications CPU 2018-05-01" sheetId="1" r:id="rId10"/>
    <sheet name="User Walltime CPU 2018-05-01" sheetId="4" r:id="rId11"/>
    <sheet name="Org HighLevel CPU 2018-05-01" sheetId="7" r:id="rId12"/>
    <sheet name="Org Breakdown CPU 2018-05-01" sheetId="5" r:id="rId13"/>
    <sheet name="Largest Jobs CPU 2018-05-01" sheetId="6" r:id="rId14"/>
    <sheet name="By Cores GPU 2018-05-01" sheetId="16" r:id="rId15"/>
    <sheet name="Applications GPU 2018-05-01" sheetId="3" r:id="rId16"/>
    <sheet name="User Walltime GPU 2018-05-01" sheetId="10" r:id="rId17"/>
    <sheet name="Org HighLevel GPU 2018-05-01" sheetId="8" r:id="rId18"/>
    <sheet name="Org Breakdown GPU 2018-05-01" sheetId="9" r:id="rId19"/>
    <sheet name="Largest Jobs GPU 2018-05-01" sheetId="11" r:id="rId20"/>
    <sheet name="Cumulative 2018-05" sheetId="32" r:id="rId21"/>
  </sheets>
  <calcPr calcId="145621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<sst xmlns="http://schemas.openxmlformats.org/spreadsheetml/2006/main" count="167" uniqueCount="96">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</sst>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2018-05'!$B$1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2018-05'!$A$2:$A$26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2018-05'!$B$2:$B$26</c:f>
              <c:numCache>
                <c:formatCode>#,##0.0</c:formatCode>
                <c:ptCount val="25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157230950.66666701</c:v>
                </c:pt>
                <c:pt idx="10">
                  <c:v>174764740.83388901</c:v>
                </c:pt>
                <c:pt idx="11">
                  <c:v>192916055.90444401</c:v>
                </c:pt>
                <c:pt idx="12">
                  <c:v>211720916.744167</c:v>
                </c:pt>
                <c:pt idx="13">
                  <c:v>230919864.221111</c:v>
                </c:pt>
                <c:pt idx="14">
                  <c:v>249005189.67611101</c:v>
                </c:pt>
                <c:pt idx="15">
                  <c:v>266936676.198333</c:v>
                </c:pt>
                <c:pt idx="16">
                  <c:v>283593104.57305598</c:v>
                </c:pt>
                <c:pt idx="17">
                  <c:v>300152017.509444</c:v>
                </c:pt>
                <c:pt idx="18">
                  <c:v>315965584.54722202</c:v>
                </c:pt>
                <c:pt idx="19">
                  <c:v>333997098.63277799</c:v>
                </c:pt>
                <c:pt idx="20">
                  <c:v>348846197.60861099</c:v>
                </c:pt>
                <c:pt idx="21">
                  <c:v>364624503.01027799</c:v>
                </c:pt>
                <c:pt idx="22">
                  <c:v>381574647.875278</c:v>
                </c:pt>
                <c:pt idx="23">
                  <c:v>398824226.78027803</c:v>
                </c:pt>
                <c:pt idx="24">
                  <c:v>416307445.14555597</c:v>
                </c:pt>
              </c:numCache>
            </c:numRef>
          </c:val>
        </c:ser>
        <c:ser>
          <c:idx val="1"/>
          <c:order val="1"/>
          <c:tx>
            <c:strRef>
              <c:f>'Cumulative 2018-05'!$C$1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2018-05'!$A$2:$A$26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2018-05'!$C$2:$C$26</c:f>
              <c:numCache>
                <c:formatCode>#,##0.0</c:formatCode>
                <c:ptCount val="25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19036381.719999999</c:v>
                </c:pt>
                <c:pt idx="10">
                  <c:v>20859964.006666701</c:v>
                </c:pt>
                <c:pt idx="11">
                  <c:v>22772028.053333301</c:v>
                </c:pt>
                <c:pt idx="12">
                  <c:v>24724853.393333301</c:v>
                </c:pt>
                <c:pt idx="13">
                  <c:v>26808345.413333301</c:v>
                </c:pt>
                <c:pt idx="14">
                  <c:v>28703917.5666667</c:v>
                </c:pt>
                <c:pt idx="15">
                  <c:v>30758431.2266667</c:v>
                </c:pt>
                <c:pt idx="16">
                  <c:v>32609443.153333299</c:v>
                </c:pt>
                <c:pt idx="17">
                  <c:v>34178264.460000001</c:v>
                </c:pt>
                <c:pt idx="18">
                  <c:v>35718879.32</c:v>
                </c:pt>
                <c:pt idx="19">
                  <c:v>37371036.293333299</c:v>
                </c:pt>
                <c:pt idx="20">
                  <c:v>38729788.68</c:v>
                </c:pt>
                <c:pt idx="21">
                  <c:v>40145114.227222197</c:v>
                </c:pt>
                <c:pt idx="22">
                  <c:v>41917944.731944397</c:v>
                </c:pt>
                <c:pt idx="23">
                  <c:v>43499917.205277801</c:v>
                </c:pt>
                <c:pt idx="24">
                  <c:v>45446290.738611102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0000"/>
        <c:axId val="86481536"/>
      </c:areaChart>
      <c:dateAx>
        <c:axId val="8648000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86481536"/>
        <c:crosses val="autoZero"/>
        <c:auto val="1"/>
        <c:lblOffset val="100"/>
        <c:baseTimeUnit val="days"/>
      </c:dateAx>
      <c:valAx>
        <c:axId val="8648153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86480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2018-05'!$H$1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2018-05'!$H$2:$H$26</c:f>
              <c:numCache>
                <c:formatCode>#,##0.0</c:formatCode>
                <c:ptCount val="25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67549377.876944393</c:v>
                </c:pt>
                <c:pt idx="10">
                  <c:v>71947097.201944396</c:v>
                </c:pt>
                <c:pt idx="11">
                  <c:v>76357104.516388893</c:v>
                </c:pt>
                <c:pt idx="12">
                  <c:v>81375155.1875</c:v>
                </c:pt>
                <c:pt idx="13">
                  <c:v>86161436.9491667</c:v>
                </c:pt>
                <c:pt idx="14">
                  <c:v>91275614.107777804</c:v>
                </c:pt>
                <c:pt idx="15">
                  <c:v>97287676.206944406</c:v>
                </c:pt>
                <c:pt idx="16">
                  <c:v>103347500.76222201</c:v>
                </c:pt>
                <c:pt idx="17">
                  <c:v>109591660.463889</c:v>
                </c:pt>
                <c:pt idx="18">
                  <c:v>114790148.4025</c:v>
                </c:pt>
                <c:pt idx="19">
                  <c:v>121782633.35111099</c:v>
                </c:pt>
                <c:pt idx="20">
                  <c:v>127386474.815833</c:v>
                </c:pt>
                <c:pt idx="21">
                  <c:v>134477576.67833301</c:v>
                </c:pt>
                <c:pt idx="22">
                  <c:v>142794104.42583299</c:v>
                </c:pt>
                <c:pt idx="23">
                  <c:v>150222427.68472201</c:v>
                </c:pt>
                <c:pt idx="24">
                  <c:v>157273143.93583301</c:v>
                </c:pt>
              </c:numCache>
            </c:numRef>
          </c:val>
        </c:ser>
        <c:ser>
          <c:idx val="1"/>
          <c:order val="1"/>
          <c:tx>
            <c:strRef>
              <c:f>'Cumulative 2018-05'!$I$1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2018-05'!$I$2:$I$26</c:f>
              <c:numCache>
                <c:formatCode>#,##0.0</c:formatCode>
                <c:ptCount val="25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55768722.152777798</c:v>
                </c:pt>
                <c:pt idx="10">
                  <c:v>62004571.033611096</c:v>
                </c:pt>
                <c:pt idx="11">
                  <c:v>67740808.998611093</c:v>
                </c:pt>
                <c:pt idx="12">
                  <c:v>74111826.151944295</c:v>
                </c:pt>
                <c:pt idx="13">
                  <c:v>80462450.331666604</c:v>
                </c:pt>
                <c:pt idx="14">
                  <c:v>87141287.7444444</c:v>
                </c:pt>
                <c:pt idx="15">
                  <c:v>94531390.963055506</c:v>
                </c:pt>
                <c:pt idx="16">
                  <c:v>100799107.66722199</c:v>
                </c:pt>
                <c:pt idx="17">
                  <c:v>107399896.805555</c:v>
                </c:pt>
                <c:pt idx="18">
                  <c:v>113964339.644722</c:v>
                </c:pt>
                <c:pt idx="19">
                  <c:v>119955238.375833</c:v>
                </c:pt>
                <c:pt idx="20">
                  <c:v>125851241.096111</c:v>
                </c:pt>
                <c:pt idx="21">
                  <c:v>131696426.081389</c:v>
                </c:pt>
                <c:pt idx="22">
                  <c:v>138146044.161111</c:v>
                </c:pt>
                <c:pt idx="23">
                  <c:v>145921210.45444399</c:v>
                </c:pt>
                <c:pt idx="24">
                  <c:v>153957364.223611</c:v>
                </c:pt>
              </c:numCache>
            </c:numRef>
          </c:val>
        </c:ser>
        <c:ser>
          <c:idx val="2"/>
          <c:order val="2"/>
          <c:tx>
            <c:strRef>
              <c:f>'Cumulative 2018-05'!$J$1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2018-05'!$J$2:$J$26</c:f>
              <c:numCache>
                <c:formatCode>#,##0.0</c:formatCode>
                <c:ptCount val="25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39697985.619166702</c:v>
                </c:pt>
                <c:pt idx="10">
                  <c:v>47850468.612222202</c:v>
                </c:pt>
                <c:pt idx="11">
                  <c:v>56683705.698611103</c:v>
                </c:pt>
                <c:pt idx="12">
                  <c:v>64764006.681111097</c:v>
                </c:pt>
                <c:pt idx="13">
                  <c:v>74105917.465833396</c:v>
                </c:pt>
                <c:pt idx="14">
                  <c:v>81629134.457777798</c:v>
                </c:pt>
                <c:pt idx="15">
                  <c:v>87135446.443611205</c:v>
                </c:pt>
                <c:pt idx="16">
                  <c:v>91598582.373611197</c:v>
                </c:pt>
                <c:pt idx="17">
                  <c:v>94740092.928055599</c:v>
                </c:pt>
                <c:pt idx="18">
                  <c:v>99203029.090833396</c:v>
                </c:pt>
                <c:pt idx="19">
                  <c:v>103673356.33499999</c:v>
                </c:pt>
                <c:pt idx="20">
                  <c:v>107563684.542778</c:v>
                </c:pt>
                <c:pt idx="21">
                  <c:v>111098146.941945</c:v>
                </c:pt>
                <c:pt idx="22">
                  <c:v>113915163.38</c:v>
                </c:pt>
                <c:pt idx="23">
                  <c:v>116192065.97972199</c:v>
                </c:pt>
                <c:pt idx="24">
                  <c:v>118968182.76444501</c:v>
                </c:pt>
              </c:numCache>
            </c:numRef>
          </c:val>
        </c:ser>
        <c:ser>
          <c:idx val="4"/>
          <c:order val="3"/>
          <c:tx>
            <c:strRef>
              <c:f>'Cumulative 2018-05'!$K$1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2018-05'!$K$2:$K$26</c:f>
              <c:numCache>
                <c:formatCode>#,##0.0</c:formatCode>
                <c:ptCount val="25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7789645.5427777804</c:v>
                </c:pt>
                <c:pt idx="10">
                  <c:v>7905387.9894444402</c:v>
                </c:pt>
                <c:pt idx="11">
                  <c:v>8194858.1861111103</c:v>
                </c:pt>
                <c:pt idx="12">
                  <c:v>8472312.8783333302</c:v>
                </c:pt>
                <c:pt idx="13">
                  <c:v>8699092.5716666691</c:v>
                </c:pt>
                <c:pt idx="14">
                  <c:v>8741999.3183333296</c:v>
                </c:pt>
                <c:pt idx="15">
                  <c:v>9206129.6316666696</c:v>
                </c:pt>
                <c:pt idx="16">
                  <c:v>9752514.4116666708</c:v>
                </c:pt>
                <c:pt idx="17">
                  <c:v>10793443.284166699</c:v>
                </c:pt>
                <c:pt idx="18">
                  <c:v>11056978.467222201</c:v>
                </c:pt>
                <c:pt idx="19">
                  <c:v>12288510.884722199</c:v>
                </c:pt>
                <c:pt idx="20">
                  <c:v>12709121.3647222</c:v>
                </c:pt>
                <c:pt idx="21">
                  <c:v>12822636.038055601</c:v>
                </c:pt>
                <c:pt idx="22">
                  <c:v>13019589.838055599</c:v>
                </c:pt>
                <c:pt idx="23">
                  <c:v>13232770.5391667</c:v>
                </c:pt>
                <c:pt idx="24">
                  <c:v>13427362.826388899</c:v>
                </c:pt>
              </c:numCache>
            </c:numRef>
          </c:val>
        </c:ser>
        <c:ser>
          <c:idx val="3"/>
          <c:order val="4"/>
          <c:tx>
            <c:strRef>
              <c:f>'Cumulative 2018-05'!$L$1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2018-05'!$L$2:$L$26</c:f>
              <c:numCache>
                <c:formatCode>#,##0.0</c:formatCode>
                <c:ptCount val="25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3847813.0769443065</c:v>
                </c:pt>
                <c:pt idx="8">
                  <c:v>4118276.9833332598</c:v>
                </c:pt>
                <c:pt idx="9">
                  <c:v>5461601.1950000003</c:v>
                </c:pt>
                <c:pt idx="10">
                  <c:v>5917180.0033299997</c:v>
                </c:pt>
                <c:pt idx="11">
                  <c:v>6711606.5580599997</c:v>
                </c:pt>
                <c:pt idx="12">
                  <c:v>7722469.2386100003</c:v>
                </c:pt>
                <c:pt idx="13">
                  <c:v>8299312.31611</c:v>
                </c:pt>
                <c:pt idx="14">
                  <c:v>8921071.6144399997</c:v>
                </c:pt>
                <c:pt idx="15">
                  <c:v>9534464.1797199994</c:v>
                </c:pt>
                <c:pt idx="16">
                  <c:v>10704842.511670001</c:v>
                </c:pt>
                <c:pt idx="17">
                  <c:v>11805188.487779999</c:v>
                </c:pt>
                <c:pt idx="18">
                  <c:v>12669968.261940001</c:v>
                </c:pt>
                <c:pt idx="19">
                  <c:v>13668395.97944</c:v>
                </c:pt>
                <c:pt idx="20">
                  <c:v>14065464.46917</c:v>
                </c:pt>
                <c:pt idx="21">
                  <c:v>14674831.497780001</c:v>
                </c:pt>
                <c:pt idx="22">
                  <c:v>15617690.80222</c:v>
                </c:pt>
                <c:pt idx="23">
                  <c:v>16755669.327500001</c:v>
                </c:pt>
                <c:pt idx="24">
                  <c:v>18127682.133889999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3184"/>
        <c:axId val="90254720"/>
      </c:areaChart>
      <c:dateAx>
        <c:axId val="90253184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90254720"/>
        <c:crosses val="autoZero"/>
        <c:auto val="1"/>
        <c:lblOffset val="100"/>
        <c:baseTimeUnit val="days"/>
      </c:dateAx>
      <c:valAx>
        <c:axId val="9025472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902531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27</xdr:row>
      <xdr:rowOff>119061</xdr:rowOff>
    </xdr:from>
    <xdr:to>
      <xdr:col>6</xdr:col>
      <xdr:colOff>38100</xdr:colOff>
      <xdr:row>44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990600</xdr:colOff>
      <xdr:row>27</xdr:row>
      <xdr:rowOff>100012</xdr:rowOff>
    </xdr:from>
    <xdr:to>
      <xdr:col>12</xdr:col>
      <xdr:colOff>295275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72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  <c r="I1" s="31" t="s">
        <v>80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41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42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43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44</v>
      </c>
      <c r="B6" s="5">
        <v>0</v>
      </c>
      <c r="C6" s="1">
        <v>0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81</v>
      </c>
      <c r="B2" s="5"/>
    </row>
    <row r="3" spans="1:2" x14ac:dyDescent="0.25">
      <c r="A3" t="s">
        <v>82</v>
      </c>
      <c r="B3" s="1"/>
    </row>
    <row r="4" spans="1:2" x14ac:dyDescent="0.25">
      <c r="A4" t="s">
        <v>83</v>
      </c>
      <c r="B4" s="1"/>
    </row>
    <row r="5" spans="1:2" x14ac:dyDescent="0.25">
      <c r="A5" t="s">
        <v>84</v>
      </c>
      <c r="B5" s="1"/>
    </row>
    <row r="6" spans="1:2" x14ac:dyDescent="0.25">
      <c r="A6" t="s">
        <v>85</v>
      </c>
      <c r="B6" s="30" t="e">
        <f>B$5/B2</f>
        <v>#DIV/0!</v>
      </c>
    </row>
    <row r="7" spans="1:2" x14ac:dyDescent="0.25">
      <c r="A7" t="s">
        <v>86</v>
      </c>
      <c r="B7" s="30" t="e">
        <f>B$5/B3</f>
        <v>#DIV/0!</v>
      </c>
    </row>
    <row r="8" spans="1:2" x14ac:dyDescent="0.25">
      <c r="A8" t="s">
        <v>87</v>
      </c>
      <c r="B8" s="30" t="e">
        <f>B$5/B4</f>
        <v>#DIV/0!</v>
      </c>
    </row>
    <row r="10" spans="1:2" x14ac:dyDescent="0.25">
      <c r="A10" t="s">
        <v>88</v>
      </c>
      <c r="B10" s="5"/>
    </row>
    <row r="11" spans="1:2" x14ac:dyDescent="0.25">
      <c r="A11" t="s">
        <v>89</v>
      </c>
      <c r="B11" s="1"/>
    </row>
    <row r="12" spans="1:2" x14ac:dyDescent="0.25">
      <c r="A12" t="s">
        <v>90</v>
      </c>
      <c r="B12" s="1"/>
    </row>
    <row r="13" spans="1:2" x14ac:dyDescent="0.25">
      <c r="A13" t="s">
        <v>91</v>
      </c>
      <c r="B13" s="1"/>
    </row>
    <row r="14" spans="1:2" x14ac:dyDescent="0.25">
      <c r="A14" t="s">
        <v>85</v>
      </c>
      <c r="B14" s="30" t="e">
        <f>B$13/B10</f>
        <v>#DIV/0!</v>
      </c>
    </row>
    <row r="15" spans="1:2" x14ac:dyDescent="0.25">
      <c r="A15" t="s">
        <v>86</v>
      </c>
      <c r="B15" s="30" t="e">
        <f>B$13/B11</f>
        <v>#DIV/0!</v>
      </c>
    </row>
    <row r="16" spans="1:2" x14ac:dyDescent="0.25">
      <c r="A16" t="s">
        <v>87</v>
      </c>
      <c r="B16" s="30" t="e">
        <f>B$13/B12</f>
        <v>#DIV/0!</v>
      </c>
    </row>
    <row r="18" spans="1:1" x14ac:dyDescent="0.25">
      <c r="A18" t="s">
        <v>92</v>
      </c>
    </row>
    <row r="19" spans="1:1" x14ac:dyDescent="0.25">
      <c r="A19" t="s">
        <v>93</v>
      </c>
    </row>
    <row r="20" spans="1:1" x14ac:dyDescent="0.25">
      <c r="A20" t="s">
        <v>94</v>
      </c>
    </row>
    <row r="21" spans="1:1" x14ac:dyDescent="0.25">
      <c r="A21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  <col min="13" max="13" width="11.7109375" bestFit="1" customWidth="1"/>
  </cols>
  <sheetData>
    <row r="1" spans="1:13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16</v>
      </c>
      <c r="I1" s="25" t="s">
        <v>14</v>
      </c>
      <c r="J1" s="25" t="s">
        <v>15</v>
      </c>
      <c r="K1" s="25" t="s">
        <v>29</v>
      </c>
      <c r="L1" s="25" t="s">
        <v>63</v>
      </c>
    </row>
    <row r="2" spans="1:13" x14ac:dyDescent="0.25">
      <c r="A2" s="26">
        <v>42457</v>
      </c>
      <c r="B2" s="1">
        <v>0</v>
      </c>
      <c r="C2" s="1">
        <v>0</v>
      </c>
      <c r="D2" s="1">
        <v>0</v>
      </c>
      <c r="E2" s="1"/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3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23684370.820555601</v>
      </c>
      <c r="I3" s="1">
        <v>12013985.7005556</v>
      </c>
      <c r="J3" s="1">
        <v>7310391.2061111098</v>
      </c>
      <c r="K3" s="1">
        <v>1537410.0674999999</v>
      </c>
      <c r="L3" s="1">
        <v>818279.63805548102</v>
      </c>
      <c r="M3" s="1"/>
    </row>
    <row r="4" spans="1:13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25114494.81444449</v>
      </c>
      <c r="I4" s="1">
        <v>12117030.835000044</v>
      </c>
      <c r="J4" s="1">
        <v>7746515.088333332</v>
      </c>
      <c r="K4" s="1">
        <v>1574657.4275</v>
      </c>
      <c r="L4" s="1">
        <v>899732.49555549026</v>
      </c>
      <c r="M4" s="1"/>
    </row>
    <row r="5" spans="1:13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34275807.027222268</v>
      </c>
      <c r="I5" s="1">
        <v>17592846.070277825</v>
      </c>
      <c r="J5" s="1">
        <v>12743684.413611112</v>
      </c>
      <c r="K5" s="1">
        <v>2421318.8180555562</v>
      </c>
      <c r="L5" s="1">
        <v>1027361.7627776936</v>
      </c>
      <c r="M5" s="1"/>
    </row>
    <row r="6" spans="1:13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41874775.00250005</v>
      </c>
      <c r="I6" s="1">
        <v>24181683.087500043</v>
      </c>
      <c r="J6" s="1">
        <v>18131719.079166673</v>
      </c>
      <c r="K6" s="1">
        <v>3712510.3030555565</v>
      </c>
      <c r="L6" s="1">
        <v>1178278.9980554283</v>
      </c>
      <c r="M6" s="1"/>
    </row>
    <row r="7" spans="1:13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45743559.290000051</v>
      </c>
      <c r="I7" s="1">
        <v>28231926.511388935</v>
      </c>
      <c r="J7" s="1">
        <v>20946688.638888892</v>
      </c>
      <c r="K7" s="1">
        <v>4952788.9955555564</v>
      </c>
      <c r="L7" s="1">
        <v>3185101.9505554289</v>
      </c>
      <c r="M7" s="1"/>
    </row>
    <row r="8" spans="1:13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49915318.677222274</v>
      </c>
      <c r="I8" s="1">
        <v>34904363.028333388</v>
      </c>
      <c r="J8" s="1">
        <v>24377322.916666672</v>
      </c>
      <c r="K8" s="1">
        <v>5618095.3063888894</v>
      </c>
      <c r="L8" s="1">
        <v>3516300.204722032</v>
      </c>
      <c r="M8" s="1"/>
    </row>
    <row r="9" spans="1:13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56129899.423611164</v>
      </c>
      <c r="I9" s="1">
        <v>40616298.492777824</v>
      </c>
      <c r="J9" s="1">
        <v>29517978.718888894</v>
      </c>
      <c r="K9" s="1">
        <v>7307236.9716666695</v>
      </c>
      <c r="L9" s="1">
        <v>3847813.0769443065</v>
      </c>
      <c r="M9" s="1"/>
    </row>
    <row r="10" spans="1:13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60554829.003055602</v>
      </c>
      <c r="I10" s="1">
        <v>48041206.091111153</v>
      </c>
      <c r="J10" s="1">
        <v>34937705.823333338</v>
      </c>
      <c r="K10" s="1">
        <v>7782450.9227777803</v>
      </c>
      <c r="L10" s="1">
        <v>4118276.9833332598</v>
      </c>
      <c r="M10" s="1"/>
    </row>
    <row r="11" spans="1:13" x14ac:dyDescent="0.25">
      <c r="A11" s="26">
        <v>42766</v>
      </c>
      <c r="B11" s="1">
        <v>157230950.66666701</v>
      </c>
      <c r="C11" s="1">
        <v>19036381.719999999</v>
      </c>
      <c r="D11" s="1">
        <v>176267332.38666701</v>
      </c>
      <c r="G11" s="26">
        <v>42766</v>
      </c>
      <c r="H11" s="1">
        <v>67549377.876944393</v>
      </c>
      <c r="I11" s="1">
        <v>55768722.152777798</v>
      </c>
      <c r="J11" s="1">
        <v>39697985.619166702</v>
      </c>
      <c r="K11" s="1">
        <v>7789645.5427777804</v>
      </c>
      <c r="L11" s="1">
        <v>5461601.1950000003</v>
      </c>
      <c r="M11" s="1"/>
    </row>
    <row r="12" spans="1:13" x14ac:dyDescent="0.25">
      <c r="A12" s="26">
        <v>42794</v>
      </c>
      <c r="B12" s="1">
        <v>174764740.83388901</v>
      </c>
      <c r="C12" s="1">
        <v>20859964.006666701</v>
      </c>
      <c r="D12" s="1">
        <v>195624704.840556</v>
      </c>
      <c r="E12" s="1"/>
      <c r="G12" s="26">
        <v>42794</v>
      </c>
      <c r="H12" s="1">
        <v>71947097.201944396</v>
      </c>
      <c r="I12" s="1">
        <v>62004571.033611096</v>
      </c>
      <c r="J12" s="1">
        <v>47850468.612222202</v>
      </c>
      <c r="K12" s="1">
        <v>7905387.9894444402</v>
      </c>
      <c r="L12" s="1">
        <v>5917180.0033299997</v>
      </c>
      <c r="M12" s="1"/>
    </row>
    <row r="13" spans="1:13" x14ac:dyDescent="0.25">
      <c r="A13" s="26">
        <v>42825</v>
      </c>
      <c r="B13" s="1">
        <v>192916055.90444401</v>
      </c>
      <c r="C13" s="1">
        <v>22772028.053333301</v>
      </c>
      <c r="D13" s="1">
        <v>215688083.95777801</v>
      </c>
      <c r="E13" s="1"/>
      <c r="G13" s="26">
        <v>42825</v>
      </c>
      <c r="H13" s="1">
        <v>76357104.516388893</v>
      </c>
      <c r="I13" s="1">
        <v>67740808.998611093</v>
      </c>
      <c r="J13" s="1">
        <v>56683705.698611103</v>
      </c>
      <c r="K13" s="1">
        <v>8194858.1861111103</v>
      </c>
      <c r="L13" s="1">
        <v>6711606.5580599997</v>
      </c>
      <c r="M13" s="1"/>
    </row>
    <row r="14" spans="1:13" x14ac:dyDescent="0.25">
      <c r="A14" s="26">
        <v>42855</v>
      </c>
      <c r="B14" s="1">
        <v>211720916.744167</v>
      </c>
      <c r="C14" s="1">
        <v>24724853.393333301</v>
      </c>
      <c r="D14" s="1">
        <v>236445770.13749999</v>
      </c>
      <c r="E14" s="1"/>
      <c r="G14" s="26">
        <v>42855</v>
      </c>
      <c r="H14" s="1">
        <v>81375155.1875</v>
      </c>
      <c r="I14" s="1">
        <v>74111826.151944295</v>
      </c>
      <c r="J14" s="1">
        <v>64764006.681111097</v>
      </c>
      <c r="K14" s="1">
        <v>8472312.8783333302</v>
      </c>
      <c r="L14" s="1">
        <v>7722469.2386100003</v>
      </c>
      <c r="M14" s="1"/>
    </row>
    <row r="15" spans="1:13" x14ac:dyDescent="0.25">
      <c r="A15" s="26">
        <v>42886</v>
      </c>
      <c r="B15" s="1">
        <v>230919864.221111</v>
      </c>
      <c r="C15" s="1">
        <v>26808345.413333301</v>
      </c>
      <c r="D15" s="1">
        <v>257728209.634444</v>
      </c>
      <c r="E15" s="1"/>
      <c r="G15" s="26">
        <v>42886</v>
      </c>
      <c r="H15" s="1">
        <v>86161436.9491667</v>
      </c>
      <c r="I15" s="1">
        <v>80462450.331666604</v>
      </c>
      <c r="J15" s="1">
        <v>74105917.465833396</v>
      </c>
      <c r="K15" s="1">
        <v>8699092.5716666691</v>
      </c>
      <c r="L15" s="1">
        <v>8299312.31611</v>
      </c>
      <c r="M15" s="1"/>
    </row>
    <row r="16" spans="1:13" x14ac:dyDescent="0.25">
      <c r="A16" s="26">
        <v>42916</v>
      </c>
      <c r="B16" s="1">
        <v>249005189.67611101</v>
      </c>
      <c r="C16" s="1">
        <v>28703917.5666667</v>
      </c>
      <c r="D16" s="1">
        <v>277709107.242778</v>
      </c>
      <c r="E16" s="1"/>
      <c r="G16" s="26">
        <v>42916</v>
      </c>
      <c r="H16" s="1">
        <v>91275614.107777804</v>
      </c>
      <c r="I16" s="1">
        <v>87141287.7444444</v>
      </c>
      <c r="J16" s="1">
        <v>81629134.457777798</v>
      </c>
      <c r="K16" s="1">
        <v>8741999.3183333296</v>
      </c>
      <c r="L16" s="1">
        <v>8921071.6144399997</v>
      </c>
      <c r="M16" s="1"/>
    </row>
    <row r="17" spans="1:13" x14ac:dyDescent="0.25">
      <c r="A17" s="26">
        <v>42947</v>
      </c>
      <c r="B17" s="1">
        <v>266936676.198333</v>
      </c>
      <c r="C17" s="1">
        <v>30758431.2266667</v>
      </c>
      <c r="D17" s="1">
        <v>297695107.42500001</v>
      </c>
      <c r="G17" s="26">
        <v>42947</v>
      </c>
      <c r="H17" s="1">
        <v>97287676.206944406</v>
      </c>
      <c r="I17" s="1">
        <v>94531390.963055506</v>
      </c>
      <c r="J17" s="1">
        <v>87135446.443611205</v>
      </c>
      <c r="K17" s="1">
        <v>9206129.6316666696</v>
      </c>
      <c r="L17" s="1">
        <v>9534464.1797199994</v>
      </c>
      <c r="M17" s="1"/>
    </row>
    <row r="18" spans="1:13" x14ac:dyDescent="0.25">
      <c r="A18" s="26">
        <v>42978</v>
      </c>
      <c r="B18" s="1">
        <v>283593104.57305598</v>
      </c>
      <c r="C18" s="1">
        <v>32609443.153333299</v>
      </c>
      <c r="D18" s="1">
        <v>316202547.72638899</v>
      </c>
      <c r="G18" s="26">
        <v>42978</v>
      </c>
      <c r="H18" s="1">
        <v>103347500.76222201</v>
      </c>
      <c r="I18" s="1">
        <v>100799107.66722199</v>
      </c>
      <c r="J18" s="1">
        <v>91598582.373611197</v>
      </c>
      <c r="K18" s="1">
        <v>9752514.4116666708</v>
      </c>
      <c r="L18" s="1">
        <v>10704842.511670001</v>
      </c>
      <c r="M18" s="1"/>
    </row>
    <row r="19" spans="1:13" x14ac:dyDescent="0.25">
      <c r="A19" s="26">
        <v>43008</v>
      </c>
      <c r="B19" s="1">
        <v>300152017.509444</v>
      </c>
      <c r="C19" s="1">
        <v>34178264.460000001</v>
      </c>
      <c r="D19" s="1">
        <v>334330281.96944398</v>
      </c>
      <c r="G19" s="26">
        <v>43008</v>
      </c>
      <c r="H19" s="1">
        <v>109591660.463889</v>
      </c>
      <c r="I19" s="1">
        <v>107399896.805555</v>
      </c>
      <c r="J19" s="1">
        <v>94740092.928055599</v>
      </c>
      <c r="K19" s="1">
        <v>10793443.284166699</v>
      </c>
      <c r="L19" s="1">
        <v>11805188.487779999</v>
      </c>
      <c r="M19" s="1"/>
    </row>
    <row r="20" spans="1:13" x14ac:dyDescent="0.25">
      <c r="A20" s="26">
        <v>43039</v>
      </c>
      <c r="B20" s="1">
        <v>315965584.54722202</v>
      </c>
      <c r="C20" s="1">
        <v>35718879.32</v>
      </c>
      <c r="D20" s="1">
        <v>351684463.86722201</v>
      </c>
      <c r="G20" s="26">
        <v>43039</v>
      </c>
      <c r="H20" s="1">
        <v>114790148.4025</v>
      </c>
      <c r="I20" s="1">
        <v>113964339.644722</v>
      </c>
      <c r="J20" s="1">
        <v>99203029.090833396</v>
      </c>
      <c r="K20" s="1">
        <v>11056978.467222201</v>
      </c>
      <c r="L20" s="1">
        <v>12669968.261940001</v>
      </c>
      <c r="M20" s="1"/>
    </row>
    <row r="21" spans="1:13" x14ac:dyDescent="0.25">
      <c r="A21" s="26">
        <v>43069</v>
      </c>
      <c r="B21" s="1">
        <v>333997098.63277799</v>
      </c>
      <c r="C21" s="1">
        <v>37371036.293333299</v>
      </c>
      <c r="D21" s="1">
        <v>371368134.92611098</v>
      </c>
      <c r="G21" s="26">
        <v>43069</v>
      </c>
      <c r="H21" s="1">
        <v>121782633.35111099</v>
      </c>
      <c r="I21" s="1">
        <v>119955238.375833</v>
      </c>
      <c r="J21" s="1">
        <v>103673356.33499999</v>
      </c>
      <c r="K21" s="1">
        <v>12288510.884722199</v>
      </c>
      <c r="L21" s="1">
        <v>13668395.97944</v>
      </c>
      <c r="M21" s="1"/>
    </row>
    <row r="22" spans="1:13" x14ac:dyDescent="0.25">
      <c r="A22" s="26">
        <v>43100</v>
      </c>
      <c r="B22" s="1">
        <v>348846197.60861099</v>
      </c>
      <c r="C22" s="1">
        <v>38729788.68</v>
      </c>
      <c r="D22" s="1">
        <v>387575986.28861099</v>
      </c>
      <c r="G22" s="26">
        <v>43100</v>
      </c>
      <c r="H22" s="1">
        <v>127386474.815833</v>
      </c>
      <c r="I22" s="1">
        <v>125851241.096111</v>
      </c>
      <c r="J22" s="1">
        <v>107563684.542778</v>
      </c>
      <c r="K22" s="1">
        <v>12709121.3647222</v>
      </c>
      <c r="L22" s="1">
        <v>14065464.46917</v>
      </c>
      <c r="M22" s="1"/>
    </row>
    <row r="23" spans="1:13" x14ac:dyDescent="0.25">
      <c r="A23" s="26">
        <v>43131</v>
      </c>
      <c r="B23" s="1">
        <v>364624503.01027799</v>
      </c>
      <c r="C23" s="1">
        <v>40145114.227222197</v>
      </c>
      <c r="D23" s="1">
        <v>404769617.23750001</v>
      </c>
      <c r="G23" s="26">
        <v>43131</v>
      </c>
      <c r="H23" s="1">
        <v>134477576.67833301</v>
      </c>
      <c r="I23" s="1">
        <v>131696426.081389</v>
      </c>
      <c r="J23" s="1">
        <v>111098146.941945</v>
      </c>
      <c r="K23" s="1">
        <v>12822636.038055601</v>
      </c>
      <c r="L23" s="1">
        <v>14674831.497780001</v>
      </c>
      <c r="M23" s="1"/>
    </row>
    <row r="24" spans="1:13" x14ac:dyDescent="0.25">
      <c r="A24" s="26">
        <v>43159</v>
      </c>
      <c r="B24" s="1">
        <v>381574647.875278</v>
      </c>
      <c r="C24" s="1">
        <v>41917944.731944397</v>
      </c>
      <c r="D24" s="1">
        <v>423492592.60722202</v>
      </c>
      <c r="G24" s="26">
        <v>43159</v>
      </c>
      <c r="H24" s="1">
        <v>142794104.42583299</v>
      </c>
      <c r="I24" s="1">
        <v>138146044.161111</v>
      </c>
      <c r="J24" s="1">
        <v>113915163.38</v>
      </c>
      <c r="K24" s="1">
        <v>13019589.838055599</v>
      </c>
      <c r="L24" s="1">
        <v>15617690.80222</v>
      </c>
      <c r="M24" s="1"/>
    </row>
    <row r="25" spans="1:13" x14ac:dyDescent="0.25">
      <c r="A25" s="26">
        <v>43190</v>
      </c>
      <c r="B25" s="1">
        <v>398824226.78027803</v>
      </c>
      <c r="C25" s="1">
        <v>43499917.205277801</v>
      </c>
      <c r="D25" s="1">
        <v>442324143.98555601</v>
      </c>
      <c r="G25" s="26">
        <v>43190</v>
      </c>
      <c r="H25" s="1">
        <v>150222427.68472201</v>
      </c>
      <c r="I25" s="1">
        <v>145921210.45444399</v>
      </c>
      <c r="J25" s="1">
        <v>116192065.97972199</v>
      </c>
      <c r="K25" s="1">
        <v>13232770.5391667</v>
      </c>
      <c r="L25" s="1">
        <v>16755669.327500001</v>
      </c>
      <c r="M25" s="1"/>
    </row>
    <row r="26" spans="1:13" x14ac:dyDescent="0.25">
      <c r="A26" s="26">
        <v>43220</v>
      </c>
      <c r="B26" s="1">
        <v>416307445.14555597</v>
      </c>
      <c r="C26" s="1">
        <v>45446290.738611102</v>
      </c>
      <c r="D26" s="1">
        <v>461753735.88416702</v>
      </c>
      <c r="G26" s="26">
        <v>43220</v>
      </c>
      <c r="H26" s="1">
        <v>157273143.93583301</v>
      </c>
      <c r="I26" s="1">
        <v>153957364.223611</v>
      </c>
      <c r="J26" s="1">
        <v>118968182.76444501</v>
      </c>
      <c r="K26" s="1">
        <v>13427362.826388899</v>
      </c>
      <c r="L26" s="1">
        <v>18127682.133889999</v>
      </c>
      <c r="M26" s="1"/>
    </row>
    <row r="27" spans="1:13" x14ac:dyDescent="0.25">
      <c r="B27" s="1"/>
    </row>
    <row r="28" spans="1:13" x14ac:dyDescent="0.25">
      <c r="B28" s="1"/>
    </row>
    <row r="29" spans="1:13" x14ac:dyDescent="0.25">
      <c r="B29" s="1"/>
    </row>
    <row r="30" spans="1:13" x14ac:dyDescent="0.25">
      <c r="B30" s="1"/>
    </row>
    <row r="31" spans="1:13" x14ac:dyDescent="0.25">
      <c r="B31" s="1"/>
    </row>
    <row r="32" spans="1:1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64</v>
      </c>
      <c r="G1" s="14" t="s">
        <v>65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5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</row>
    <row r="2" spans="1:5" x14ac:dyDescent="0.25">
      <c r="B2" s="13"/>
    </row>
    <row r="3" spans="1:5" x14ac:dyDescent="0.25">
      <c r="B3" s="13"/>
    </row>
    <row r="4" spans="1:5" x14ac:dyDescent="0.25">
      <c r="B4" s="13"/>
    </row>
    <row r="5" spans="1:5" x14ac:dyDescent="0.25">
      <c r="B5" s="13"/>
    </row>
    <row r="6" spans="1:5" x14ac:dyDescent="0.25">
      <c r="B6" s="13"/>
    </row>
    <row r="7" spans="1:5" x14ac:dyDescent="0.25">
      <c r="B7" s="13"/>
    </row>
    <row r="8" spans="1:5" x14ac:dyDescent="0.25">
      <c r="B8" s="13"/>
    </row>
    <row r="9" spans="1:5" x14ac:dyDescent="0.25">
      <c r="B9" s="13"/>
    </row>
    <row r="10" spans="1:5" x14ac:dyDescent="0.25">
      <c r="B10" s="13"/>
    </row>
    <row r="11" spans="1:5" x14ac:dyDescent="0.25">
      <c r="B11" s="13"/>
    </row>
    <row r="12" spans="1:5" x14ac:dyDescent="0.25">
      <c r="B12" s="13"/>
    </row>
    <row r="13" spans="1:5" x14ac:dyDescent="0.25">
      <c r="B13" s="13"/>
    </row>
    <row r="14" spans="1:5" x14ac:dyDescent="0.25">
      <c r="B14" s="13"/>
    </row>
    <row r="15" spans="1:5" x14ac:dyDescent="0.25">
      <c r="B15" s="13"/>
    </row>
    <row r="16" spans="1:5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50</v>
      </c>
      <c r="B1" s="14" t="s">
        <v>70</v>
      </c>
      <c r="C1" s="14" t="s">
        <v>69</v>
      </c>
      <c r="D1" s="14" t="s">
        <v>68</v>
      </c>
      <c r="E1" s="14" t="s">
        <v>67</v>
      </c>
      <c r="F1" s="14" t="s">
        <v>66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71</v>
      </c>
      <c r="B1" s="14" t="s">
        <v>70</v>
      </c>
      <c r="C1" s="14" t="s">
        <v>69</v>
      </c>
      <c r="D1" s="14" t="s">
        <v>68</v>
      </c>
      <c r="E1" s="14" t="s">
        <v>67</v>
      </c>
      <c r="F1" s="14" t="s">
        <v>66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/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26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25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19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20</v>
      </c>
      <c r="B6" s="5">
        <v>0</v>
      </c>
      <c r="C6" s="1">
        <v>0</v>
      </c>
      <c r="D6" s="1">
        <v>0</v>
      </c>
      <c r="E6" s="1">
        <v>0</v>
      </c>
    </row>
    <row r="7" spans="1:5" x14ac:dyDescent="0.25">
      <c r="A7" s="13" t="s">
        <v>21</v>
      </c>
      <c r="B7" s="5">
        <v>0</v>
      </c>
      <c r="C7" s="1">
        <v>0</v>
      </c>
      <c r="D7" s="1">
        <v>0</v>
      </c>
      <c r="E7" s="1">
        <v>0</v>
      </c>
    </row>
    <row r="8" spans="1:5" x14ac:dyDescent="0.25">
      <c r="A8" s="13" t="s">
        <v>22</v>
      </c>
      <c r="B8" s="5">
        <v>0</v>
      </c>
      <c r="C8" s="1">
        <v>0</v>
      </c>
      <c r="D8" s="1">
        <v>0</v>
      </c>
      <c r="E8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Queue First Job 2018-05-01</vt:lpstr>
      <vt:lpstr>Core Summary 2018-05-01</vt:lpstr>
      <vt:lpstr>Project Usage 2018-05-01</vt:lpstr>
      <vt:lpstr>Project Stakeholder 2018-05-01</vt:lpstr>
      <vt:lpstr>Project Status 2018-05-01</vt:lpstr>
      <vt:lpstr>Personal Status 2018-05-01</vt:lpstr>
      <vt:lpstr>Storage By Org 2018-05-01</vt:lpstr>
      <vt:lpstr>Active Users 2018-05-01</vt:lpstr>
      <vt:lpstr>By Cores CPU 2018-05-01</vt:lpstr>
      <vt:lpstr>Applications CPU 2018-05-01</vt:lpstr>
      <vt:lpstr>User Walltime CPU 2018-05-01</vt:lpstr>
      <vt:lpstr>Org HighLevel CPU 2018-05-01</vt:lpstr>
      <vt:lpstr>Org Breakdown CPU 2018-05-01</vt:lpstr>
      <vt:lpstr>Largest Jobs CPU 2018-05-01</vt:lpstr>
      <vt:lpstr>By Cores GPU 2018-05-01</vt:lpstr>
      <vt:lpstr>Applications GPU 2018-05-01</vt:lpstr>
      <vt:lpstr>User Walltime GPU 2018-05-01</vt:lpstr>
      <vt:lpstr>Org HighLevel GPU 2018-05-01</vt:lpstr>
      <vt:lpstr>Org Breakdown GPU 2018-05-01</vt:lpstr>
      <vt:lpstr>Largest Jobs GPU 2018-05-01</vt:lpstr>
      <vt:lpstr>Cumulative 2018-05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2018-05-04T01:23:53Z</dcterms:modified>
</cp:coreProperties>
</file>