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Documents/NicksSoftware/UGR_LCM_Weber/"/>
    </mc:Choice>
  </mc:AlternateContent>
  <bookViews>
    <workbookView xWindow="21700" yWindow="680" windowWidth="26480" windowHeight="23880" activeTab="1" xr2:uid="{BDC6114A-2371-C44B-9A16-408EBE939B3C}"/>
  </bookViews>
  <sheets>
    <sheet name="ModelHeader" sheetId="2" r:id="rId1"/>
    <sheet name="Inputs" sheetId="1" r:id="rId2"/>
    <sheet name="Movemen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<sst xmlns="http://schemas.openxmlformats.org/spreadsheetml/2006/main" count="58" uniqueCount="37">
  <si>
    <t>Description</t>
  </si>
  <si>
    <t>Years_From_Fry_Name_Input</t>
  </si>
  <si>
    <t>Header_Name</t>
  </si>
  <si>
    <t>Header_Input</t>
  </si>
  <si>
    <t>Catherine Creek</t>
  </si>
  <si>
    <t>Base</t>
  </si>
  <si>
    <t>Stage1</t>
  </si>
  <si>
    <t>Stage2</t>
  </si>
  <si>
    <t>Egg</t>
  </si>
  <si>
    <t>Fry</t>
  </si>
  <si>
    <t>Parr</t>
  </si>
  <si>
    <t>LGDSmolt</t>
  </si>
  <si>
    <t>OceanAdult1</t>
  </si>
  <si>
    <t>LGDAdult1</t>
  </si>
  <si>
    <t>OceanAdult2</t>
  </si>
  <si>
    <t>LGDAdult2</t>
  </si>
  <si>
    <t>LGDAdult3</t>
  </si>
  <si>
    <t>TrapAdult1</t>
  </si>
  <si>
    <t>TrapAdult2</t>
  </si>
  <si>
    <t>TrapAdult3</t>
  </si>
  <si>
    <t>Spawner3</t>
  </si>
  <si>
    <t>Spawner1</t>
  </si>
  <si>
    <t>Spawner2</t>
  </si>
  <si>
    <t>Year_From_Previous_Stage</t>
  </si>
  <si>
    <t>years</t>
  </si>
  <si>
    <t>runs</t>
  </si>
  <si>
    <t>pop_name</t>
  </si>
  <si>
    <t>scenario</t>
  </si>
  <si>
    <t>Stage_Transition</t>
  </si>
  <si>
    <t>Productivity</t>
  </si>
  <si>
    <t>Productivity_SD</t>
  </si>
  <si>
    <t>Capacity</t>
  </si>
  <si>
    <t>Transition</t>
  </si>
  <si>
    <t>Transition_SD</t>
  </si>
  <si>
    <t>PreSmoltHeadwaters</t>
  </si>
  <si>
    <t>PreSmoltValley</t>
  </si>
  <si>
    <t>Capacity_SD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</si>
</sst>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92E9-97EB-034C-8BF7-23DE2DF1D4E6}">
  <dimension ref="A1:C5"/>
  <sheetViews>
    <sheetView workbookViewId="0">
      <selection activeCell="A4" sqref="A4"/>
    </sheetView>
  </sheetViews>
  <sheetFormatPr baseColWidth="10" defaultRowHeight="16" x14ac:dyDescent="0.2"/>
  <cols>
    <col min="1" max="3" width="30.1640625" customWidth="1"/>
  </cols>
  <sheetData>
    <row r="1" spans="1:3" s="3" customFormat="1" ht="26" x14ac:dyDescent="0.3">
      <c r="A1" s="3" t="s">
        <v>2</v>
      </c>
      <c r="B1" s="3" t="s">
        <v>3</v>
      </c>
      <c r="C1" s="3" t="s">
        <v>0</v>
      </c>
    </row>
    <row r="2" spans="1:3" ht="34" customHeight="1" x14ac:dyDescent="0.2">
      <c r="A2" t="s">
        <v>26</v>
      </c>
      <c r="B2" t="s">
        <v>4</v>
      </c>
    </row>
    <row r="3" spans="1:3" ht="34" customHeight="1" x14ac:dyDescent="0.2">
      <c r="A3" t="s">
        <v>27</v>
      </c>
      <c r="B3" t="s">
        <v>5</v>
      </c>
    </row>
    <row r="4" spans="1:3" ht="34" customHeight="1" x14ac:dyDescent="0.2">
      <c r="A4" t="s">
        <v>24</v>
      </c>
      <c r="B4">
        <v>30</v>
      </c>
    </row>
    <row r="5" spans="1:3" ht="34" customHeight="1" x14ac:dyDescent="0.2">
      <c r="A5" t="s">
        <v>25</v>
      </c>
      <c r="B5">
        <v>20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F48-A062-124A-A02D-23ED0D7E0F71}">
  <dimension ref="A1:K20"/>
  <sheetViews>
    <sheetView tabSelected="1" zoomScale="115" zoomScaleNormal="11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baseColWidth="10" defaultRowHeight="16" x14ac:dyDescent="0.2"/>
  <cols>
    <col min="1" max="1" width="21.1640625" style="2" customWidth="1"/>
    <col min="2" max="2" width="22.33203125" style="2" customWidth="1"/>
    <col min="3" max="3" width="38.83203125" style="2" customWidth="1"/>
    <col min="4" max="4" width="28.1640625" style="2" customWidth="1"/>
    <col min="5" max="5" width="27.5" style="2" customWidth="1"/>
    <col min="6" max="11" width="38.83203125" style="2" customWidth="1"/>
    <col min="12" max="12" width="20.5" style="2" customWidth="1"/>
    <col min="13" max="16384" width="10.83203125" style="2"/>
  </cols>
  <sheetData>
    <row r="1" spans="1:11" s="1" customFormat="1" ht="36" customHeight="1" x14ac:dyDescent="0.2">
      <c r="A1" s="1" t="s">
        <v>6</v>
      </c>
      <c r="B1" s="1" t="s">
        <v>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36</v>
      </c>
      <c r="H1" s="1" t="s">
        <v>32</v>
      </c>
      <c r="I1" s="1" t="s">
        <v>33</v>
      </c>
      <c r="J1" s="1" t="s">
        <v>1</v>
      </c>
      <c r="K1" s="1" t="s">
        <v>23</v>
      </c>
    </row>
    <row r="2" spans="1:11" ht="36" customHeight="1" x14ac:dyDescent="0.2">
      <c r="A2" s="2" t="s">
        <v>8</v>
      </c>
      <c r="B2" s="2" t="s">
        <v>9</v>
      </c>
      <c r="C2" s="2" t="str">
        <f>A2&amp;"_"&amp;B2</f>
        <v>Egg_Fry</v>
      </c>
      <c r="D2" s="2">
        <v>1</v>
      </c>
      <c r="E2" s="2">
        <v>0</v>
      </c>
      <c r="F2" s="2">
        <v>100000000</v>
      </c>
      <c r="G2" s="2">
        <v>0</v>
      </c>
      <c r="H2" s="2">
        <v>1</v>
      </c>
      <c r="I2" s="2">
        <v>0</v>
      </c>
      <c r="J2" s="2">
        <v>0</v>
      </c>
      <c r="K2" s="2">
        <v>0</v>
      </c>
    </row>
    <row r="3" spans="1:11" ht="36" customHeight="1" x14ac:dyDescent="0.2">
      <c r="A3" s="2" t="s">
        <v>9</v>
      </c>
      <c r="B3" s="2" t="s">
        <v>10</v>
      </c>
      <c r="C3" s="2" t="str">
        <f t="shared" ref="C3:C20" si="0">A3&amp;"_"&amp;B3</f>
        <v>Fry_Parr</v>
      </c>
      <c r="D3" s="2">
        <v>0.5</v>
      </c>
      <c r="E3" s="2">
        <v>0</v>
      </c>
      <c r="F3" s="2">
        <v>100000000</v>
      </c>
      <c r="G3" s="2">
        <v>0</v>
      </c>
      <c r="H3" s="2">
        <v>1</v>
      </c>
      <c r="I3" s="2">
        <v>0</v>
      </c>
      <c r="J3" s="2">
        <v>0</v>
      </c>
      <c r="K3" s="2">
        <v>0</v>
      </c>
    </row>
    <row r="4" spans="1:11" ht="36" customHeight="1" x14ac:dyDescent="0.2">
      <c r="A4" s="2" t="s">
        <v>10</v>
      </c>
      <c r="B4" s="2" t="s">
        <v>34</v>
      </c>
      <c r="C4" s="2" t="str">
        <f t="shared" si="0"/>
        <v>Parr_PreSmoltHeadwaters</v>
      </c>
      <c r="D4" s="2">
        <v>1</v>
      </c>
      <c r="E4" s="2">
        <v>0</v>
      </c>
      <c r="F4" s="2">
        <v>100000000</v>
      </c>
      <c r="G4" s="2">
        <v>0</v>
      </c>
      <c r="H4" s="2">
        <v>0.5</v>
      </c>
      <c r="I4" s="2">
        <v>0</v>
      </c>
      <c r="J4" s="2">
        <v>1</v>
      </c>
      <c r="K4" s="2">
        <v>1</v>
      </c>
    </row>
    <row r="5" spans="1:11" ht="36" customHeight="1" x14ac:dyDescent="0.2">
      <c r="A5" s="2" t="s">
        <v>10</v>
      </c>
      <c r="B5" s="2" t="s">
        <v>35</v>
      </c>
      <c r="C5" s="2" t="str">
        <f t="shared" si="0"/>
        <v>Parr_PreSmoltValley</v>
      </c>
      <c r="D5" s="2">
        <v>1</v>
      </c>
      <c r="E5" s="2">
        <v>0</v>
      </c>
      <c r="F5" s="2">
        <v>100000000</v>
      </c>
      <c r="G5" s="2">
        <v>0</v>
      </c>
      <c r="H5" s="2">
        <v>0.5</v>
      </c>
      <c r="I5" s="2">
        <v>0</v>
      </c>
      <c r="J5" s="2">
        <v>1</v>
      </c>
      <c r="K5" s="2">
        <v>1</v>
      </c>
    </row>
    <row r="6" spans="1:11" ht="36" customHeight="1" x14ac:dyDescent="0.2">
      <c r="A6" s="2" t="s">
        <v>34</v>
      </c>
      <c r="B6" s="2" t="s">
        <v>11</v>
      </c>
      <c r="C6" s="2" t="str">
        <f t="shared" si="0"/>
        <v>PreSmoltHeadwaters_LGDSmolt</v>
      </c>
      <c r="D6" s="2">
        <v>1</v>
      </c>
      <c r="E6" s="2">
        <v>0</v>
      </c>
      <c r="F6" s="2">
        <v>100000000</v>
      </c>
      <c r="G6" s="2">
        <v>0</v>
      </c>
      <c r="H6" s="2">
        <v>1</v>
      </c>
      <c r="I6" s="2">
        <v>0</v>
      </c>
      <c r="J6" s="2">
        <v>1</v>
      </c>
      <c r="K6" s="2">
        <v>0</v>
      </c>
    </row>
    <row r="7" spans="1:11" ht="36" customHeight="1" x14ac:dyDescent="0.2">
      <c r="A7" s="2" t="s">
        <v>35</v>
      </c>
      <c r="B7" s="2" t="s">
        <v>11</v>
      </c>
      <c r="C7" s="2" t="str">
        <f t="shared" si="0"/>
        <v>PreSmoltValley_LGDSmolt</v>
      </c>
      <c r="D7" s="2">
        <v>1</v>
      </c>
      <c r="E7" s="2">
        <v>0</v>
      </c>
      <c r="F7" s="2">
        <v>100000000</v>
      </c>
      <c r="G7" s="2">
        <v>0</v>
      </c>
      <c r="H7" s="2">
        <v>1</v>
      </c>
      <c r="I7" s="2">
        <v>0</v>
      </c>
      <c r="J7" s="2">
        <v>1</v>
      </c>
      <c r="K7" s="2">
        <v>0</v>
      </c>
    </row>
    <row r="8" spans="1:11" ht="36" customHeight="1" x14ac:dyDescent="0.2">
      <c r="A8" s="2" t="s">
        <v>11</v>
      </c>
      <c r="B8" s="2" t="s">
        <v>13</v>
      </c>
      <c r="C8" s="2" t="str">
        <f t="shared" si="0"/>
        <v>LGDSmolt_LGDAdult1</v>
      </c>
      <c r="D8" s="2">
        <v>1</v>
      </c>
      <c r="E8" s="2">
        <v>0</v>
      </c>
      <c r="F8" s="2">
        <v>100000000</v>
      </c>
      <c r="G8" s="2">
        <v>0</v>
      </c>
      <c r="H8" s="2">
        <v>1</v>
      </c>
      <c r="I8" s="2">
        <v>0</v>
      </c>
      <c r="J8" s="2">
        <v>2</v>
      </c>
      <c r="K8" s="2">
        <v>1</v>
      </c>
    </row>
    <row r="9" spans="1:11" ht="36" customHeight="1" x14ac:dyDescent="0.2">
      <c r="A9" s="2" t="s">
        <v>12</v>
      </c>
      <c r="B9" s="2" t="s">
        <v>15</v>
      </c>
      <c r="C9" s="2" t="str">
        <f t="shared" si="0"/>
        <v>OceanAdult1_LGDAdult2</v>
      </c>
      <c r="D9" s="2">
        <v>1</v>
      </c>
      <c r="E9" s="2">
        <v>0</v>
      </c>
      <c r="F9" s="2">
        <v>100000000</v>
      </c>
      <c r="G9" s="2">
        <v>0</v>
      </c>
      <c r="H9" s="2">
        <v>1</v>
      </c>
      <c r="I9" s="2">
        <v>0</v>
      </c>
      <c r="J9" s="2">
        <v>3</v>
      </c>
      <c r="K9" s="2">
        <v>1</v>
      </c>
    </row>
    <row r="10" spans="1:11" ht="36" customHeight="1" x14ac:dyDescent="0.2">
      <c r="A10" s="2" t="s">
        <v>12</v>
      </c>
      <c r="B10" s="2" t="s">
        <v>14</v>
      </c>
      <c r="C10" s="2" t="str">
        <f t="shared" si="0"/>
        <v>OceanAdult1_OceanAdult2</v>
      </c>
      <c r="D10" s="2">
        <v>1</v>
      </c>
      <c r="E10" s="2">
        <v>0</v>
      </c>
      <c r="F10" s="2">
        <v>100000000</v>
      </c>
      <c r="G10" s="2">
        <v>0</v>
      </c>
      <c r="H10" s="2">
        <v>1</v>
      </c>
      <c r="I10" s="2">
        <v>0</v>
      </c>
      <c r="J10" s="2">
        <v>3</v>
      </c>
      <c r="K10" s="2">
        <v>1</v>
      </c>
    </row>
    <row r="11" spans="1:11" ht="36" customHeight="1" x14ac:dyDescent="0.2">
      <c r="A11" s="2" t="s">
        <v>14</v>
      </c>
      <c r="B11" s="2" t="s">
        <v>16</v>
      </c>
      <c r="C11" s="2" t="str">
        <f t="shared" si="0"/>
        <v>OceanAdult2_LGDAdult3</v>
      </c>
      <c r="D11" s="2">
        <v>1</v>
      </c>
      <c r="E11" s="2">
        <v>0</v>
      </c>
      <c r="F11" s="2">
        <v>100000000</v>
      </c>
      <c r="G11" s="2">
        <v>0</v>
      </c>
      <c r="H11" s="2">
        <v>1</v>
      </c>
      <c r="I11" s="2">
        <v>0</v>
      </c>
      <c r="J11" s="2">
        <v>4</v>
      </c>
      <c r="K11" s="2">
        <v>1</v>
      </c>
    </row>
    <row r="12" spans="1:11" ht="36" customHeight="1" x14ac:dyDescent="0.2">
      <c r="A12" s="2" t="s">
        <v>13</v>
      </c>
      <c r="B12" s="2" t="s">
        <v>17</v>
      </c>
      <c r="C12" s="2" t="str">
        <f t="shared" si="0"/>
        <v>LGDAdult1_TrapAdult1</v>
      </c>
      <c r="D12" s="2">
        <v>1</v>
      </c>
      <c r="E12" s="2">
        <v>0</v>
      </c>
      <c r="F12" s="2">
        <v>100000000</v>
      </c>
      <c r="G12" s="2">
        <v>0</v>
      </c>
      <c r="H12" s="2">
        <v>1</v>
      </c>
      <c r="I12" s="2">
        <v>0</v>
      </c>
      <c r="J12" s="2">
        <v>2</v>
      </c>
      <c r="K12" s="2">
        <v>0</v>
      </c>
    </row>
    <row r="13" spans="1:11" ht="36" customHeight="1" x14ac:dyDescent="0.2">
      <c r="A13" s="2" t="s">
        <v>15</v>
      </c>
      <c r="B13" s="2" t="s">
        <v>18</v>
      </c>
      <c r="C13" s="2" t="str">
        <f t="shared" si="0"/>
        <v>LGDAdult2_TrapAdult2</v>
      </c>
      <c r="D13" s="2">
        <v>1</v>
      </c>
      <c r="E13" s="2">
        <v>0</v>
      </c>
      <c r="F13" s="2">
        <v>100000000</v>
      </c>
      <c r="G13" s="2">
        <v>0</v>
      </c>
      <c r="H13" s="2">
        <v>1</v>
      </c>
      <c r="I13" s="2">
        <v>0</v>
      </c>
      <c r="J13" s="2">
        <v>3</v>
      </c>
      <c r="K13" s="2">
        <v>0</v>
      </c>
    </row>
    <row r="14" spans="1:11" ht="36" customHeight="1" x14ac:dyDescent="0.2">
      <c r="A14" s="2" t="s">
        <v>16</v>
      </c>
      <c r="B14" s="2" t="s">
        <v>19</v>
      </c>
      <c r="C14" s="2" t="str">
        <f t="shared" si="0"/>
        <v>LGDAdult3_TrapAdult3</v>
      </c>
      <c r="D14" s="2">
        <v>1</v>
      </c>
      <c r="E14" s="2">
        <v>0</v>
      </c>
      <c r="F14" s="2">
        <v>100000000</v>
      </c>
      <c r="G14" s="2">
        <v>0</v>
      </c>
      <c r="H14" s="2">
        <v>1</v>
      </c>
      <c r="I14" s="2">
        <v>0</v>
      </c>
      <c r="J14" s="2">
        <v>4</v>
      </c>
      <c r="K14" s="2">
        <v>0</v>
      </c>
    </row>
    <row r="15" spans="1:11" ht="36" customHeight="1" x14ac:dyDescent="0.2">
      <c r="A15" s="2" t="s">
        <v>17</v>
      </c>
      <c r="B15" s="2" t="s">
        <v>21</v>
      </c>
      <c r="C15" s="2" t="str">
        <f t="shared" si="0"/>
        <v>TrapAdult1_Spawner1</v>
      </c>
      <c r="D15" s="2">
        <v>1</v>
      </c>
      <c r="E15" s="2">
        <v>0</v>
      </c>
      <c r="F15" s="2">
        <v>100000000</v>
      </c>
      <c r="G15" s="2">
        <v>0</v>
      </c>
      <c r="H15" s="2">
        <v>1</v>
      </c>
      <c r="I15" s="2">
        <v>0</v>
      </c>
      <c r="J15" s="2">
        <v>2</v>
      </c>
      <c r="K15" s="2">
        <v>0</v>
      </c>
    </row>
    <row r="16" spans="1:11" ht="36" customHeight="1" x14ac:dyDescent="0.2">
      <c r="A16" s="2" t="s">
        <v>18</v>
      </c>
      <c r="B16" s="2" t="s">
        <v>22</v>
      </c>
      <c r="C16" s="2" t="str">
        <f t="shared" si="0"/>
        <v>TrapAdult2_Spawner2</v>
      </c>
      <c r="D16" s="2">
        <v>1</v>
      </c>
      <c r="E16" s="2">
        <v>0</v>
      </c>
      <c r="F16" s="2">
        <v>100000000</v>
      </c>
      <c r="G16" s="2">
        <v>0</v>
      </c>
      <c r="H16" s="2">
        <v>1</v>
      </c>
      <c r="I16" s="2">
        <v>0</v>
      </c>
      <c r="J16" s="2">
        <v>3</v>
      </c>
      <c r="K16" s="2">
        <v>0</v>
      </c>
    </row>
    <row r="17" spans="1:11" ht="36" customHeight="1" x14ac:dyDescent="0.2">
      <c r="A17" s="2" t="s">
        <v>19</v>
      </c>
      <c r="B17" s="2" t="s">
        <v>20</v>
      </c>
      <c r="C17" s="2" t="str">
        <f t="shared" si="0"/>
        <v>TrapAdult3_Spawner3</v>
      </c>
      <c r="D17" s="2">
        <v>1</v>
      </c>
      <c r="E17" s="2">
        <v>0</v>
      </c>
      <c r="F17" s="2">
        <v>100000000</v>
      </c>
      <c r="G17" s="2">
        <v>0</v>
      </c>
      <c r="H17" s="2">
        <v>1</v>
      </c>
      <c r="I17" s="2">
        <v>0</v>
      </c>
      <c r="J17" s="2">
        <v>4</v>
      </c>
      <c r="K17" s="2">
        <v>0</v>
      </c>
    </row>
    <row r="18" spans="1:11" ht="36" customHeight="1" x14ac:dyDescent="0.2">
      <c r="A18" s="2" t="s">
        <v>21</v>
      </c>
      <c r="B18" s="2" t="s">
        <v>8</v>
      </c>
      <c r="C18" s="2" t="str">
        <f t="shared" si="0"/>
        <v>Spawner1_Egg</v>
      </c>
      <c r="D18" s="2">
        <v>1</v>
      </c>
      <c r="E18" s="2">
        <v>0</v>
      </c>
      <c r="F18" s="2">
        <v>100000000</v>
      </c>
      <c r="G18" s="2">
        <v>0</v>
      </c>
      <c r="H18" s="2">
        <v>1</v>
      </c>
      <c r="I18" s="2">
        <v>0</v>
      </c>
      <c r="J18" s="2">
        <v>2</v>
      </c>
      <c r="K18" s="2">
        <v>0</v>
      </c>
    </row>
    <row r="19" spans="1:11" ht="36" customHeight="1" x14ac:dyDescent="0.2">
      <c r="A19" s="2" t="s">
        <v>22</v>
      </c>
      <c r="B19" s="2" t="s">
        <v>8</v>
      </c>
      <c r="C19" s="2" t="str">
        <f t="shared" si="0"/>
        <v>Spawner2_Egg</v>
      </c>
      <c r="D19" s="2">
        <v>1</v>
      </c>
      <c r="E19" s="2">
        <v>0</v>
      </c>
      <c r="F19" s="2">
        <v>100000000</v>
      </c>
      <c r="G19" s="2">
        <v>0</v>
      </c>
      <c r="H19" s="2">
        <v>1</v>
      </c>
      <c r="I19" s="2">
        <v>0</v>
      </c>
      <c r="J19" s="2">
        <v>3</v>
      </c>
      <c r="K19" s="2">
        <v>0</v>
      </c>
    </row>
    <row r="20" spans="1:11" ht="36" customHeight="1" x14ac:dyDescent="0.2">
      <c r="A20" s="2" t="s">
        <v>20</v>
      </c>
      <c r="B20" s="2" t="s">
        <v>8</v>
      </c>
      <c r="C20" s="2" t="str">
        <f t="shared" si="0"/>
        <v>Spawner3_Egg</v>
      </c>
      <c r="D20" s="2">
        <v>1</v>
      </c>
      <c r="E20" s="2">
        <v>0</v>
      </c>
      <c r="F20" s="2">
        <v>100000000</v>
      </c>
      <c r="G20" s="2">
        <v>0</v>
      </c>
      <c r="H20" s="2">
        <v>1</v>
      </c>
      <c r="I20" s="2">
        <v>0</v>
      </c>
      <c r="J20" s="2">
        <v>4</v>
      </c>
      <c r="K2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93A5-946C-8B40-9A4E-67FA02D145F0}">
  <dimension ref="A1"/>
  <sheetViews>
    <sheetView workbookViewId="0">
      <selection activeCell="E47" sqref="E4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ModelHeader</vt:lpstr>
      <vt:lpstr>Inputs</vt:lpstr>
      <vt:lpstr>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2018-02-13T22:03:50Z</dcterms:created>
  <dcterms:modified xsi:type="dcterms:W3CDTF">2018-02-15T17:23:10Z</dcterms:modified>
</cp:coreProperties>
</file>