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kgreen/workspace/code/morleyrfc/fixture-processing/in/"/>
    </mc:Choice>
  </mc:AlternateContent>
  <xr:revisionPtr revIDLastSave="0" documentId="13_ncr:1_{BC2BE5D8-7317-6547-ADC5-F3534CFFB6C8}" xr6:coauthVersionLast="47" xr6:coauthVersionMax="47" xr10:uidLastSave="{00000000-0000-0000-0000-000000000000}"/>
  <bookViews>
    <workbookView xWindow="1860" yWindow="500" windowWidth="10000" windowHeight="16440" tabRatio="482" xr2:uid="{00000000-000D-0000-FFFF-FFFF00000000}"/>
  </bookViews>
  <sheets>
    <sheet name="Fixtures" sheetId="1" r:id="rId1"/>
    <sheet name="Merit Lg" sheetId="2" r:id="rId2"/>
    <sheet name="Papa_John" sheetId="4" r:id="rId3"/>
    <sheet name="YC" sheetId="3" r:id="rId4"/>
  </sheets>
  <definedNames>
    <definedName name="_xlnm._FilterDatabase" localSheetId="0" hidden="1">Fixtures!$A$3:$L$48</definedName>
    <definedName name="Data">YC!#REF!</definedName>
    <definedName name="_xlnm.Print_Area" localSheetId="0">Fixtures!$A$1:$L$46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  <c r="B88" i="1" l="1"/>
  <c r="A9" i="1" l="1"/>
  <c r="A10" i="1" l="1"/>
  <c r="A11" i="1" l="1"/>
  <c r="A12" i="1" l="1"/>
  <c r="A13" i="1" l="1"/>
  <c r="A14" i="1" s="1"/>
  <c r="A15" i="1" l="1"/>
  <c r="A16" i="1" l="1"/>
  <c r="A17" i="1" s="1"/>
  <c r="A18" i="1" l="1"/>
  <c r="A19" i="1" l="1"/>
  <c r="A20" i="1" l="1"/>
  <c r="A21" i="1" s="1"/>
  <c r="A22" i="1" l="1"/>
  <c r="A23" i="1" l="1"/>
  <c r="A24" i="1" l="1"/>
  <c r="A25" i="1" s="1"/>
  <c r="A26" i="1" s="1"/>
  <c r="A27" i="1" l="1"/>
  <c r="A28" i="1" l="1"/>
  <c r="A29" i="1" s="1"/>
  <c r="A30" i="1" l="1"/>
  <c r="A31" i="1" l="1"/>
  <c r="A32" i="1" s="1"/>
  <c r="A33" i="1" l="1"/>
  <c r="A34" i="1" s="1"/>
  <c r="A35" i="1" l="1"/>
  <c r="A36" i="1" s="1"/>
  <c r="A37" i="1" l="1"/>
  <c r="A38" i="1" l="1"/>
  <c r="A39" i="1" s="1"/>
  <c r="A40" i="1" l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<sst xmlns="http://schemas.openxmlformats.org/spreadsheetml/2006/main" count="263" uniqueCount="161">
  <si>
    <t>Date</t>
  </si>
  <si>
    <t>1st</t>
  </si>
  <si>
    <t>Vets</t>
  </si>
  <si>
    <t>Cavaliers</t>
  </si>
  <si>
    <t>+</t>
  </si>
  <si>
    <t xml:space="preserve"> </t>
  </si>
  <si>
    <t>Colts Play on Sundays.</t>
  </si>
  <si>
    <t>* = League or Merit game</t>
  </si>
  <si>
    <t>RED = Not Sat Matches</t>
  </si>
  <si>
    <t>Colts -</t>
  </si>
  <si>
    <t>Comments</t>
  </si>
  <si>
    <t>Scarborough</t>
  </si>
  <si>
    <t>Moortown</t>
  </si>
  <si>
    <t>Old Brodleians</t>
  </si>
  <si>
    <t>Pontefract 2</t>
  </si>
  <si>
    <t>Selby 2</t>
  </si>
  <si>
    <t>Old Crossleyans 2</t>
  </si>
  <si>
    <t>Yarnbury 2</t>
  </si>
  <si>
    <t>Heath 2</t>
  </si>
  <si>
    <t>Keighley 2</t>
  </si>
  <si>
    <t>YRFU Championship Merit Table</t>
  </si>
  <si>
    <t>Cleckheaton 2</t>
  </si>
  <si>
    <t>Leodiensian 2</t>
  </si>
  <si>
    <t>Moortown 3</t>
  </si>
  <si>
    <t>Morley 2</t>
  </si>
  <si>
    <t>Old Brodleians 2</t>
  </si>
  <si>
    <t>V</t>
  </si>
  <si>
    <t>H*</t>
  </si>
  <si>
    <t>Goole</t>
  </si>
  <si>
    <t>A*</t>
  </si>
  <si>
    <t>BREAK</t>
  </si>
  <si>
    <t>H</t>
  </si>
  <si>
    <t>A</t>
  </si>
  <si>
    <t>Sheffield Engineers</t>
  </si>
  <si>
    <t>Scunthorpe 2</t>
  </si>
  <si>
    <t>Pontefract</t>
  </si>
  <si>
    <t>Old Crossleyans</t>
  </si>
  <si>
    <t>Rochdale</t>
  </si>
  <si>
    <t>Wetherby</t>
  </si>
  <si>
    <t>Bradford Salem</t>
  </si>
  <si>
    <t>Doncaster Phoenix 2</t>
  </si>
  <si>
    <t xml:space="preserve">Moortown 2 </t>
  </si>
  <si>
    <t>Wetherby 2</t>
  </si>
  <si>
    <t>Proposed Merit League / Table Structure 2024-25</t>
  </si>
  <si>
    <t>Yorkshire  &amp; N. East  Premiership Merit Table</t>
  </si>
  <si>
    <t>Alnwick</t>
  </si>
  <si>
    <t>Billingham 2</t>
  </si>
  <si>
    <t>Driffield 2</t>
  </si>
  <si>
    <t>Harrogate 2</t>
  </si>
  <si>
    <t>Hull Ionians 2</t>
  </si>
  <si>
    <t>Ilkley 2</t>
  </si>
  <si>
    <t>Sandal 2</t>
  </si>
  <si>
    <t>Sheffield 2</t>
  </si>
  <si>
    <t>Sheffield Tigers 2</t>
  </si>
  <si>
    <t>Tynedale 2</t>
  </si>
  <si>
    <t>Wharfedale 2</t>
  </si>
  <si>
    <t>York 2</t>
  </si>
  <si>
    <t>Championship Merit League</t>
  </si>
  <si>
    <t>AWW  Merit League</t>
  </si>
  <si>
    <t>Baildon 2</t>
  </si>
  <si>
    <t>Bradford and Bingley Development</t>
  </si>
  <si>
    <t>Bradford Salem 2</t>
  </si>
  <si>
    <t>Cleckheaton 3</t>
  </si>
  <si>
    <t>Halifax 2</t>
  </si>
  <si>
    <t>Halifax Vandals 2</t>
  </si>
  <si>
    <t>Huddersfield A</t>
  </si>
  <si>
    <t>Huddersfield LH 2</t>
  </si>
  <si>
    <t>Keighley 3</t>
  </si>
  <si>
    <t>Old Brodleians Development XV</t>
  </si>
  <si>
    <t>Old Rishworthian Dev</t>
  </si>
  <si>
    <t>Central North Merit Table</t>
  </si>
  <si>
    <t>Bramley 2</t>
  </si>
  <si>
    <t>Burley 2</t>
  </si>
  <si>
    <t>Harrogate Pythons 2</t>
  </si>
  <si>
    <t>Ilkley 3 (Development)</t>
  </si>
  <si>
    <t>Leeds Corinthians 2</t>
  </si>
  <si>
    <t>Leeds Medics and Dentists 2</t>
  </si>
  <si>
    <t>North Ribblesdale 2</t>
  </si>
  <si>
    <t>Ossett 2</t>
  </si>
  <si>
    <t>Ripon 2</t>
  </si>
  <si>
    <t>Roundhegians 2</t>
  </si>
  <si>
    <t>Selby 3</t>
  </si>
  <si>
    <t>Stanley Rodillians</t>
  </si>
  <si>
    <t>West Leeds 2</t>
  </si>
  <si>
    <t>West Park Leeds 2</t>
  </si>
  <si>
    <t xml:space="preserve">East Merit  League </t>
  </si>
  <si>
    <t>B.P.</t>
  </si>
  <si>
    <t>Barton</t>
  </si>
  <si>
    <t>Driffield 3</t>
  </si>
  <si>
    <t>Goole 2</t>
  </si>
  <si>
    <t>Hullensians 2</t>
  </si>
  <si>
    <t>Malton 2</t>
  </si>
  <si>
    <t>Pocklington 2</t>
  </si>
  <si>
    <t>Scarborough 2</t>
  </si>
  <si>
    <t xml:space="preserve">East Merit Table </t>
  </si>
  <si>
    <t>Beverley 2</t>
  </si>
  <si>
    <t>Bridlington 2</t>
  </si>
  <si>
    <t>Driffield 4</t>
  </si>
  <si>
    <t>Goole 3</t>
  </si>
  <si>
    <t>Grimsby 2</t>
  </si>
  <si>
    <t>Hull Ionians 3</t>
  </si>
  <si>
    <t>Hullensians 3</t>
  </si>
  <si>
    <t>Malton 3</t>
  </si>
  <si>
    <t>Marist</t>
  </si>
  <si>
    <t>Pocklington 3</t>
  </si>
  <si>
    <t>Scarborough 3</t>
  </si>
  <si>
    <t>Scunthorpe 3</t>
  </si>
  <si>
    <t>Withernsea</t>
  </si>
  <si>
    <t xml:space="preserve">South Merit Table </t>
  </si>
  <si>
    <t>Dinnington 2</t>
  </si>
  <si>
    <t>Hallamshire</t>
  </si>
  <si>
    <t>Hemsworth 2</t>
  </si>
  <si>
    <t>Mosborough 2</t>
  </si>
  <si>
    <t>Rotherham Phoenix 2</t>
  </si>
  <si>
    <t>Sheffield 3</t>
  </si>
  <si>
    <t>Sheffield Engineers 2</t>
  </si>
  <si>
    <t>Sheffield History Society</t>
  </si>
  <si>
    <t>Sheffield Medicals 2</t>
  </si>
  <si>
    <t>Sheffield Medicals 3</t>
  </si>
  <si>
    <t>Sheffield Oaks</t>
  </si>
  <si>
    <t>Stocksbridge 2</t>
  </si>
  <si>
    <t>Wath Upon Dearne 2</t>
  </si>
  <si>
    <t>Wheatley Hills 2</t>
  </si>
  <si>
    <t>Sandal</t>
  </si>
  <si>
    <t>Keighley</t>
  </si>
  <si>
    <t>Pre-Season</t>
  </si>
  <si>
    <t>Easter</t>
  </si>
  <si>
    <t>Xmas + NY</t>
  </si>
  <si>
    <t>TBC</t>
  </si>
  <si>
    <t>PJ Cup</t>
  </si>
  <si>
    <t>Moortown 2</t>
  </si>
  <si>
    <t>Scunthorpe</t>
  </si>
  <si>
    <t>North Ribblesdale</t>
  </si>
  <si>
    <t>Eng v NZ ko 3:10</t>
  </si>
  <si>
    <t>Eng v Aus ko 3:10</t>
  </si>
  <si>
    <t>Eng v SA  ko 5:40</t>
  </si>
  <si>
    <t>Eng v Japan ko 4:10</t>
  </si>
  <si>
    <t>Ire v Eng ko 4:45</t>
  </si>
  <si>
    <t>Eng v Fra ko 4:45</t>
  </si>
  <si>
    <t>Eng v Sco  ko 4:45</t>
  </si>
  <si>
    <t>Wal v Eng ko 4:45</t>
  </si>
  <si>
    <t>Eng v It ko 3:00</t>
  </si>
  <si>
    <t>YC ?</t>
  </si>
  <si>
    <t>?</t>
  </si>
  <si>
    <t>Hallam</t>
  </si>
  <si>
    <t>Heath</t>
  </si>
  <si>
    <t>MRFC  Fixtures  2024 - 2025  v03  DRE  03/08/24</t>
  </si>
  <si>
    <t>Bradford Salem v Goole</t>
  </si>
  <si>
    <t>Doncaster Phoenix v Huddersfield</t>
  </si>
  <si>
    <t>Heath v Morley</t>
  </si>
  <si>
    <t>Ilkley v Middlesbrough</t>
  </si>
  <si>
    <t>Old Brodleians v Cleckheaton</t>
  </si>
  <si>
    <t>Sandal v Malton and Norton Sandal walkover</t>
  </si>
  <si>
    <t>Wetherby v Pontefract</t>
  </si>
  <si>
    <t>Round 1 - by Sept 1</t>
  </si>
  <si>
    <t>Moortown v  York</t>
  </si>
  <si>
    <t>Yorks Cup Rd1 - 7.30</t>
  </si>
  <si>
    <t>KO - Sept, Oct, Mch, Apr, May 3.00pm :  Nov - Feb  2.15pm</t>
  </si>
  <si>
    <t>Doncaster Phoenix</t>
  </si>
  <si>
    <t>Malton &amp; Norton</t>
  </si>
  <si>
    <t>Malton &amp; Norton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</si>
</sst>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2">
    <xf numFmtId="0" fontId="0" fillId="0" borderId="0" xfId="0"/>
    <xf numFmtId="0" fontId="2" fillId="0" borderId="0" xfId="0" applyFont="1"/>
    <xf numFmtId="164" fontId="4" fillId="0" borderId="6" xfId="0" applyNumberFormat="1" applyFont="1" applyBorder="1" applyAlignment="1">
      <alignment horizontal="center"/>
    </xf>
    <xf numFmtId="16" fontId="4" fillId="0" borderId="11" xfId="2" applyNumberFormat="1" applyFont="1" applyFill="1" applyBorder="1" applyAlignment="1">
      <alignment horizontal="center"/>
    </xf>
    <xf numFmtId="0" fontId="5" fillId="0" borderId="2" xfId="0" applyFont="1" applyBorder="1"/>
    <xf numFmtId="0" fontId="5" fillId="0" borderId="2" xfId="3" applyFont="1" applyFill="1" applyBorder="1"/>
    <xf numFmtId="0" fontId="5" fillId="0" borderId="2" xfId="2" applyFont="1" applyFill="1" applyBorder="1"/>
    <xf numFmtId="0" fontId="2" fillId="0" borderId="3" xfId="0" applyFont="1" applyBorder="1" applyAlignment="1">
      <alignment horizontal="center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7" fillId="0" borderId="0" xfId="0" applyFont="1"/>
    <xf numFmtId="0" fontId="8" fillId="0" borderId="0" xfId="0" applyFont="1"/>
    <xf numFmtId="0" fontId="11" fillId="0" borderId="0" xfId="0" applyFont="1"/>
    <xf numFmtId="0" fontId="7" fillId="0" borderId="7" xfId="2" applyFont="1" applyFill="1" applyBorder="1" applyAlignment="1">
      <alignment horizontal="left"/>
    </xf>
    <xf numFmtId="0" fontId="5" fillId="0" borderId="8" xfId="2" applyFont="1" applyFill="1" applyBorder="1" applyAlignment="1">
      <alignment horizontal="left"/>
    </xf>
    <xf numFmtId="16" fontId="4" fillId="6" borderId="11" xfId="2" applyNumberFormat="1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/>
    </xf>
    <xf numFmtId="0" fontId="15" fillId="7" borderId="9" xfId="0" applyFont="1" applyFill="1" applyBorder="1"/>
    <xf numFmtId="0" fontId="7" fillId="0" borderId="13" xfId="2" applyFont="1" applyFill="1" applyBorder="1" applyAlignment="1">
      <alignment horizontal="left"/>
    </xf>
    <xf numFmtId="0" fontId="3" fillId="0" borderId="0" xfId="0" applyFont="1"/>
    <xf numFmtId="0" fontId="12" fillId="0" borderId="0" xfId="0" applyFont="1"/>
    <xf numFmtId="0" fontId="7" fillId="0" borderId="0" xfId="2" applyFont="1" applyFill="1" applyBorder="1" applyAlignment="1">
      <alignment horizontal="left"/>
    </xf>
    <xf numFmtId="0" fontId="15" fillId="0" borderId="9" xfId="0" applyFont="1" applyBorder="1"/>
    <xf numFmtId="0" fontId="15" fillId="0" borderId="9" xfId="0" applyFont="1" applyBorder="1" applyAlignment="1">
      <alignment horizontal="left"/>
    </xf>
    <xf numFmtId="0" fontId="15" fillId="0" borderId="10" xfId="0" applyFont="1" applyBorder="1"/>
    <xf numFmtId="0" fontId="9" fillId="0" borderId="16" xfId="0" applyFont="1" applyBorder="1" applyAlignment="1">
      <alignment wrapText="1"/>
    </xf>
    <xf numFmtId="0" fontId="0" fillId="0" borderId="17" xfId="0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12" fillId="0" borderId="19" xfId="0" applyFont="1" applyBorder="1" applyAlignment="1">
      <alignment horizontal="right" vertical="center"/>
    </xf>
    <xf numFmtId="0" fontId="13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10" fillId="0" borderId="0" xfId="0" applyFont="1"/>
    <xf numFmtId="0" fontId="5" fillId="0" borderId="21" xfId="0" applyFont="1" applyBorder="1"/>
    <xf numFmtId="0" fontId="5" fillId="0" borderId="21" xfId="0" applyFont="1" applyBorder="1" applyAlignment="1">
      <alignment horizontal="center"/>
    </xf>
    <xf numFmtId="0" fontId="5" fillId="0" borderId="21" xfId="2" applyFont="1" applyFill="1" applyBorder="1" applyAlignment="1">
      <alignment horizontal="left"/>
    </xf>
    <xf numFmtId="0" fontId="7" fillId="0" borderId="21" xfId="2" applyFont="1" applyFill="1" applyBorder="1" applyAlignment="1">
      <alignment horizontal="left"/>
    </xf>
    <xf numFmtId="0" fontId="5" fillId="0" borderId="21" xfId="2" applyFont="1" applyFill="1" applyBorder="1"/>
    <xf numFmtId="0" fontId="7" fillId="0" borderId="21" xfId="2" applyFont="1" applyFill="1" applyBorder="1" applyAlignment="1">
      <alignment horizontal="center"/>
    </xf>
    <xf numFmtId="0" fontId="5" fillId="0" borderId="21" xfId="2" applyFont="1" applyFill="1" applyBorder="1" applyAlignment="1">
      <alignment horizontal="center"/>
    </xf>
    <xf numFmtId="0" fontId="5" fillId="0" borderId="21" xfId="0" applyFont="1" applyBorder="1" applyAlignment="1">
      <alignment horizontal="left"/>
    </xf>
    <xf numFmtId="0" fontId="7" fillId="0" borderId="21" xfId="3" applyFont="1" applyFill="1" applyBorder="1" applyAlignment="1">
      <alignment horizontal="left"/>
    </xf>
    <xf numFmtId="0" fontId="5" fillId="0" borderId="21" xfId="3" applyFont="1" applyFill="1" applyBorder="1" applyAlignment="1">
      <alignment horizontal="left"/>
    </xf>
    <xf numFmtId="0" fontId="5" fillId="0" borderId="21" xfId="1" applyFont="1" applyFill="1" applyBorder="1"/>
    <xf numFmtId="0" fontId="5" fillId="0" borderId="21" xfId="1" applyFont="1" applyFill="1" applyBorder="1" applyAlignment="1">
      <alignment horizontal="center"/>
    </xf>
    <xf numFmtId="0" fontId="5" fillId="0" borderId="21" xfId="4" applyFont="1" applyFill="1" applyBorder="1" applyAlignment="1">
      <alignment horizontal="center"/>
    </xf>
    <xf numFmtId="0" fontId="7" fillId="0" borderId="21" xfId="3" applyFont="1" applyFill="1" applyBorder="1" applyAlignment="1">
      <alignment horizontal="center"/>
    </xf>
    <xf numFmtId="0" fontId="5" fillId="0" borderId="5" xfId="0" applyFont="1" applyBorder="1"/>
    <xf numFmtId="17" fontId="6" fillId="0" borderId="5" xfId="2" applyNumberFormat="1" applyFont="1" applyFill="1" applyBorder="1"/>
    <xf numFmtId="0" fontId="6" fillId="0" borderId="5" xfId="2" applyFont="1" applyFill="1" applyBorder="1"/>
    <xf numFmtId="0" fontId="6" fillId="0" borderId="5" xfId="0" applyFont="1" applyBorder="1"/>
    <xf numFmtId="0" fontId="6" fillId="0" borderId="5" xfId="1" applyFont="1" applyFill="1" applyBorder="1"/>
    <xf numFmtId="0" fontId="5" fillId="0" borderId="25" xfId="0" applyFont="1" applyBorder="1"/>
    <xf numFmtId="0" fontId="5" fillId="0" borderId="25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6" fillId="0" borderId="12" xfId="0" applyFont="1" applyBorder="1"/>
    <xf numFmtId="0" fontId="5" fillId="0" borderId="2" xfId="2" applyFont="1" applyFill="1" applyBorder="1" applyAlignment="1">
      <alignment horizontal="left"/>
    </xf>
    <xf numFmtId="0" fontId="5" fillId="0" borderId="26" xfId="0" applyFont="1" applyBorder="1"/>
    <xf numFmtId="0" fontId="2" fillId="0" borderId="14" xfId="0" applyFont="1" applyBorder="1"/>
    <xf numFmtId="0" fontId="2" fillId="0" borderId="27" xfId="0" applyFont="1" applyBorder="1"/>
    <xf numFmtId="0" fontId="5" fillId="0" borderId="28" xfId="0" applyFont="1" applyBorder="1" applyAlignment="1">
      <alignment horizontal="center"/>
    </xf>
    <xf numFmtId="0" fontId="7" fillId="0" borderId="28" xfId="2" applyFont="1" applyFill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8" fillId="0" borderId="28" xfId="2" applyFont="1" applyFill="1" applyBorder="1" applyAlignment="1">
      <alignment horizontal="left"/>
    </xf>
    <xf numFmtId="0" fontId="7" fillId="0" borderId="28" xfId="3" applyFont="1" applyFill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6" fillId="0" borderId="28" xfId="0" applyFont="1" applyBorder="1" applyAlignment="1">
      <alignment horizontal="left"/>
    </xf>
    <xf numFmtId="0" fontId="5" fillId="0" borderId="28" xfId="2" applyFont="1" applyFill="1" applyBorder="1" applyAlignment="1">
      <alignment horizontal="left"/>
    </xf>
    <xf numFmtId="0" fontId="8" fillId="0" borderId="28" xfId="3" applyFont="1" applyFill="1" applyBorder="1" applyAlignment="1">
      <alignment horizontal="left"/>
    </xf>
    <xf numFmtId="0" fontId="7" fillId="0" borderId="29" xfId="3" applyFont="1" applyFill="1" applyBorder="1" applyAlignment="1">
      <alignment horizontal="left"/>
    </xf>
    <xf numFmtId="0" fontId="5" fillId="0" borderId="28" xfId="0" applyFont="1" applyBorder="1"/>
    <xf numFmtId="0" fontId="5" fillId="0" borderId="28" xfId="2" applyFont="1" applyFill="1" applyBorder="1"/>
    <xf numFmtId="0" fontId="5" fillId="0" borderId="28" xfId="3" applyFont="1" applyFill="1" applyBorder="1"/>
    <xf numFmtId="0" fontId="5" fillId="0" borderId="28" xfId="1" applyFont="1" applyFill="1" applyBorder="1"/>
    <xf numFmtId="0" fontId="5" fillId="0" borderId="29" xfId="3" applyFont="1" applyFill="1" applyBorder="1"/>
    <xf numFmtId="0" fontId="7" fillId="0" borderId="28" xfId="0" applyFont="1" applyBorder="1" applyAlignment="1">
      <alignment horizontal="center"/>
    </xf>
    <xf numFmtId="0" fontId="7" fillId="0" borderId="29" xfId="2" applyFont="1" applyFill="1" applyBorder="1" applyAlignment="1">
      <alignment horizontal="left"/>
    </xf>
    <xf numFmtId="0" fontId="5" fillId="0" borderId="29" xfId="2" applyFont="1" applyFill="1" applyBorder="1" applyAlignment="1">
      <alignment horizontal="left"/>
    </xf>
    <xf numFmtId="16" fontId="4" fillId="0" borderId="9" xfId="2" applyNumberFormat="1" applyFont="1" applyFill="1" applyBorder="1" applyAlignment="1">
      <alignment horizontal="center"/>
    </xf>
    <xf numFmtId="16" fontId="5" fillId="0" borderId="9" xfId="0" applyNumberFormat="1" applyFont="1" applyBorder="1" applyAlignment="1">
      <alignment horizontal="center"/>
    </xf>
    <xf numFmtId="16" fontId="4" fillId="6" borderId="9" xfId="2" applyNumberFormat="1" applyFont="1" applyFill="1" applyBorder="1" applyAlignment="1">
      <alignment horizontal="center"/>
    </xf>
    <xf numFmtId="16" fontId="4" fillId="0" borderId="10" xfId="2" applyNumberFormat="1" applyFont="1" applyFill="1" applyBorder="1" applyAlignment="1">
      <alignment horizontal="center"/>
    </xf>
    <xf numFmtId="0" fontId="2" fillId="0" borderId="15" xfId="0" applyFont="1" applyBorder="1"/>
    <xf numFmtId="0" fontId="5" fillId="0" borderId="30" xfId="0" applyFont="1" applyBorder="1"/>
    <xf numFmtId="0" fontId="7" fillId="0" borderId="30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1" xfId="0" applyFont="1" applyBorder="1"/>
    <xf numFmtId="0" fontId="5" fillId="0" borderId="31" xfId="0" applyFont="1" applyBorder="1" applyAlignment="1">
      <alignment horizontal="center"/>
    </xf>
    <xf numFmtId="0" fontId="5" fillId="0" borderId="31" xfId="0" applyFont="1" applyBorder="1"/>
    <xf numFmtId="0" fontId="5" fillId="0" borderId="7" xfId="0" applyFont="1" applyBorder="1"/>
    <xf numFmtId="0" fontId="0" fillId="0" borderId="3" xfId="2" applyFont="1" applyFill="1" applyBorder="1" applyAlignment="1">
      <alignment horizontal="center"/>
    </xf>
    <xf numFmtId="0" fontId="2" fillId="0" borderId="3" xfId="2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2" applyFont="1" applyFill="1" applyBorder="1" applyAlignment="1">
      <alignment horizontal="center"/>
    </xf>
    <xf numFmtId="0" fontId="0" fillId="0" borderId="33" xfId="0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8" fillId="0" borderId="5" xfId="0" applyFont="1" applyBorder="1"/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</cellXfs>
  <cellStyles count="5">
    <cellStyle name="20% - Accent1" xfId="3" builtinId="30"/>
    <cellStyle name="20% - Accent2" xfId="1" builtinId="34"/>
    <cellStyle name="20% - Accent3" xfId="2" builtinId="38"/>
    <cellStyle name="20% - Accent6" xfId="4" builtinId="50"/>
    <cellStyle name="Normal" xfId="0" builtinId="0"/>
  </cellStyles>
  <dxfs count="0"/>
  <tableStyles count="0" defaultTableStyle="TableStyleMedium9" defaultPivotStyle="PivotStyleLight16"/>
  <colors>
    <mruColors>
      <color rgb="FFCCFFCC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"/>
  <sheetViews>
    <sheetView showZeros="0"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7" sqref="D27"/>
    </sheetView>
  </sheetViews>
  <sheetFormatPr baseColWidth="10" defaultColWidth="9.1640625" defaultRowHeight="15" x14ac:dyDescent="0.2"/>
  <cols>
    <col min="1" max="1" width="7.5" style="1" customWidth="1"/>
    <col min="2" max="2" width="15" style="1" customWidth="1"/>
    <col min="3" max="3" width="3" style="1" customWidth="1"/>
    <col min="4" max="4" width="18.1640625" style="1" customWidth="1"/>
    <col min="5" max="5" width="3.6640625" style="1" customWidth="1"/>
    <col min="6" max="6" width="14.83203125" style="1" hidden="1" customWidth="1"/>
    <col min="7" max="7" width="2.83203125" style="1" hidden="1" customWidth="1"/>
    <col min="8" max="8" width="7" style="1" hidden="1" customWidth="1"/>
    <col min="9" max="9" width="2.33203125" style="1" hidden="1" customWidth="1"/>
    <col min="10" max="10" width="13.5" style="1" hidden="1" customWidth="1"/>
    <col min="11" max="11" width="2.1640625" style="1" hidden="1" customWidth="1"/>
    <col min="12" max="12" width="17" style="1" customWidth="1"/>
    <col min="13" max="13" width="9.1640625" style="1"/>
    <col min="14" max="14" width="6" style="1" bestFit="1" customWidth="1"/>
    <col min="15" max="15" width="9.1640625" style="1" customWidth="1"/>
    <col min="16" max="16" width="11.5" style="1" customWidth="1"/>
    <col min="17" max="16384" width="9.1640625" style="1"/>
  </cols>
  <sheetData>
    <row r="1" spans="1:15" ht="19" x14ac:dyDescent="0.25">
      <c r="A1" s="99" t="s">
        <v>146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1"/>
      <c r="N1"/>
      <c r="O1"/>
    </row>
    <row r="2" spans="1:15" ht="5.25" customHeight="1" thickBot="1" x14ac:dyDescent="0.2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82"/>
    </row>
    <row r="3" spans="1:15" ht="16" thickBot="1" x14ac:dyDescent="0.25">
      <c r="A3" s="2" t="s">
        <v>0</v>
      </c>
      <c r="B3" s="7" t="s">
        <v>1</v>
      </c>
      <c r="C3" s="90" t="s">
        <v>26</v>
      </c>
      <c r="D3" s="91" t="s">
        <v>3</v>
      </c>
      <c r="E3" s="90" t="s">
        <v>26</v>
      </c>
      <c r="F3" s="92"/>
      <c r="G3" s="93" t="s">
        <v>26</v>
      </c>
      <c r="H3" s="94" t="s">
        <v>9</v>
      </c>
      <c r="I3" s="95"/>
      <c r="J3" s="96" t="s">
        <v>2</v>
      </c>
      <c r="K3" s="96"/>
      <c r="L3" s="97" t="s">
        <v>10</v>
      </c>
      <c r="O3"/>
    </row>
    <row r="4" spans="1:15" x14ac:dyDescent="0.2">
      <c r="A4" s="3">
        <v>45514</v>
      </c>
      <c r="B4" s="83" t="s">
        <v>124</v>
      </c>
      <c r="C4" s="84" t="s">
        <v>31</v>
      </c>
      <c r="D4" s="83"/>
      <c r="E4" s="85"/>
      <c r="F4" s="86"/>
      <c r="G4" s="87"/>
      <c r="H4" s="87"/>
      <c r="I4" s="87"/>
      <c r="J4" s="88"/>
      <c r="K4" s="87"/>
      <c r="L4" s="89" t="s">
        <v>125</v>
      </c>
    </row>
    <row r="5" spans="1:15" x14ac:dyDescent="0.2">
      <c r="A5" s="78">
        <v>45521</v>
      </c>
      <c r="B5" s="70" t="s">
        <v>123</v>
      </c>
      <c r="C5" s="75" t="s">
        <v>31</v>
      </c>
      <c r="D5" s="70"/>
      <c r="E5" s="60"/>
      <c r="F5" s="4"/>
      <c r="G5" s="34"/>
      <c r="H5" s="34"/>
      <c r="I5" s="34"/>
      <c r="J5" s="33"/>
      <c r="K5" s="34"/>
      <c r="L5" s="47" t="s">
        <v>125</v>
      </c>
    </row>
    <row r="6" spans="1:15" x14ac:dyDescent="0.2">
      <c r="A6" s="78">
        <v>45526</v>
      </c>
      <c r="B6" s="70" t="s">
        <v>145</v>
      </c>
      <c r="C6" s="75" t="s">
        <v>32</v>
      </c>
      <c r="D6" s="70"/>
      <c r="E6" s="60"/>
      <c r="F6" s="4"/>
      <c r="G6" s="34"/>
      <c r="H6" s="34"/>
      <c r="I6" s="34"/>
      <c r="J6" s="33"/>
      <c r="K6" s="34"/>
      <c r="L6" s="98" t="s">
        <v>156</v>
      </c>
    </row>
    <row r="7" spans="1:15" hidden="1" x14ac:dyDescent="0.2">
      <c r="A7" s="79">
        <v>45536</v>
      </c>
      <c r="B7" s="70"/>
      <c r="C7" s="75"/>
      <c r="D7" s="70"/>
      <c r="E7" s="60"/>
      <c r="F7" s="4"/>
      <c r="G7" s="34"/>
      <c r="H7" s="34"/>
      <c r="I7" s="34"/>
      <c r="J7" s="33"/>
      <c r="K7" s="34"/>
      <c r="L7" s="47"/>
    </row>
    <row r="8" spans="1:15" x14ac:dyDescent="0.2">
      <c r="A8" s="78">
        <v>45542</v>
      </c>
      <c r="B8" s="67" t="s">
        <v>36</v>
      </c>
      <c r="C8" s="61" t="s">
        <v>29</v>
      </c>
      <c r="D8" s="71" t="s">
        <v>131</v>
      </c>
      <c r="E8" s="61" t="s">
        <v>31</v>
      </c>
      <c r="F8" s="6"/>
      <c r="G8" s="36"/>
      <c r="H8" s="36"/>
      <c r="I8" s="38"/>
      <c r="J8" s="37"/>
      <c r="K8" s="39"/>
      <c r="L8" s="48"/>
    </row>
    <row r="9" spans="1:15" x14ac:dyDescent="0.2">
      <c r="A9" s="78">
        <f>+A8+7</f>
        <v>45549</v>
      </c>
      <c r="B9" s="67" t="s">
        <v>28</v>
      </c>
      <c r="C9" s="61" t="s">
        <v>27</v>
      </c>
      <c r="D9" s="71" t="s">
        <v>132</v>
      </c>
      <c r="E9" s="62" t="s">
        <v>32</v>
      </c>
      <c r="F9" s="6"/>
      <c r="G9" s="36"/>
      <c r="H9" s="36"/>
      <c r="I9" s="38"/>
      <c r="J9" s="37"/>
      <c r="K9" s="39"/>
      <c r="L9" s="49"/>
    </row>
    <row r="10" spans="1:15" x14ac:dyDescent="0.2">
      <c r="A10" s="78">
        <f t="shared" ref="A10:A22" si="0">+A9+7</f>
        <v>45556</v>
      </c>
      <c r="B10" s="67" t="s">
        <v>37</v>
      </c>
      <c r="C10" s="61" t="s">
        <v>29</v>
      </c>
      <c r="D10" s="70" t="s">
        <v>144</v>
      </c>
      <c r="E10" s="61" t="s">
        <v>31</v>
      </c>
      <c r="F10" s="4"/>
      <c r="G10" s="36"/>
      <c r="H10" s="36"/>
      <c r="I10" s="38"/>
      <c r="J10" s="37"/>
      <c r="K10" s="39"/>
      <c r="L10" s="50"/>
    </row>
    <row r="11" spans="1:15" x14ac:dyDescent="0.2">
      <c r="A11" s="78">
        <f t="shared" si="0"/>
        <v>45563</v>
      </c>
      <c r="B11" s="67" t="s">
        <v>11</v>
      </c>
      <c r="C11" s="61" t="s">
        <v>27</v>
      </c>
      <c r="D11" s="70" t="s">
        <v>15</v>
      </c>
      <c r="E11" s="62" t="s">
        <v>29</v>
      </c>
      <c r="F11" s="4"/>
      <c r="G11" s="40"/>
      <c r="H11" s="40"/>
      <c r="I11" s="38"/>
      <c r="J11" s="37"/>
      <c r="K11" s="39"/>
      <c r="L11" s="50"/>
    </row>
    <row r="12" spans="1:15" x14ac:dyDescent="0.2">
      <c r="A12" s="78">
        <f t="shared" si="0"/>
        <v>45570</v>
      </c>
      <c r="B12" s="67" t="s">
        <v>142</v>
      </c>
      <c r="C12" s="61" t="s">
        <v>143</v>
      </c>
      <c r="D12" s="70"/>
      <c r="E12" s="63"/>
      <c r="F12" s="4"/>
      <c r="G12" s="40"/>
      <c r="H12" s="40"/>
      <c r="I12" s="38"/>
      <c r="J12" s="33"/>
      <c r="K12" s="34"/>
      <c r="L12" s="50"/>
    </row>
    <row r="13" spans="1:15" x14ac:dyDescent="0.2">
      <c r="A13" s="78">
        <f t="shared" si="0"/>
        <v>45577</v>
      </c>
      <c r="B13" s="67" t="s">
        <v>38</v>
      </c>
      <c r="C13" s="61" t="s">
        <v>29</v>
      </c>
      <c r="D13" s="72" t="s">
        <v>42</v>
      </c>
      <c r="E13" s="64" t="s">
        <v>27</v>
      </c>
      <c r="F13" s="4"/>
      <c r="G13" s="36"/>
      <c r="H13" s="35"/>
      <c r="I13" s="38"/>
      <c r="J13" s="33"/>
      <c r="K13" s="34"/>
      <c r="L13" s="50"/>
    </row>
    <row r="14" spans="1:15" x14ac:dyDescent="0.2">
      <c r="A14" s="78">
        <f t="shared" si="0"/>
        <v>45584</v>
      </c>
      <c r="B14" s="67" t="s">
        <v>158</v>
      </c>
      <c r="C14" s="61" t="s">
        <v>27</v>
      </c>
      <c r="D14" s="72" t="s">
        <v>40</v>
      </c>
      <c r="E14" s="64" t="s">
        <v>29</v>
      </c>
      <c r="F14" s="4"/>
      <c r="G14" s="40"/>
      <c r="H14" s="42"/>
      <c r="I14" s="38"/>
      <c r="J14" s="43"/>
      <c r="K14" s="44"/>
      <c r="L14" s="51"/>
      <c r="O14"/>
    </row>
    <row r="15" spans="1:15" x14ac:dyDescent="0.2">
      <c r="A15" s="78">
        <f t="shared" si="0"/>
        <v>45591</v>
      </c>
      <c r="B15" s="67" t="s">
        <v>35</v>
      </c>
      <c r="C15" s="61" t="s">
        <v>29</v>
      </c>
      <c r="D15" s="70" t="s">
        <v>14</v>
      </c>
      <c r="E15" s="62" t="s">
        <v>27</v>
      </c>
      <c r="F15" s="4"/>
      <c r="G15" s="40"/>
      <c r="H15" s="40"/>
      <c r="I15" s="38"/>
      <c r="J15" s="33"/>
      <c r="K15" s="34"/>
      <c r="L15" s="50"/>
    </row>
    <row r="16" spans="1:15" x14ac:dyDescent="0.2">
      <c r="A16" s="78">
        <f t="shared" si="0"/>
        <v>45598</v>
      </c>
      <c r="B16" s="67" t="s">
        <v>30</v>
      </c>
      <c r="C16" s="61"/>
      <c r="D16" s="70"/>
      <c r="E16" s="65"/>
      <c r="F16" s="4"/>
      <c r="G16" s="40"/>
      <c r="H16" s="40"/>
      <c r="I16" s="38"/>
      <c r="J16" s="33"/>
      <c r="K16" s="34"/>
      <c r="L16" s="50" t="s">
        <v>133</v>
      </c>
    </row>
    <row r="17" spans="1:15" x14ac:dyDescent="0.2">
      <c r="A17" s="78">
        <f t="shared" si="0"/>
        <v>45605</v>
      </c>
      <c r="B17" s="67" t="s">
        <v>39</v>
      </c>
      <c r="C17" s="61" t="s">
        <v>27</v>
      </c>
      <c r="D17" s="70" t="s">
        <v>33</v>
      </c>
      <c r="E17" s="61" t="s">
        <v>27</v>
      </c>
      <c r="F17" s="4"/>
      <c r="G17" s="41"/>
      <c r="H17" s="42"/>
      <c r="I17" s="38"/>
      <c r="J17" s="33"/>
      <c r="K17" s="34"/>
      <c r="L17" s="50" t="s">
        <v>134</v>
      </c>
    </row>
    <row r="18" spans="1:15" x14ac:dyDescent="0.2">
      <c r="A18" s="78">
        <f t="shared" si="0"/>
        <v>45612</v>
      </c>
      <c r="B18" s="67" t="s">
        <v>159</v>
      </c>
      <c r="C18" s="61" t="s">
        <v>29</v>
      </c>
      <c r="D18" s="70" t="s">
        <v>160</v>
      </c>
      <c r="E18" s="62" t="s">
        <v>32</v>
      </c>
      <c r="F18" s="4"/>
      <c r="G18" s="41"/>
      <c r="H18" s="42"/>
      <c r="I18" s="38"/>
      <c r="J18" s="33"/>
      <c r="K18" s="34"/>
      <c r="L18" s="50" t="s">
        <v>135</v>
      </c>
      <c r="N18" s="8"/>
    </row>
    <row r="19" spans="1:15" x14ac:dyDescent="0.2">
      <c r="A19" s="78">
        <f t="shared" si="0"/>
        <v>45619</v>
      </c>
      <c r="B19" s="67" t="s">
        <v>142</v>
      </c>
      <c r="C19" s="61" t="s">
        <v>143</v>
      </c>
      <c r="D19" s="70"/>
      <c r="E19" s="66"/>
      <c r="F19" s="4"/>
      <c r="G19" s="40"/>
      <c r="H19" s="35"/>
      <c r="I19" s="38"/>
      <c r="J19" s="33"/>
      <c r="K19" s="34"/>
      <c r="L19" s="50" t="s">
        <v>136</v>
      </c>
      <c r="N19" s="8"/>
    </row>
    <row r="20" spans="1:15" x14ac:dyDescent="0.2">
      <c r="A20" s="78">
        <f t="shared" si="0"/>
        <v>45626</v>
      </c>
      <c r="B20" s="67" t="s">
        <v>12</v>
      </c>
      <c r="C20" s="61" t="s">
        <v>27</v>
      </c>
      <c r="D20" s="70" t="s">
        <v>130</v>
      </c>
      <c r="E20" s="62" t="s">
        <v>29</v>
      </c>
      <c r="F20" s="4"/>
      <c r="G20" s="41"/>
      <c r="H20" s="42"/>
      <c r="I20" s="38"/>
      <c r="J20" s="33"/>
      <c r="K20" s="34"/>
      <c r="L20" s="50"/>
      <c r="N20" s="9"/>
    </row>
    <row r="21" spans="1:15" x14ac:dyDescent="0.2">
      <c r="A21" s="78">
        <f t="shared" si="0"/>
        <v>45633</v>
      </c>
      <c r="B21" s="67" t="s">
        <v>13</v>
      </c>
      <c r="C21" s="61" t="s">
        <v>29</v>
      </c>
      <c r="D21" s="70" t="s">
        <v>25</v>
      </c>
      <c r="E21" s="62" t="s">
        <v>27</v>
      </c>
      <c r="F21" s="6"/>
      <c r="G21" s="36"/>
      <c r="H21" s="35"/>
      <c r="I21" s="38"/>
      <c r="J21" s="35"/>
      <c r="K21" s="39"/>
      <c r="L21" s="50"/>
    </row>
    <row r="22" spans="1:15" x14ac:dyDescent="0.2">
      <c r="A22" s="78">
        <f t="shared" si="0"/>
        <v>45640</v>
      </c>
      <c r="B22" s="67" t="s">
        <v>28</v>
      </c>
      <c r="C22" s="61" t="s">
        <v>29</v>
      </c>
      <c r="D22" s="71" t="s">
        <v>132</v>
      </c>
      <c r="E22" s="67" t="s">
        <v>31</v>
      </c>
      <c r="F22" s="4"/>
      <c r="G22" s="36"/>
      <c r="H22" s="35"/>
      <c r="I22" s="38"/>
      <c r="J22" s="37"/>
      <c r="K22" s="39"/>
      <c r="L22" s="50"/>
    </row>
    <row r="23" spans="1:15" x14ac:dyDescent="0.2">
      <c r="A23" s="78">
        <f>+A22+7</f>
        <v>45647</v>
      </c>
      <c r="B23" s="67" t="s">
        <v>37</v>
      </c>
      <c r="C23" s="61" t="s">
        <v>27</v>
      </c>
      <c r="D23" s="72"/>
      <c r="E23" s="68"/>
      <c r="F23" s="5"/>
      <c r="G23" s="41"/>
      <c r="H23" s="41"/>
      <c r="I23" s="38"/>
      <c r="J23" s="33"/>
      <c r="K23" s="34"/>
      <c r="L23" s="50"/>
    </row>
    <row r="24" spans="1:15" x14ac:dyDescent="0.2">
      <c r="A24" s="80">
        <f>+A23+7</f>
        <v>45654</v>
      </c>
      <c r="B24" s="67" t="s">
        <v>30</v>
      </c>
      <c r="C24" s="61"/>
      <c r="D24" s="72"/>
      <c r="E24" s="64"/>
      <c r="F24" s="5"/>
      <c r="G24" s="41"/>
      <c r="H24" s="41"/>
      <c r="I24" s="38"/>
      <c r="J24" s="33"/>
      <c r="K24" s="34"/>
      <c r="L24" s="50" t="s">
        <v>127</v>
      </c>
    </row>
    <row r="25" spans="1:15" x14ac:dyDescent="0.2">
      <c r="A25" s="78">
        <f t="shared" ref="A25:A37" si="1">+A24+7</f>
        <v>45661</v>
      </c>
      <c r="B25" s="67" t="s">
        <v>11</v>
      </c>
      <c r="C25" s="61" t="s">
        <v>29</v>
      </c>
      <c r="D25" s="72" t="s">
        <v>15</v>
      </c>
      <c r="E25" s="64" t="s">
        <v>27</v>
      </c>
      <c r="F25" s="5"/>
      <c r="G25" s="41"/>
      <c r="H25" s="41"/>
      <c r="I25" s="38"/>
      <c r="J25" s="33"/>
      <c r="K25" s="34"/>
      <c r="L25" s="50"/>
    </row>
    <row r="26" spans="1:15" x14ac:dyDescent="0.2">
      <c r="A26" s="78">
        <f t="shared" si="1"/>
        <v>45668</v>
      </c>
      <c r="B26" s="67" t="s">
        <v>38</v>
      </c>
      <c r="C26" s="61" t="s">
        <v>27</v>
      </c>
      <c r="D26" s="67" t="s">
        <v>42</v>
      </c>
      <c r="E26" s="67" t="s">
        <v>29</v>
      </c>
      <c r="F26" s="56"/>
      <c r="G26" s="35"/>
      <c r="H26" s="39"/>
      <c r="I26" s="38"/>
      <c r="J26" s="39"/>
      <c r="K26" s="45"/>
      <c r="L26" s="50"/>
    </row>
    <row r="27" spans="1:15" x14ac:dyDescent="0.2">
      <c r="A27" s="78">
        <f t="shared" si="1"/>
        <v>45675</v>
      </c>
      <c r="B27" s="67" t="s">
        <v>158</v>
      </c>
      <c r="C27" s="61" t="s">
        <v>29</v>
      </c>
      <c r="D27" s="70" t="s">
        <v>40</v>
      </c>
      <c r="E27" s="61" t="s">
        <v>27</v>
      </c>
      <c r="F27" s="4"/>
      <c r="G27" s="40"/>
      <c r="H27" s="34"/>
      <c r="I27" s="38"/>
      <c r="J27" s="33"/>
      <c r="K27" s="34"/>
      <c r="L27" s="50"/>
    </row>
    <row r="28" spans="1:15" x14ac:dyDescent="0.2">
      <c r="A28" s="78">
        <f t="shared" si="1"/>
        <v>45682</v>
      </c>
      <c r="B28" s="67" t="s">
        <v>128</v>
      </c>
      <c r="C28" s="61"/>
      <c r="D28" s="70" t="s">
        <v>33</v>
      </c>
      <c r="E28" s="61" t="s">
        <v>29</v>
      </c>
      <c r="F28" s="4"/>
      <c r="G28" s="40"/>
      <c r="H28" s="34"/>
      <c r="I28" s="38"/>
      <c r="J28" s="33"/>
      <c r="K28" s="34"/>
      <c r="L28" s="50"/>
    </row>
    <row r="29" spans="1:15" x14ac:dyDescent="0.2">
      <c r="A29" s="78">
        <f t="shared" si="1"/>
        <v>45689</v>
      </c>
      <c r="B29" s="67" t="s">
        <v>35</v>
      </c>
      <c r="C29" s="61" t="s">
        <v>27</v>
      </c>
      <c r="D29" s="70" t="s">
        <v>14</v>
      </c>
      <c r="E29" s="61" t="s">
        <v>29</v>
      </c>
      <c r="F29" s="4"/>
      <c r="G29" s="40"/>
      <c r="H29" s="34"/>
      <c r="I29" s="38"/>
      <c r="J29" s="33"/>
      <c r="K29" s="34"/>
      <c r="L29" s="50" t="s">
        <v>137</v>
      </c>
    </row>
    <row r="30" spans="1:15" x14ac:dyDescent="0.2">
      <c r="A30" s="78">
        <f t="shared" si="1"/>
        <v>45696</v>
      </c>
      <c r="B30" s="67" t="s">
        <v>128</v>
      </c>
      <c r="C30" s="61"/>
      <c r="D30" s="70" t="s">
        <v>19</v>
      </c>
      <c r="E30" s="64" t="s">
        <v>27</v>
      </c>
      <c r="F30" s="5"/>
      <c r="G30" s="40"/>
      <c r="H30" s="34"/>
      <c r="I30" s="38"/>
      <c r="J30" s="33"/>
      <c r="K30" s="34"/>
      <c r="L30" s="50" t="s">
        <v>138</v>
      </c>
    </row>
    <row r="31" spans="1:15" x14ac:dyDescent="0.2">
      <c r="A31" s="78">
        <f t="shared" si="1"/>
        <v>45703</v>
      </c>
      <c r="B31" s="67" t="s">
        <v>39</v>
      </c>
      <c r="C31" s="61" t="s">
        <v>29</v>
      </c>
      <c r="D31" s="73" t="s">
        <v>21</v>
      </c>
      <c r="E31" s="61" t="s">
        <v>27</v>
      </c>
      <c r="F31" s="4"/>
      <c r="G31" s="40"/>
      <c r="H31" s="34"/>
      <c r="I31" s="38"/>
      <c r="J31" s="33"/>
      <c r="K31" s="34"/>
      <c r="L31" s="50"/>
    </row>
    <row r="32" spans="1:15" x14ac:dyDescent="0.2">
      <c r="A32" s="78">
        <f t="shared" si="1"/>
        <v>45710</v>
      </c>
      <c r="B32" s="67" t="s">
        <v>128</v>
      </c>
      <c r="C32" s="61"/>
      <c r="D32" s="72" t="s">
        <v>131</v>
      </c>
      <c r="E32" s="61" t="s">
        <v>32</v>
      </c>
      <c r="F32" s="5"/>
      <c r="G32" s="36"/>
      <c r="H32" s="38"/>
      <c r="I32" s="38"/>
      <c r="J32" s="33"/>
      <c r="K32" s="34"/>
      <c r="L32" s="50" t="s">
        <v>139</v>
      </c>
      <c r="O32"/>
    </row>
    <row r="33" spans="1:15" x14ac:dyDescent="0.2">
      <c r="A33" s="78">
        <f t="shared" si="1"/>
        <v>45717</v>
      </c>
      <c r="B33" s="67" t="s">
        <v>159</v>
      </c>
      <c r="C33" s="61" t="s">
        <v>27</v>
      </c>
      <c r="D33" s="70" t="s">
        <v>160</v>
      </c>
      <c r="E33" s="61" t="s">
        <v>31</v>
      </c>
      <c r="F33" s="4"/>
      <c r="G33" s="40"/>
      <c r="H33" s="34"/>
      <c r="I33" s="38"/>
      <c r="J33" s="40"/>
      <c r="K33" s="34"/>
      <c r="L33" s="50"/>
    </row>
    <row r="34" spans="1:15" x14ac:dyDescent="0.2">
      <c r="A34" s="78">
        <f t="shared" si="1"/>
        <v>45724</v>
      </c>
      <c r="B34" s="67" t="s">
        <v>12</v>
      </c>
      <c r="C34" s="61" t="s">
        <v>29</v>
      </c>
      <c r="D34" s="70" t="s">
        <v>130</v>
      </c>
      <c r="E34" s="64" t="s">
        <v>27</v>
      </c>
      <c r="F34" s="4"/>
      <c r="G34" s="40"/>
      <c r="H34" s="34"/>
      <c r="I34" s="38"/>
      <c r="J34" s="33"/>
      <c r="K34" s="34"/>
      <c r="L34" s="50" t="s">
        <v>141</v>
      </c>
    </row>
    <row r="35" spans="1:15" x14ac:dyDescent="0.2">
      <c r="A35" s="78">
        <f t="shared" si="1"/>
        <v>45731</v>
      </c>
      <c r="B35" s="67" t="s">
        <v>30</v>
      </c>
      <c r="C35" s="61"/>
      <c r="D35" s="72"/>
      <c r="E35" s="63"/>
      <c r="F35" s="5"/>
      <c r="G35" s="41"/>
      <c r="H35" s="46"/>
      <c r="I35" s="38"/>
      <c r="J35" s="33"/>
      <c r="K35" s="34"/>
      <c r="L35" s="50" t="s">
        <v>140</v>
      </c>
    </row>
    <row r="36" spans="1:15" x14ac:dyDescent="0.2">
      <c r="A36" s="78">
        <f t="shared" si="1"/>
        <v>45738</v>
      </c>
      <c r="B36" s="67" t="s">
        <v>13</v>
      </c>
      <c r="C36" s="61" t="s">
        <v>27</v>
      </c>
      <c r="D36" s="70" t="s">
        <v>25</v>
      </c>
      <c r="E36" s="61" t="s">
        <v>29</v>
      </c>
      <c r="F36" s="4"/>
      <c r="G36" s="40"/>
      <c r="H36" s="38"/>
      <c r="I36" s="38"/>
      <c r="J36" s="37"/>
      <c r="K36" s="34"/>
      <c r="L36" s="49"/>
      <c r="N36" s="11"/>
    </row>
    <row r="37" spans="1:15" x14ac:dyDescent="0.2">
      <c r="A37" s="78">
        <f t="shared" si="1"/>
        <v>45745</v>
      </c>
      <c r="B37" s="67" t="s">
        <v>128</v>
      </c>
      <c r="C37" s="61"/>
      <c r="D37" s="72" t="s">
        <v>21</v>
      </c>
      <c r="E37" s="61" t="s">
        <v>29</v>
      </c>
      <c r="F37" s="5"/>
      <c r="G37" s="40"/>
      <c r="H37" s="34"/>
      <c r="I37" s="38"/>
      <c r="J37" s="33"/>
      <c r="K37" s="34"/>
      <c r="L37" s="50"/>
    </row>
    <row r="38" spans="1:15" x14ac:dyDescent="0.2">
      <c r="A38" s="78">
        <f>+A37+7</f>
        <v>45752</v>
      </c>
      <c r="B38" s="67" t="s">
        <v>36</v>
      </c>
      <c r="C38" s="61" t="s">
        <v>27</v>
      </c>
      <c r="D38" s="72" t="s">
        <v>19</v>
      </c>
      <c r="E38" s="61" t="s">
        <v>29</v>
      </c>
      <c r="F38" s="5"/>
      <c r="G38" s="36"/>
      <c r="H38" s="38"/>
      <c r="I38" s="38"/>
      <c r="J38" s="33"/>
      <c r="K38" s="34"/>
      <c r="L38" s="50"/>
    </row>
    <row r="39" spans="1:15" x14ac:dyDescent="0.2">
      <c r="A39" s="80">
        <f>+A38+7</f>
        <v>45759</v>
      </c>
      <c r="B39" s="67" t="s">
        <v>129</v>
      </c>
      <c r="C39" s="61"/>
      <c r="D39" s="72"/>
      <c r="E39" s="64"/>
      <c r="F39" s="5"/>
      <c r="G39" s="41"/>
      <c r="H39" s="41"/>
      <c r="I39" s="38"/>
      <c r="J39" s="33"/>
      <c r="K39" s="34"/>
      <c r="L39" s="50"/>
    </row>
    <row r="40" spans="1:15" x14ac:dyDescent="0.2">
      <c r="A40" s="78">
        <f t="shared" ref="A40:A44" si="2">+A39+7</f>
        <v>45766</v>
      </c>
      <c r="B40" s="67" t="s">
        <v>30</v>
      </c>
      <c r="C40" s="61"/>
      <c r="D40" s="70"/>
      <c r="E40" s="61"/>
      <c r="F40" s="6"/>
      <c r="G40" s="40"/>
      <c r="H40" s="34"/>
      <c r="I40" s="38"/>
      <c r="J40" s="33"/>
      <c r="K40" s="34"/>
      <c r="L40" s="50" t="s">
        <v>126</v>
      </c>
    </row>
    <row r="41" spans="1:15" x14ac:dyDescent="0.2">
      <c r="A41" s="78">
        <f t="shared" si="2"/>
        <v>45773</v>
      </c>
      <c r="B41" s="67" t="s">
        <v>129</v>
      </c>
      <c r="C41" s="61"/>
      <c r="D41" s="72"/>
      <c r="E41" s="61"/>
      <c r="F41" s="4"/>
      <c r="G41" s="40"/>
      <c r="H41" s="38"/>
      <c r="I41" s="38"/>
      <c r="J41" s="33"/>
      <c r="K41" s="34"/>
      <c r="L41" s="50"/>
    </row>
    <row r="42" spans="1:15" x14ac:dyDescent="0.2">
      <c r="A42" s="78">
        <f t="shared" si="2"/>
        <v>45780</v>
      </c>
      <c r="B42" s="67" t="s">
        <v>129</v>
      </c>
      <c r="C42" s="61"/>
      <c r="D42" s="72"/>
      <c r="E42" s="61"/>
      <c r="F42" s="4"/>
      <c r="G42" s="40"/>
      <c r="H42" s="34"/>
      <c r="I42" s="38"/>
      <c r="J42" s="33"/>
      <c r="K42" s="34"/>
      <c r="L42" s="50"/>
      <c r="N42"/>
      <c r="O42"/>
    </row>
    <row r="43" spans="1:15" x14ac:dyDescent="0.2">
      <c r="A43" s="78">
        <f t="shared" si="2"/>
        <v>45787</v>
      </c>
      <c r="B43" s="67" t="s">
        <v>129</v>
      </c>
      <c r="C43" s="61"/>
      <c r="D43" s="72"/>
      <c r="E43" s="61"/>
      <c r="F43" s="4"/>
      <c r="G43" s="40"/>
      <c r="H43" s="34"/>
      <c r="I43" s="38"/>
      <c r="J43" s="33"/>
      <c r="K43" s="34"/>
      <c r="L43" s="50"/>
      <c r="N43"/>
      <c r="O43"/>
    </row>
    <row r="44" spans="1:15" ht="16" thickBot="1" x14ac:dyDescent="0.25">
      <c r="A44" s="81">
        <f t="shared" si="2"/>
        <v>45794</v>
      </c>
      <c r="B44" s="77" t="s">
        <v>129</v>
      </c>
      <c r="C44" s="76"/>
      <c r="D44" s="74"/>
      <c r="E44" s="69"/>
      <c r="F44" s="57"/>
      <c r="G44" s="53"/>
      <c r="H44" s="54"/>
      <c r="I44" s="54"/>
      <c r="J44" s="52"/>
      <c r="K44" s="54"/>
      <c r="L44" s="55"/>
      <c r="O44"/>
    </row>
    <row r="45" spans="1:15" ht="14.25" customHeight="1" thickBot="1" x14ac:dyDescent="0.25">
      <c r="A45" s="25"/>
      <c r="B45" s="26" t="s">
        <v>7</v>
      </c>
      <c r="C45" s="13"/>
      <c r="D45" s="27"/>
      <c r="E45" s="28"/>
      <c r="F45" s="29" t="s">
        <v>8</v>
      </c>
      <c r="G45" s="30"/>
      <c r="H45" s="31"/>
      <c r="I45" s="31"/>
      <c r="J45" s="27"/>
      <c r="K45" s="28"/>
      <c r="L45" s="29"/>
    </row>
    <row r="46" spans="1:15" ht="19" x14ac:dyDescent="0.25">
      <c r="A46" s="32" t="s">
        <v>157</v>
      </c>
      <c r="C46" s="18"/>
    </row>
    <row r="47" spans="1:15" ht="21" x14ac:dyDescent="0.25">
      <c r="A47" s="19"/>
    </row>
    <row r="48" spans="1:15" ht="19" x14ac:dyDescent="0.25">
      <c r="A48" s="20" t="s">
        <v>6</v>
      </c>
      <c r="C48" s="21"/>
    </row>
    <row r="88" spans="1:3" x14ac:dyDescent="0.2">
      <c r="A88" s="15">
        <v>45171</v>
      </c>
      <c r="B88" s="14" t="e">
        <f>VLOOKUP(A88,Data,2,FALSE)</f>
        <v>#REF!</v>
      </c>
      <c r="C88" s="13" t="e">
        <f>VLOOKUP(A88,Data,3,FALSE)</f>
        <v>#REF!</v>
      </c>
    </row>
    <row r="114" spans="6:6" x14ac:dyDescent="0.2">
      <c r="F114" t="s">
        <v>4</v>
      </c>
    </row>
    <row r="115" spans="6:6" x14ac:dyDescent="0.2">
      <c r="F115" t="s">
        <v>5</v>
      </c>
    </row>
  </sheetData>
  <autoFilter ref="A3:L48" xr:uid="{00000000-0009-0000-0000-000000000000}"/>
  <mergeCells count="1">
    <mergeCell ref="A1:L1"/>
  </mergeCells>
  <pageMargins left="0.19685039370078741" right="0.11811023622047245" top="0.23622047244094491" bottom="0.15748031496062992" header="0.19685039370078741" footer="0.11811023622047245"/>
  <pageSetup paperSize="9" scale="125" orientation="portrait" horizontalDpi="4294967293" copies="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4"/>
  <sheetViews>
    <sheetView workbookViewId="0">
      <selection activeCell="C44" sqref="C44"/>
    </sheetView>
  </sheetViews>
  <sheetFormatPr baseColWidth="10" defaultColWidth="8.83203125" defaultRowHeight="15" x14ac:dyDescent="0.2"/>
  <cols>
    <col min="3" max="3" width="34.6640625" bestFit="1" customWidth="1"/>
    <col min="6" max="6" width="44.83203125" bestFit="1" customWidth="1"/>
  </cols>
  <sheetData>
    <row r="1" spans="1:6" x14ac:dyDescent="0.2">
      <c r="F1" t="s">
        <v>43</v>
      </c>
    </row>
    <row r="2" spans="1:6" ht="16" thickBot="1" x14ac:dyDescent="0.25">
      <c r="A2" s="10"/>
    </row>
    <row r="3" spans="1:6" ht="18" thickBot="1" x14ac:dyDescent="0.25">
      <c r="C3" s="16" t="s">
        <v>20</v>
      </c>
      <c r="F3" t="s">
        <v>44</v>
      </c>
    </row>
    <row r="4" spans="1:6" ht="16" x14ac:dyDescent="0.2">
      <c r="C4" s="22" t="s">
        <v>21</v>
      </c>
    </row>
    <row r="5" spans="1:6" ht="16" x14ac:dyDescent="0.2">
      <c r="C5" s="22" t="s">
        <v>40</v>
      </c>
      <c r="F5" t="s">
        <v>45</v>
      </c>
    </row>
    <row r="6" spans="1:6" ht="16" x14ac:dyDescent="0.2">
      <c r="A6" s="10"/>
      <c r="C6" s="23" t="s">
        <v>19</v>
      </c>
      <c r="F6" t="s">
        <v>46</v>
      </c>
    </row>
    <row r="7" spans="1:6" ht="16" x14ac:dyDescent="0.2">
      <c r="C7" s="22" t="s">
        <v>41</v>
      </c>
      <c r="F7" t="s">
        <v>47</v>
      </c>
    </row>
    <row r="8" spans="1:6" ht="16" x14ac:dyDescent="0.2">
      <c r="C8" s="17" t="s">
        <v>24</v>
      </c>
      <c r="F8" t="s">
        <v>48</v>
      </c>
    </row>
    <row r="9" spans="1:6" ht="16" x14ac:dyDescent="0.2">
      <c r="C9" s="22" t="s">
        <v>25</v>
      </c>
      <c r="F9" t="s">
        <v>18</v>
      </c>
    </row>
    <row r="10" spans="1:6" ht="16" x14ac:dyDescent="0.2">
      <c r="C10" s="22" t="s">
        <v>14</v>
      </c>
      <c r="F10" t="s">
        <v>49</v>
      </c>
    </row>
    <row r="11" spans="1:6" ht="16" x14ac:dyDescent="0.2">
      <c r="A11" s="10"/>
      <c r="C11" s="22" t="s">
        <v>15</v>
      </c>
      <c r="F11" t="s">
        <v>50</v>
      </c>
    </row>
    <row r="12" spans="1:6" ht="16" x14ac:dyDescent="0.2">
      <c r="A12" s="10"/>
      <c r="C12" s="22" t="s">
        <v>33</v>
      </c>
      <c r="F12" t="s">
        <v>51</v>
      </c>
    </row>
    <row r="13" spans="1:6" ht="17" thickBot="1" x14ac:dyDescent="0.25">
      <c r="C13" s="24" t="s">
        <v>42</v>
      </c>
      <c r="F13" t="s">
        <v>34</v>
      </c>
    </row>
    <row r="14" spans="1:6" x14ac:dyDescent="0.2">
      <c r="A14" s="1"/>
      <c r="F14" t="s">
        <v>52</v>
      </c>
    </row>
    <row r="15" spans="1:6" x14ac:dyDescent="0.2">
      <c r="A15" s="1"/>
      <c r="F15" t="s">
        <v>53</v>
      </c>
    </row>
    <row r="16" spans="1:6" x14ac:dyDescent="0.2">
      <c r="A16" s="1"/>
      <c r="F16" t="s">
        <v>54</v>
      </c>
    </row>
    <row r="17" spans="1:6" x14ac:dyDescent="0.2">
      <c r="A17" s="1"/>
      <c r="F17" t="s">
        <v>55</v>
      </c>
    </row>
    <row r="18" spans="1:6" x14ac:dyDescent="0.2">
      <c r="A18" s="1"/>
      <c r="F18" t="s">
        <v>56</v>
      </c>
    </row>
    <row r="19" spans="1:6" x14ac:dyDescent="0.2">
      <c r="A19" s="1"/>
      <c r="F19">
        <v>14</v>
      </c>
    </row>
    <row r="20" spans="1:6" x14ac:dyDescent="0.2">
      <c r="A20" s="1"/>
      <c r="F20" t="s">
        <v>57</v>
      </c>
    </row>
    <row r="21" spans="1:6" x14ac:dyDescent="0.2">
      <c r="A21" s="1"/>
    </row>
    <row r="22" spans="1:6" x14ac:dyDescent="0.2">
      <c r="F22" t="s">
        <v>21</v>
      </c>
    </row>
    <row r="23" spans="1:6" x14ac:dyDescent="0.2">
      <c r="F23" t="s">
        <v>40</v>
      </c>
    </row>
    <row r="24" spans="1:6" x14ac:dyDescent="0.2">
      <c r="F24" t="s">
        <v>19</v>
      </c>
    </row>
    <row r="25" spans="1:6" x14ac:dyDescent="0.2">
      <c r="A25" s="12"/>
      <c r="F25" t="s">
        <v>41</v>
      </c>
    </row>
    <row r="26" spans="1:6" x14ac:dyDescent="0.2">
      <c r="A26" s="10"/>
      <c r="F26" t="s">
        <v>24</v>
      </c>
    </row>
    <row r="27" spans="1:6" x14ac:dyDescent="0.2">
      <c r="A27" s="10"/>
      <c r="F27" t="s">
        <v>25</v>
      </c>
    </row>
    <row r="28" spans="1:6" x14ac:dyDescent="0.2">
      <c r="A28" s="10"/>
      <c r="F28" t="s">
        <v>14</v>
      </c>
    </row>
    <row r="29" spans="1:6" x14ac:dyDescent="0.2">
      <c r="F29" t="s">
        <v>15</v>
      </c>
    </row>
    <row r="30" spans="1:6" x14ac:dyDescent="0.2">
      <c r="F30" t="s">
        <v>33</v>
      </c>
    </row>
    <row r="31" spans="1:6" x14ac:dyDescent="0.2">
      <c r="F31" t="s">
        <v>42</v>
      </c>
    </row>
    <row r="32" spans="1:6" x14ac:dyDescent="0.2">
      <c r="F32">
        <v>10</v>
      </c>
    </row>
    <row r="33" spans="6:6" x14ac:dyDescent="0.2">
      <c r="F33" t="s">
        <v>58</v>
      </c>
    </row>
    <row r="35" spans="6:6" x14ac:dyDescent="0.2">
      <c r="F35" t="s">
        <v>59</v>
      </c>
    </row>
    <row r="36" spans="6:6" x14ac:dyDescent="0.2">
      <c r="F36" t="s">
        <v>60</v>
      </c>
    </row>
    <row r="37" spans="6:6" x14ac:dyDescent="0.2">
      <c r="F37" t="s">
        <v>61</v>
      </c>
    </row>
    <row r="38" spans="6:6" x14ac:dyDescent="0.2">
      <c r="F38" t="s">
        <v>62</v>
      </c>
    </row>
    <row r="39" spans="6:6" x14ac:dyDescent="0.2">
      <c r="F39" t="s">
        <v>63</v>
      </c>
    </row>
    <row r="40" spans="6:6" x14ac:dyDescent="0.2">
      <c r="F40" t="s">
        <v>64</v>
      </c>
    </row>
    <row r="41" spans="6:6" x14ac:dyDescent="0.2">
      <c r="F41" t="s">
        <v>65</v>
      </c>
    </row>
    <row r="42" spans="6:6" x14ac:dyDescent="0.2">
      <c r="F42" t="s">
        <v>66</v>
      </c>
    </row>
    <row r="43" spans="6:6" x14ac:dyDescent="0.2">
      <c r="F43" t="s">
        <v>67</v>
      </c>
    </row>
    <row r="44" spans="6:6" x14ac:dyDescent="0.2">
      <c r="F44" t="s">
        <v>68</v>
      </c>
    </row>
    <row r="45" spans="6:6" x14ac:dyDescent="0.2">
      <c r="F45" t="s">
        <v>16</v>
      </c>
    </row>
    <row r="46" spans="6:6" x14ac:dyDescent="0.2">
      <c r="F46" t="s">
        <v>69</v>
      </c>
    </row>
    <row r="47" spans="6:6" x14ac:dyDescent="0.2">
      <c r="F47">
        <v>12</v>
      </c>
    </row>
    <row r="48" spans="6:6" x14ac:dyDescent="0.2">
      <c r="F48" t="s">
        <v>70</v>
      </c>
    </row>
    <row r="50" spans="6:6" x14ac:dyDescent="0.2">
      <c r="F50" t="s">
        <v>71</v>
      </c>
    </row>
    <row r="51" spans="6:6" x14ac:dyDescent="0.2">
      <c r="F51" t="s">
        <v>72</v>
      </c>
    </row>
    <row r="52" spans="6:6" x14ac:dyDescent="0.2">
      <c r="F52" t="s">
        <v>73</v>
      </c>
    </row>
    <row r="53" spans="6:6" x14ac:dyDescent="0.2">
      <c r="F53" t="s">
        <v>74</v>
      </c>
    </row>
    <row r="54" spans="6:6" x14ac:dyDescent="0.2">
      <c r="F54" t="s">
        <v>75</v>
      </c>
    </row>
    <row r="55" spans="6:6" x14ac:dyDescent="0.2">
      <c r="F55" t="s">
        <v>76</v>
      </c>
    </row>
    <row r="56" spans="6:6" x14ac:dyDescent="0.2">
      <c r="F56" t="s">
        <v>22</v>
      </c>
    </row>
    <row r="57" spans="6:6" x14ac:dyDescent="0.2">
      <c r="F57" t="s">
        <v>23</v>
      </c>
    </row>
    <row r="58" spans="6:6" x14ac:dyDescent="0.2">
      <c r="F58" t="s">
        <v>77</v>
      </c>
    </row>
    <row r="59" spans="6:6" x14ac:dyDescent="0.2">
      <c r="F59" t="s">
        <v>78</v>
      </c>
    </row>
    <row r="60" spans="6:6" x14ac:dyDescent="0.2">
      <c r="F60" t="s">
        <v>79</v>
      </c>
    </row>
    <row r="61" spans="6:6" x14ac:dyDescent="0.2">
      <c r="F61" t="s">
        <v>80</v>
      </c>
    </row>
    <row r="62" spans="6:6" x14ac:dyDescent="0.2">
      <c r="F62" t="s">
        <v>81</v>
      </c>
    </row>
    <row r="63" spans="6:6" x14ac:dyDescent="0.2">
      <c r="F63" t="s">
        <v>82</v>
      </c>
    </row>
    <row r="64" spans="6:6" x14ac:dyDescent="0.2">
      <c r="F64" t="s">
        <v>83</v>
      </c>
    </row>
    <row r="65" spans="6:6" x14ac:dyDescent="0.2">
      <c r="F65" t="s">
        <v>84</v>
      </c>
    </row>
    <row r="66" spans="6:6" x14ac:dyDescent="0.2">
      <c r="F66" t="s">
        <v>17</v>
      </c>
    </row>
    <row r="67" spans="6:6" x14ac:dyDescent="0.2">
      <c r="F67">
        <v>17</v>
      </c>
    </row>
    <row r="68" spans="6:6" x14ac:dyDescent="0.2">
      <c r="F68" t="s">
        <v>85</v>
      </c>
    </row>
    <row r="70" spans="6:6" x14ac:dyDescent="0.2">
      <c r="F70" t="s">
        <v>86</v>
      </c>
    </row>
    <row r="71" spans="6:6" x14ac:dyDescent="0.2">
      <c r="F71" t="s">
        <v>87</v>
      </c>
    </row>
    <row r="72" spans="6:6" x14ac:dyDescent="0.2">
      <c r="F72" t="s">
        <v>88</v>
      </c>
    </row>
    <row r="73" spans="6:6" x14ac:dyDescent="0.2">
      <c r="F73" t="s">
        <v>89</v>
      </c>
    </row>
    <row r="74" spans="6:6" x14ac:dyDescent="0.2">
      <c r="F74" t="s">
        <v>90</v>
      </c>
    </row>
    <row r="75" spans="6:6" x14ac:dyDescent="0.2">
      <c r="F75" t="s">
        <v>91</v>
      </c>
    </row>
    <row r="76" spans="6:6" x14ac:dyDescent="0.2">
      <c r="F76" t="s">
        <v>92</v>
      </c>
    </row>
    <row r="77" spans="6:6" x14ac:dyDescent="0.2">
      <c r="F77" t="s">
        <v>93</v>
      </c>
    </row>
    <row r="79" spans="6:6" x14ac:dyDescent="0.2">
      <c r="F79">
        <v>8</v>
      </c>
    </row>
    <row r="80" spans="6:6" x14ac:dyDescent="0.2">
      <c r="F80" t="s">
        <v>94</v>
      </c>
    </row>
    <row r="82" spans="6:6" x14ac:dyDescent="0.2">
      <c r="F82" t="s">
        <v>95</v>
      </c>
    </row>
    <row r="83" spans="6:6" x14ac:dyDescent="0.2">
      <c r="F83" t="s">
        <v>96</v>
      </c>
    </row>
    <row r="84" spans="6:6" x14ac:dyDescent="0.2">
      <c r="F84" t="s">
        <v>97</v>
      </c>
    </row>
    <row r="85" spans="6:6" x14ac:dyDescent="0.2">
      <c r="F85" t="s">
        <v>98</v>
      </c>
    </row>
    <row r="86" spans="6:6" x14ac:dyDescent="0.2">
      <c r="F86" t="s">
        <v>99</v>
      </c>
    </row>
    <row r="87" spans="6:6" x14ac:dyDescent="0.2">
      <c r="F87" t="s">
        <v>100</v>
      </c>
    </row>
    <row r="88" spans="6:6" x14ac:dyDescent="0.2">
      <c r="F88" t="s">
        <v>101</v>
      </c>
    </row>
    <row r="89" spans="6:6" x14ac:dyDescent="0.2">
      <c r="F89" t="s">
        <v>102</v>
      </c>
    </row>
    <row r="90" spans="6:6" x14ac:dyDescent="0.2">
      <c r="F90" t="s">
        <v>103</v>
      </c>
    </row>
    <row r="91" spans="6:6" x14ac:dyDescent="0.2">
      <c r="F91" t="s">
        <v>104</v>
      </c>
    </row>
    <row r="92" spans="6:6" x14ac:dyDescent="0.2">
      <c r="F92" t="s">
        <v>105</v>
      </c>
    </row>
    <row r="93" spans="6:6" x14ac:dyDescent="0.2">
      <c r="F93" t="s">
        <v>106</v>
      </c>
    </row>
    <row r="94" spans="6:6" x14ac:dyDescent="0.2">
      <c r="F94" t="s">
        <v>107</v>
      </c>
    </row>
    <row r="96" spans="6:6" x14ac:dyDescent="0.2">
      <c r="F96">
        <v>12</v>
      </c>
    </row>
    <row r="98" spans="6:6" x14ac:dyDescent="0.2">
      <c r="F98" t="s">
        <v>108</v>
      </c>
    </row>
    <row r="100" spans="6:6" x14ac:dyDescent="0.2">
      <c r="F100" t="s">
        <v>109</v>
      </c>
    </row>
    <row r="101" spans="6:6" x14ac:dyDescent="0.2">
      <c r="F101" t="s">
        <v>110</v>
      </c>
    </row>
    <row r="102" spans="6:6" x14ac:dyDescent="0.2">
      <c r="F102" t="s">
        <v>111</v>
      </c>
    </row>
    <row r="103" spans="6:6" x14ac:dyDescent="0.2">
      <c r="F103" t="s">
        <v>112</v>
      </c>
    </row>
    <row r="104" spans="6:6" x14ac:dyDescent="0.2">
      <c r="F104" t="s">
        <v>113</v>
      </c>
    </row>
    <row r="105" spans="6:6" x14ac:dyDescent="0.2">
      <c r="F105" t="s">
        <v>114</v>
      </c>
    </row>
    <row r="106" spans="6:6" x14ac:dyDescent="0.2">
      <c r="F106" t="s">
        <v>115</v>
      </c>
    </row>
    <row r="107" spans="6:6" x14ac:dyDescent="0.2">
      <c r="F107" t="s">
        <v>116</v>
      </c>
    </row>
    <row r="108" spans="6:6" x14ac:dyDescent="0.2">
      <c r="F108" t="s">
        <v>117</v>
      </c>
    </row>
    <row r="109" spans="6:6" x14ac:dyDescent="0.2">
      <c r="F109" t="s">
        <v>118</v>
      </c>
    </row>
    <row r="110" spans="6:6" x14ac:dyDescent="0.2">
      <c r="F110" t="s">
        <v>119</v>
      </c>
    </row>
    <row r="111" spans="6:6" x14ac:dyDescent="0.2">
      <c r="F111" t="s">
        <v>120</v>
      </c>
    </row>
    <row r="112" spans="6:6" x14ac:dyDescent="0.2">
      <c r="F112" t="s">
        <v>121</v>
      </c>
    </row>
    <row r="113" spans="6:6" x14ac:dyDescent="0.2">
      <c r="F113" t="s">
        <v>122</v>
      </c>
    </row>
    <row r="114" spans="6:6" x14ac:dyDescent="0.2">
      <c r="F114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34" sqref="D3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B12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41.33203125" bestFit="1" customWidth="1"/>
  </cols>
  <sheetData>
    <row r="3" spans="2:2" x14ac:dyDescent="0.2">
      <c r="B3" t="s">
        <v>154</v>
      </c>
    </row>
    <row r="5" spans="2:2" x14ac:dyDescent="0.2">
      <c r="B5" t="s">
        <v>147</v>
      </c>
    </row>
    <row r="6" spans="2:2" x14ac:dyDescent="0.2">
      <c r="B6" t="s">
        <v>148</v>
      </c>
    </row>
    <row r="7" spans="2:2" x14ac:dyDescent="0.2">
      <c r="B7" t="s">
        <v>149</v>
      </c>
    </row>
    <row r="8" spans="2:2" x14ac:dyDescent="0.2">
      <c r="B8" t="s">
        <v>150</v>
      </c>
    </row>
    <row r="9" spans="2:2" x14ac:dyDescent="0.2">
      <c r="B9" t="s">
        <v>155</v>
      </c>
    </row>
    <row r="10" spans="2:2" x14ac:dyDescent="0.2">
      <c r="B10" t="s">
        <v>151</v>
      </c>
    </row>
    <row r="11" spans="2:2" x14ac:dyDescent="0.2">
      <c r="B11" t="s">
        <v>152</v>
      </c>
    </row>
    <row r="12" spans="2:2" x14ac:dyDescent="0.2">
      <c r="B12" t="s">
        <v>153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Fixtures</vt:lpstr>
      <vt:lpstr>Merit Lg</vt:lpstr>
      <vt:lpstr>Papa_John</vt:lpstr>
      <vt:lpstr>YC</vt:lpstr>
      <vt:lpstr>Fixtures!Print_Area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</dc:creator>
  <cp:lastModifiedBy>Nick Green</cp:lastModifiedBy>
  <cp:lastPrinted>2024-08-03T15:12:33Z</cp:lastPrinted>
  <dcterms:created xsi:type="dcterms:W3CDTF">2009-06-15T16:07:04Z</dcterms:created>
  <dcterms:modified xsi:type="dcterms:W3CDTF">2024-08-03T21:03:25Z</dcterms:modified>
</cp:coreProperties>
</file>