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rina\Documents\GitHub\Object-Mapping-and-Detecting\"/>
    </mc:Choice>
  </mc:AlternateContent>
  <xr:revisionPtr revIDLastSave="0" documentId="13_ncr:1_{6990C037-529C-48EA-990B-EBF723EE35FF}" xr6:coauthVersionLast="47" xr6:coauthVersionMax="47" xr10:uidLastSave="{00000000-0000-0000-0000-000000000000}"/>
  <bookViews>
    <workbookView xWindow="-108" yWindow="-108" windowWidth="23256" windowHeight="12576" xr2:uid="{44B8F1BC-38EF-48FC-807C-2CBD7DDBCC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36" i="1"/>
  <c r="B35" i="1"/>
  <c r="B38" i="1"/>
  <c r="B32" i="1"/>
  <c r="C32" i="1"/>
  <c r="D32" i="1"/>
  <c r="E32" i="1"/>
  <c r="F32" i="1"/>
  <c r="G32" i="1"/>
  <c r="H32" i="1"/>
  <c r="I32" i="1"/>
  <c r="J32" i="1"/>
  <c r="K32" i="1"/>
  <c r="M32" i="1"/>
  <c r="N32" i="1"/>
  <c r="O32" i="1"/>
  <c r="L32" i="1"/>
</calcChain>
</file>

<file path=xl/sharedStrings.xml><?xml version="1.0" encoding="utf-8"?>
<sst xmlns="http://schemas.openxmlformats.org/spreadsheetml/2006/main" count="76" uniqueCount="66">
  <si>
    <t>S1_front</t>
  </si>
  <si>
    <t>S1_left</t>
  </si>
  <si>
    <t>S1_right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</si>
  <si>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</si>
  <si>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</si>
  <si>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</si>
  <si>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</si>
  <si>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</si>
  <si>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</si>
  <si>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</si>
  <si>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</si>
  <si>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</si>
  <si>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</si>
  <si>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S2_front</t>
  </si>
  <si>
    <t>S2_right</t>
  </si>
  <si>
    <t>S2_left</t>
  </si>
  <si>
    <t>S3_front</t>
  </si>
  <si>
    <t>S3_left</t>
  </si>
  <si>
    <t>S3_right</t>
  </si>
  <si>
    <t>S4_front</t>
  </si>
  <si>
    <t>S4_left</t>
  </si>
  <si>
    <t>S4_right</t>
  </si>
  <si>
    <t>S5_front</t>
  </si>
  <si>
    <t>S5_left</t>
  </si>
  <si>
    <t>S5_right</t>
  </si>
  <si>
    <t>S6_front</t>
  </si>
  <si>
    <t>S6_left</t>
  </si>
  <si>
    <t>S6_right</t>
  </si>
  <si>
    <t>S7_front</t>
  </si>
  <si>
    <t>S7_left</t>
  </si>
  <si>
    <t>S7_right</t>
  </si>
  <si>
    <t>S8_front</t>
  </si>
  <si>
    <t>S8_left</t>
  </si>
  <si>
    <t>S8_right</t>
  </si>
  <si>
    <t>S9_front</t>
  </si>
  <si>
    <t>S9_left</t>
  </si>
  <si>
    <t>S9_right</t>
  </si>
  <si>
    <t>S10_front</t>
  </si>
  <si>
    <t>S10_left</t>
  </si>
  <si>
    <t>S10_right</t>
  </si>
  <si>
    <t>#TP</t>
  </si>
  <si>
    <t>#FP</t>
  </si>
  <si>
    <t>#TN</t>
  </si>
  <si>
    <t>#FN</t>
  </si>
  <si>
    <t>Object Mapping</t>
  </si>
  <si>
    <t>Image</t>
  </si>
  <si>
    <t>Object</t>
  </si>
  <si>
    <t>Precision</t>
  </si>
  <si>
    <t>Recall</t>
  </si>
  <si>
    <t>F-value</t>
  </si>
  <si>
    <t>Accuracy</t>
  </si>
  <si>
    <t>Total</t>
  </si>
  <si>
    <t>Soda Machine</t>
  </si>
  <si>
    <t>Moka Pot</t>
  </si>
  <si>
    <t>Teapot</t>
  </si>
  <si>
    <t>Lunchbox</t>
  </si>
  <si>
    <t>Flour</t>
  </si>
  <si>
    <t>Box</t>
  </si>
  <si>
    <t>Hat</t>
  </si>
  <si>
    <t>Tissue Box</t>
  </si>
  <si>
    <t>Frying Pan</t>
  </si>
  <si>
    <t>Ziploc Box</t>
  </si>
  <si>
    <t>TN</t>
  </si>
  <si>
    <t>FP</t>
  </si>
  <si>
    <t>TP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</si>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</sst>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/>
    <xf numFmtId="0" fontId="0" fillId="0" borderId="0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88C3-789D-4DAA-A741-E1193E4AAB07}">
  <dimension ref="A1:S38"/>
  <sheetViews>
    <sheetView tabSelected="1" topLeftCell="A17" workbookViewId="0">
      <selection activeCell="D37" sqref="D37"/>
    </sheetView>
  </sheetViews>
  <sheetFormatPr defaultRowHeight="14.4" x14ac:dyDescent="0.3"/>
  <cols>
    <col min="2" max="2" width="9.6640625" customWidth="1"/>
    <col min="18" max="18" width="10.44140625" customWidth="1"/>
    <col min="19" max="19" width="21.88671875" bestFit="1" customWidth="1"/>
  </cols>
  <sheetData>
    <row r="1" spans="1:19" x14ac:dyDescent="0.3">
      <c r="A1" s="1"/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40</v>
      </c>
      <c r="M1" s="1" t="s">
        <v>41</v>
      </c>
      <c r="N1" s="1" t="s">
        <v>42</v>
      </c>
      <c r="O1" s="1" t="s">
        <v>43</v>
      </c>
      <c r="R1" s="3" t="s">
        <v>44</v>
      </c>
      <c r="S1" s="3"/>
    </row>
    <row r="2" spans="1:19" x14ac:dyDescent="0.3">
      <c r="A2" s="1" t="s">
        <v>0</v>
      </c>
      <c r="B2" s="1">
        <v>1</v>
      </c>
      <c r="C2" s="1"/>
      <c r="D2" s="1">
        <v>1</v>
      </c>
      <c r="E2" s="1"/>
      <c r="F2" s="1"/>
      <c r="G2" s="1"/>
      <c r="H2" s="1"/>
      <c r="I2" s="1"/>
      <c r="J2" s="1"/>
      <c r="K2" s="1"/>
      <c r="L2" s="1">
        <v>1</v>
      </c>
      <c r="M2" s="1">
        <v>1</v>
      </c>
      <c r="N2" s="1">
        <v>8</v>
      </c>
      <c r="O2" s="1">
        <v>0</v>
      </c>
      <c r="R2" s="2" t="s">
        <v>45</v>
      </c>
      <c r="S2" s="2" t="s">
        <v>46</v>
      </c>
    </row>
    <row r="3" spans="1:19" x14ac:dyDescent="0.3">
      <c r="A3" s="1" t="s">
        <v>1</v>
      </c>
      <c r="B3" s="1">
        <v>1</v>
      </c>
      <c r="C3" s="1"/>
      <c r="D3" s="1">
        <v>1</v>
      </c>
      <c r="E3" s="1"/>
      <c r="F3" s="1"/>
      <c r="G3" s="1"/>
      <c r="H3" s="1"/>
      <c r="I3" s="1"/>
      <c r="J3" s="1"/>
      <c r="K3" s="1"/>
      <c r="L3" s="1">
        <v>1</v>
      </c>
      <c r="M3" s="1">
        <v>1</v>
      </c>
      <c r="N3" s="1">
        <v>8</v>
      </c>
      <c r="O3" s="1">
        <v>0</v>
      </c>
      <c r="R3" s="1" t="s">
        <v>3</v>
      </c>
      <c r="S3" s="1" t="s">
        <v>52</v>
      </c>
    </row>
    <row r="4" spans="1:19" x14ac:dyDescent="0.3">
      <c r="A4" s="1" t="s">
        <v>2</v>
      </c>
      <c r="B4" s="1">
        <v>1</v>
      </c>
      <c r="C4" s="1"/>
      <c r="D4" s="1">
        <v>1</v>
      </c>
      <c r="E4" s="1"/>
      <c r="F4" s="1"/>
      <c r="G4" s="1"/>
      <c r="H4" s="1"/>
      <c r="I4" s="1"/>
      <c r="J4" s="1"/>
      <c r="K4" s="1"/>
      <c r="L4" s="1">
        <v>1</v>
      </c>
      <c r="M4" s="1">
        <v>1</v>
      </c>
      <c r="N4" s="1">
        <v>8</v>
      </c>
      <c r="O4" s="1">
        <v>0</v>
      </c>
      <c r="R4" s="1" t="s">
        <v>4</v>
      </c>
      <c r="S4" s="1" t="s">
        <v>53</v>
      </c>
    </row>
    <row r="5" spans="1:19" x14ac:dyDescent="0.3">
      <c r="A5" s="1" t="s">
        <v>13</v>
      </c>
      <c r="B5" s="1">
        <v>1</v>
      </c>
      <c r="C5" s="1">
        <v>1</v>
      </c>
      <c r="D5" s="1">
        <v>1</v>
      </c>
      <c r="E5" s="1"/>
      <c r="F5" s="1"/>
      <c r="G5" s="4"/>
      <c r="H5" s="1"/>
      <c r="I5" s="1"/>
      <c r="J5" s="1"/>
      <c r="K5" s="1"/>
      <c r="L5" s="1">
        <v>2</v>
      </c>
      <c r="M5" s="1">
        <v>1</v>
      </c>
      <c r="N5" s="1">
        <v>7</v>
      </c>
      <c r="O5" s="1">
        <v>0</v>
      </c>
      <c r="R5" s="1" t="s">
        <v>5</v>
      </c>
      <c r="S5" s="1" t="s">
        <v>61</v>
      </c>
    </row>
    <row r="6" spans="1:19" x14ac:dyDescent="0.3">
      <c r="A6" s="1" t="s">
        <v>15</v>
      </c>
      <c r="B6" s="1">
        <v>1</v>
      </c>
      <c r="C6" s="1">
        <v>1</v>
      </c>
      <c r="D6" s="1">
        <v>1</v>
      </c>
      <c r="E6" s="1"/>
      <c r="F6" s="1"/>
      <c r="G6" s="1"/>
      <c r="H6" s="1"/>
      <c r="I6" s="1"/>
      <c r="J6" s="1"/>
      <c r="K6" s="1"/>
      <c r="L6" s="1">
        <v>2</v>
      </c>
      <c r="M6" s="1">
        <v>1</v>
      </c>
      <c r="N6" s="1">
        <v>7</v>
      </c>
      <c r="O6" s="1">
        <v>0</v>
      </c>
      <c r="R6" s="1" t="s">
        <v>6</v>
      </c>
      <c r="S6" s="1" t="s">
        <v>54</v>
      </c>
    </row>
    <row r="7" spans="1:19" x14ac:dyDescent="0.3">
      <c r="A7" s="1" t="s">
        <v>14</v>
      </c>
      <c r="B7" s="1">
        <v>1</v>
      </c>
      <c r="C7" s="1">
        <v>1</v>
      </c>
      <c r="D7" s="1">
        <v>1</v>
      </c>
      <c r="E7" s="1"/>
      <c r="F7" s="1"/>
      <c r="G7" s="1"/>
      <c r="H7" s="1"/>
      <c r="I7" s="1"/>
      <c r="J7" s="1"/>
      <c r="K7" s="1"/>
      <c r="L7" s="1">
        <v>2</v>
      </c>
      <c r="M7" s="1">
        <v>1</v>
      </c>
      <c r="N7" s="1">
        <v>7</v>
      </c>
      <c r="O7" s="1">
        <v>0</v>
      </c>
      <c r="R7" s="1" t="s">
        <v>7</v>
      </c>
      <c r="S7" s="1" t="s">
        <v>55</v>
      </c>
    </row>
    <row r="8" spans="1:19" x14ac:dyDescent="0.3">
      <c r="A8" s="1" t="s">
        <v>16</v>
      </c>
      <c r="B8" s="1">
        <v>1</v>
      </c>
      <c r="C8" s="1">
        <v>1</v>
      </c>
      <c r="D8" s="1">
        <v>1</v>
      </c>
      <c r="E8" s="1"/>
      <c r="F8" s="1"/>
      <c r="G8" s="1"/>
      <c r="H8" s="1"/>
      <c r="I8" s="1"/>
      <c r="J8" s="1"/>
      <c r="K8" s="1"/>
      <c r="L8" s="1">
        <v>3</v>
      </c>
      <c r="M8" s="1">
        <v>0</v>
      </c>
      <c r="N8" s="1">
        <v>7</v>
      </c>
      <c r="O8" s="1">
        <v>0</v>
      </c>
      <c r="R8" s="1" t="s">
        <v>8</v>
      </c>
      <c r="S8" s="1" t="s">
        <v>56</v>
      </c>
    </row>
    <row r="9" spans="1:19" x14ac:dyDescent="0.3">
      <c r="A9" s="1" t="s">
        <v>17</v>
      </c>
      <c r="B9" s="1">
        <v>1</v>
      </c>
      <c r="C9" s="1">
        <v>1</v>
      </c>
      <c r="D9" s="1">
        <v>1</v>
      </c>
      <c r="E9" s="1"/>
      <c r="F9" s="1"/>
      <c r="G9" s="1"/>
      <c r="H9" s="1"/>
      <c r="I9" s="1"/>
      <c r="J9" s="1"/>
      <c r="K9" s="1"/>
      <c r="L9" s="1">
        <v>3</v>
      </c>
      <c r="M9" s="1">
        <v>0</v>
      </c>
      <c r="N9" s="1">
        <v>7</v>
      </c>
      <c r="O9" s="1">
        <v>0</v>
      </c>
      <c r="R9" s="1" t="s">
        <v>9</v>
      </c>
      <c r="S9" s="1" t="s">
        <v>60</v>
      </c>
    </row>
    <row r="10" spans="1:19" x14ac:dyDescent="0.3">
      <c r="A10" s="1" t="s">
        <v>18</v>
      </c>
      <c r="B10" s="1">
        <v>1</v>
      </c>
      <c r="C10" s="1">
        <v>1</v>
      </c>
      <c r="D10" s="1">
        <v>1</v>
      </c>
      <c r="E10" s="1"/>
      <c r="F10" s="1"/>
      <c r="G10" s="1"/>
      <c r="H10" s="1"/>
      <c r="I10" s="1"/>
      <c r="J10" s="1"/>
      <c r="K10" s="1"/>
      <c r="L10" s="1">
        <v>3</v>
      </c>
      <c r="M10" s="1">
        <v>0</v>
      </c>
      <c r="N10" s="1">
        <v>7</v>
      </c>
      <c r="O10" s="1">
        <v>0</v>
      </c>
      <c r="R10" s="1" t="s">
        <v>10</v>
      </c>
      <c r="S10" s="1" t="s">
        <v>57</v>
      </c>
    </row>
    <row r="11" spans="1:19" x14ac:dyDescent="0.3">
      <c r="A11" s="1" t="s">
        <v>19</v>
      </c>
      <c r="B11" s="1">
        <v>1</v>
      </c>
      <c r="C11" s="1">
        <v>1</v>
      </c>
      <c r="D11" s="1">
        <v>1</v>
      </c>
      <c r="E11" s="1"/>
      <c r="F11" s="1"/>
      <c r="G11" s="1"/>
      <c r="H11" s="1"/>
      <c r="I11" s="1"/>
      <c r="J11" s="1"/>
      <c r="K11" s="1"/>
      <c r="L11" s="1">
        <v>3</v>
      </c>
      <c r="M11" s="1">
        <v>0</v>
      </c>
      <c r="N11" s="1">
        <v>6</v>
      </c>
      <c r="O11" s="1">
        <v>1</v>
      </c>
      <c r="R11" s="1" t="s">
        <v>11</v>
      </c>
      <c r="S11" s="1" t="s">
        <v>59</v>
      </c>
    </row>
    <row r="12" spans="1:19" x14ac:dyDescent="0.3">
      <c r="A12" s="1" t="s">
        <v>20</v>
      </c>
      <c r="B12" s="1">
        <v>1</v>
      </c>
      <c r="C12" s="1">
        <v>1</v>
      </c>
      <c r="D12" s="1">
        <v>1</v>
      </c>
      <c r="E12" s="1"/>
      <c r="F12" s="1"/>
      <c r="G12" s="1"/>
      <c r="H12" s="1"/>
      <c r="I12" s="1"/>
      <c r="J12" s="1"/>
      <c r="K12" s="1"/>
      <c r="L12" s="1">
        <v>3</v>
      </c>
      <c r="M12" s="1">
        <v>0</v>
      </c>
      <c r="N12" s="1">
        <v>6</v>
      </c>
      <c r="O12" s="1">
        <v>1</v>
      </c>
      <c r="R12" s="1" t="s">
        <v>12</v>
      </c>
      <c r="S12" s="1" t="s">
        <v>58</v>
      </c>
    </row>
    <row r="13" spans="1:19" x14ac:dyDescent="0.3">
      <c r="A13" s="1" t="s">
        <v>21</v>
      </c>
      <c r="B13" s="1">
        <v>1</v>
      </c>
      <c r="C13" s="1">
        <v>1</v>
      </c>
      <c r="D13" s="1">
        <v>1</v>
      </c>
      <c r="E13" s="1"/>
      <c r="F13" s="1"/>
      <c r="G13" s="1"/>
      <c r="H13" s="1"/>
      <c r="I13" s="1"/>
      <c r="J13" s="1"/>
      <c r="K13" s="1"/>
      <c r="L13" s="1">
        <v>3</v>
      </c>
      <c r="M13" s="1">
        <v>0</v>
      </c>
      <c r="N13" s="1">
        <v>6</v>
      </c>
      <c r="O13" s="1">
        <v>1</v>
      </c>
    </row>
    <row r="14" spans="1:19" x14ac:dyDescent="0.3">
      <c r="A14" s="1" t="s">
        <v>22</v>
      </c>
      <c r="B14" s="1">
        <v>1</v>
      </c>
      <c r="C14" s="1">
        <v>1</v>
      </c>
      <c r="D14" s="1">
        <v>1</v>
      </c>
      <c r="E14" s="1"/>
      <c r="F14" s="1">
        <v>1</v>
      </c>
      <c r="G14" s="1"/>
      <c r="H14" s="1"/>
      <c r="I14" s="1"/>
      <c r="J14" s="1"/>
      <c r="K14" s="1"/>
      <c r="L14" s="1">
        <v>4</v>
      </c>
      <c r="M14" s="1">
        <v>0</v>
      </c>
      <c r="N14" s="1">
        <v>5</v>
      </c>
      <c r="O14" s="1">
        <v>1</v>
      </c>
    </row>
    <row r="15" spans="1:19" x14ac:dyDescent="0.3">
      <c r="A15" s="1" t="s">
        <v>23</v>
      </c>
      <c r="B15" s="1">
        <v>1</v>
      </c>
      <c r="C15" s="1">
        <v>1</v>
      </c>
      <c r="D15" s="1">
        <v>1</v>
      </c>
      <c r="E15" s="1"/>
      <c r="F15" s="1">
        <v>1</v>
      </c>
      <c r="G15" s="1"/>
      <c r="H15" s="1"/>
      <c r="I15" s="1"/>
      <c r="J15" s="1"/>
      <c r="K15" s="1"/>
      <c r="L15" s="1">
        <v>4</v>
      </c>
      <c r="M15" s="1">
        <v>0</v>
      </c>
      <c r="N15" s="1">
        <v>5</v>
      </c>
      <c r="O15" s="1">
        <v>1</v>
      </c>
    </row>
    <row r="16" spans="1:19" x14ac:dyDescent="0.3">
      <c r="A16" s="1" t="s">
        <v>24</v>
      </c>
      <c r="B16" s="1">
        <v>1</v>
      </c>
      <c r="C16" s="1">
        <v>1</v>
      </c>
      <c r="D16" s="1">
        <v>1</v>
      </c>
      <c r="E16" s="1"/>
      <c r="F16" s="1">
        <v>1</v>
      </c>
      <c r="G16" s="1"/>
      <c r="H16" s="1"/>
      <c r="I16" s="1"/>
      <c r="J16" s="1"/>
      <c r="K16" s="1"/>
      <c r="L16" s="1">
        <v>4</v>
      </c>
      <c r="M16" s="1">
        <v>0</v>
      </c>
      <c r="N16" s="1">
        <v>5</v>
      </c>
      <c r="O16" s="1">
        <v>1</v>
      </c>
    </row>
    <row r="17" spans="1:15" x14ac:dyDescent="0.3">
      <c r="A17" s="1" t="s">
        <v>25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/>
      <c r="I17" s="1"/>
      <c r="J17" s="1"/>
      <c r="K17" s="1"/>
      <c r="L17" s="1">
        <v>6</v>
      </c>
      <c r="M17" s="1">
        <v>0</v>
      </c>
      <c r="N17" s="1">
        <v>4</v>
      </c>
      <c r="O17" s="1">
        <v>0</v>
      </c>
    </row>
    <row r="18" spans="1:15" x14ac:dyDescent="0.3">
      <c r="A18" s="1" t="s">
        <v>26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/>
      <c r="I18" s="1"/>
      <c r="J18" s="1"/>
      <c r="K18" s="1"/>
      <c r="L18" s="1">
        <v>6</v>
      </c>
      <c r="M18" s="1">
        <v>0</v>
      </c>
      <c r="N18" s="1">
        <v>4</v>
      </c>
      <c r="O18" s="1">
        <v>0</v>
      </c>
    </row>
    <row r="19" spans="1:15" x14ac:dyDescent="0.3">
      <c r="A19" s="1" t="s">
        <v>27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/>
      <c r="I19" s="1"/>
      <c r="J19" s="1"/>
      <c r="K19" s="1"/>
      <c r="L19" s="1">
        <v>6</v>
      </c>
      <c r="M19" s="1">
        <v>0</v>
      </c>
      <c r="N19" s="1">
        <v>4</v>
      </c>
      <c r="O19" s="1">
        <v>0</v>
      </c>
    </row>
    <row r="20" spans="1:15" x14ac:dyDescent="0.3">
      <c r="A20" s="1" t="s">
        <v>28</v>
      </c>
      <c r="B20" s="1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/>
      <c r="J20" s="1"/>
      <c r="K20" s="1"/>
      <c r="L20" s="1">
        <v>6</v>
      </c>
      <c r="M20" s="1">
        <v>0</v>
      </c>
      <c r="N20" s="1">
        <v>3</v>
      </c>
      <c r="O20" s="1">
        <v>1</v>
      </c>
    </row>
    <row r="21" spans="1:15" x14ac:dyDescent="0.3">
      <c r="A21" s="1" t="s">
        <v>29</v>
      </c>
      <c r="B21" s="1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/>
      <c r="J21" s="1"/>
      <c r="K21" s="1"/>
      <c r="L21" s="1">
        <v>6</v>
      </c>
      <c r="M21" s="1">
        <v>0</v>
      </c>
      <c r="N21" s="1">
        <v>3</v>
      </c>
      <c r="O21" s="1">
        <v>1</v>
      </c>
    </row>
    <row r="22" spans="1:15" x14ac:dyDescent="0.3">
      <c r="A22" s="1" t="s">
        <v>30</v>
      </c>
      <c r="B22" s="1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/>
      <c r="J22" s="1"/>
      <c r="K22" s="1"/>
      <c r="L22" s="1">
        <v>6</v>
      </c>
      <c r="M22" s="1">
        <v>0</v>
      </c>
      <c r="N22" s="1">
        <v>3</v>
      </c>
      <c r="O22" s="1">
        <v>1</v>
      </c>
    </row>
    <row r="23" spans="1:15" x14ac:dyDescent="0.3">
      <c r="A23" s="1" t="s">
        <v>31</v>
      </c>
      <c r="B23" s="1">
        <v>1</v>
      </c>
      <c r="C23" s="1"/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/>
      <c r="K23" s="1"/>
      <c r="L23" s="1">
        <v>7</v>
      </c>
      <c r="M23" s="1">
        <v>0</v>
      </c>
      <c r="N23" s="1">
        <v>2</v>
      </c>
      <c r="O23" s="1">
        <v>1</v>
      </c>
    </row>
    <row r="24" spans="1:15" x14ac:dyDescent="0.3">
      <c r="A24" s="1" t="s">
        <v>32</v>
      </c>
      <c r="B24" s="1">
        <v>1</v>
      </c>
      <c r="C24" s="1"/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/>
      <c r="K24" s="1"/>
      <c r="L24" s="1">
        <v>7</v>
      </c>
      <c r="M24" s="1">
        <v>0</v>
      </c>
      <c r="N24" s="1">
        <v>2</v>
      </c>
      <c r="O24" s="1">
        <v>1</v>
      </c>
    </row>
    <row r="25" spans="1:15" x14ac:dyDescent="0.3">
      <c r="A25" s="1" t="s">
        <v>33</v>
      </c>
      <c r="B25" s="1">
        <v>1</v>
      </c>
      <c r="C25" s="1"/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/>
      <c r="K25" s="1"/>
      <c r="L25" s="1">
        <v>7</v>
      </c>
      <c r="M25" s="1">
        <v>0</v>
      </c>
      <c r="N25" s="1">
        <v>2</v>
      </c>
      <c r="O25" s="1">
        <v>1</v>
      </c>
    </row>
    <row r="26" spans="1:15" x14ac:dyDescent="0.3">
      <c r="A26" s="1" t="s">
        <v>34</v>
      </c>
      <c r="B26" s="1">
        <v>1</v>
      </c>
      <c r="C26" s="1"/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/>
      <c r="L26" s="1">
        <v>8</v>
      </c>
      <c r="M26" s="1">
        <v>0</v>
      </c>
      <c r="N26" s="1">
        <v>1</v>
      </c>
      <c r="O26" s="1">
        <v>1</v>
      </c>
    </row>
    <row r="27" spans="1:15" x14ac:dyDescent="0.3">
      <c r="A27" s="1" t="s">
        <v>35</v>
      </c>
      <c r="B27" s="1">
        <v>1</v>
      </c>
      <c r="C27" s="1"/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/>
      <c r="L27" s="1">
        <v>8</v>
      </c>
      <c r="M27" s="1">
        <v>0</v>
      </c>
      <c r="N27" s="1">
        <v>1</v>
      </c>
      <c r="O27" s="1">
        <v>1</v>
      </c>
    </row>
    <row r="28" spans="1:15" x14ac:dyDescent="0.3">
      <c r="A28" s="1" t="s">
        <v>36</v>
      </c>
      <c r="B28" s="1">
        <v>1</v>
      </c>
      <c r="C28" s="1"/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/>
      <c r="L28" s="1">
        <v>8</v>
      </c>
      <c r="M28" s="1">
        <v>0</v>
      </c>
      <c r="N28" s="1">
        <v>1</v>
      </c>
      <c r="O28" s="1">
        <v>1</v>
      </c>
    </row>
    <row r="29" spans="1:15" x14ac:dyDescent="0.3">
      <c r="A29" s="1" t="s">
        <v>37</v>
      </c>
      <c r="B29" s="1">
        <v>1</v>
      </c>
      <c r="C29" s="1"/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9</v>
      </c>
      <c r="M29" s="1">
        <v>0</v>
      </c>
      <c r="N29" s="1">
        <v>0</v>
      </c>
      <c r="O29" s="1">
        <v>1</v>
      </c>
    </row>
    <row r="30" spans="1:15" x14ac:dyDescent="0.3">
      <c r="A30" s="1" t="s">
        <v>38</v>
      </c>
      <c r="B30" s="1">
        <v>1</v>
      </c>
      <c r="C30" s="1"/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9</v>
      </c>
      <c r="M30" s="1">
        <v>0</v>
      </c>
      <c r="N30" s="1">
        <v>0</v>
      </c>
      <c r="O30" s="1">
        <v>1</v>
      </c>
    </row>
    <row r="31" spans="1:15" x14ac:dyDescent="0.3">
      <c r="A31" s="1" t="s">
        <v>39</v>
      </c>
      <c r="B31" s="1">
        <v>1</v>
      </c>
      <c r="C31" s="1"/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9</v>
      </c>
      <c r="M31" s="1">
        <v>0</v>
      </c>
      <c r="N31" s="1">
        <v>0</v>
      </c>
      <c r="O31" s="1">
        <v>1</v>
      </c>
    </row>
    <row r="32" spans="1:15" x14ac:dyDescent="0.3">
      <c r="A32" s="2" t="s">
        <v>51</v>
      </c>
      <c r="B32" s="1">
        <f t="shared" ref="B32:K32" si="0">SUM(B2:B31)</f>
        <v>27</v>
      </c>
      <c r="C32" s="1">
        <f t="shared" si="0"/>
        <v>18</v>
      </c>
      <c r="D32" s="1">
        <f t="shared" si="0"/>
        <v>30</v>
      </c>
      <c r="E32" s="1">
        <f t="shared" si="0"/>
        <v>15</v>
      </c>
      <c r="F32" s="1">
        <f t="shared" si="0"/>
        <v>18</v>
      </c>
      <c r="G32" s="1">
        <f t="shared" si="0"/>
        <v>15</v>
      </c>
      <c r="H32" s="1">
        <f t="shared" si="0"/>
        <v>12</v>
      </c>
      <c r="I32" s="1">
        <f t="shared" si="0"/>
        <v>9</v>
      </c>
      <c r="J32" s="1">
        <f t="shared" si="0"/>
        <v>6</v>
      </c>
      <c r="K32" s="1">
        <f t="shared" si="0"/>
        <v>3</v>
      </c>
      <c r="L32" s="2">
        <f>SUM(L2:L31)</f>
        <v>147</v>
      </c>
      <c r="M32" s="2">
        <f t="shared" ref="M32:O32" si="1">SUM(M2:M31)</f>
        <v>6</v>
      </c>
      <c r="N32" s="2">
        <f t="shared" si="1"/>
        <v>129</v>
      </c>
      <c r="O32" s="2">
        <f t="shared" si="1"/>
        <v>18</v>
      </c>
    </row>
    <row r="33" spans="1:15" x14ac:dyDescent="0.3">
      <c r="L33" t="s">
        <v>64</v>
      </c>
      <c r="M33" t="s">
        <v>63</v>
      </c>
      <c r="N33" t="s">
        <v>62</v>
      </c>
      <c r="O33" t="s">
        <v>65</v>
      </c>
    </row>
    <row r="35" spans="1:15" x14ac:dyDescent="0.3">
      <c r="A35" s="2" t="s">
        <v>47</v>
      </c>
      <c r="B35" s="5">
        <f>L32/(L32+M32)</f>
        <v>0.96078431372549022</v>
      </c>
    </row>
    <row r="36" spans="1:15" x14ac:dyDescent="0.3">
      <c r="A36" s="2" t="s">
        <v>48</v>
      </c>
      <c r="B36" s="5">
        <f>L32/(L32+O32)</f>
        <v>0.89090909090909087</v>
      </c>
    </row>
    <row r="37" spans="1:15" x14ac:dyDescent="0.3">
      <c r="A37" s="2" t="s">
        <v>49</v>
      </c>
      <c r="B37" s="5">
        <f>2*((B35*B36)/(B35+B36))</f>
        <v>0.92452830188679247</v>
      </c>
    </row>
    <row r="38" spans="1:15" x14ac:dyDescent="0.3">
      <c r="A38" s="2" t="s">
        <v>50</v>
      </c>
      <c r="B38" s="1">
        <f>(L32+N32)/(L32+M32+N32+O32)</f>
        <v>0.92</v>
      </c>
    </row>
  </sheetData>
  <mergeCells count="1">
    <mergeCell ref="R1:S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 Ud Din</dc:creator>
  <cp:lastModifiedBy>Anton Nemchinski</cp:lastModifiedBy>
  <dcterms:created xsi:type="dcterms:W3CDTF">2024-10-30T01:13:30Z</dcterms:created>
  <dcterms:modified xsi:type="dcterms:W3CDTF">2024-11-25T00:52:34Z</dcterms:modified>
</cp:coreProperties>
</file>