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k\Documents\Courses\Mechanics of Biological Tissues\Final Project\tendon-model-fitting\data\"/>
    </mc:Choice>
  </mc:AlternateContent>
  <bookViews>
    <workbookView xWindow="1320" yWindow="0" windowWidth="17880" windowHeight="1218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9" i="1"/>
  <c r="F10" i="1"/>
  <c r="F11" i="1"/>
  <c r="F15" i="1"/>
  <c r="F16" i="1"/>
  <c r="F17" i="1"/>
  <c r="F3" i="1"/>
  <c r="G4" i="1"/>
  <c r="G3" i="1"/>
  <c r="G11" i="1"/>
  <c r="G10" i="1"/>
  <c r="G17" i="1"/>
  <c r="G15" i="1"/>
  <c r="G16" i="1"/>
  <c r="G9" i="1"/>
</calcChain>
</file>

<file path=xl/sharedStrings.xml><?xml version="1.0" encoding="utf-8"?>
<sst xmlns="http://schemas.openxmlformats.org/spreadsheetml/2006/main" count="32" uniqueCount="14">
  <si>
    <t>Sample 1:</t>
  </si>
  <si>
    <t>Sample 2:</t>
  </si>
  <si>
    <t>Weight (mg)</t>
  </si>
  <si>
    <t>Sample 3:</t>
  </si>
  <si>
    <t>Grip to grip (mm)</t>
  </si>
  <si>
    <t>Width (mm)</t>
  </si>
  <si>
    <t>Thickness (mm)</t>
  </si>
  <si>
    <t>Density</t>
  </si>
  <si>
    <t>Area, density (mm^2)</t>
  </si>
  <si>
    <t>Area, ellipse (mm^2)</t>
  </si>
  <si>
    <t>mg/mm^2</t>
  </si>
  <si>
    <t>CONTROL</t>
  </si>
  <si>
    <t>STATIC</t>
  </si>
  <si>
    <t>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</si>
</sst>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85" zoomScaleNormal="85" workbookViewId="0">
      <selection activeCell="B15" sqref="B15"/>
    </sheetView>
  </sheetViews>
  <sheetFormatPr defaultColWidth="11" defaultRowHeight="15.75" x14ac:dyDescent="0.25"/>
  <cols>
    <col min="3" max="3" width="15" customWidth="1"/>
    <col min="5" max="5" width="13.625" customWidth="1"/>
    <col min="6" max="6" width="18.5" bestFit="1" customWidth="1"/>
    <col min="7" max="7" width="18" bestFit="1" customWidth="1"/>
  </cols>
  <sheetData>
    <row r="1" spans="1:8" x14ac:dyDescent="0.25">
      <c r="A1" s="1" t="s">
        <v>11</v>
      </c>
    </row>
    <row r="2" spans="1:8" x14ac:dyDescent="0.25">
      <c r="B2" t="s">
        <v>2</v>
      </c>
      <c r="C2" t="s">
        <v>4</v>
      </c>
      <c r="D2" t="s">
        <v>5</v>
      </c>
      <c r="E2" t="s">
        <v>6</v>
      </c>
      <c r="F2" t="s">
        <v>8</v>
      </c>
      <c r="G2" t="s">
        <v>9</v>
      </c>
    </row>
    <row r="3" spans="1:8" x14ac:dyDescent="0.25">
      <c r="A3" t="s">
        <v>0</v>
      </c>
      <c r="B3">
        <v>58</v>
      </c>
      <c r="C3">
        <v>16.739999999999998</v>
      </c>
      <c r="D3">
        <v>0.93</v>
      </c>
      <c r="E3">
        <v>3.06</v>
      </c>
      <c r="F3">
        <f>B3/($A$20*C3)</f>
        <v>3.0935313193377711E-3</v>
      </c>
      <c r="G3">
        <f>(PI()/4)*D3*E3</f>
        <v>2.2350860933964585</v>
      </c>
    </row>
    <row r="4" spans="1:8" x14ac:dyDescent="0.25">
      <c r="A4" t="s">
        <v>1</v>
      </c>
      <c r="F4" t="e">
        <f t="shared" ref="F4:F17" si="0">B4/($A$20*C4)</f>
        <v>#DIV/0!</v>
      </c>
      <c r="G4">
        <f t="shared" ref="G4:G5" si="1">(PI()/4)*D4*E4</f>
        <v>0</v>
      </c>
    </row>
    <row r="5" spans="1:8" x14ac:dyDescent="0.25">
      <c r="A5" t="s">
        <v>3</v>
      </c>
      <c r="F5" t="e">
        <f t="shared" si="0"/>
        <v>#DIV/0!</v>
      </c>
      <c r="G5">
        <v>492</v>
      </c>
    </row>
    <row r="6" spans="1:8" x14ac:dyDescent="0.25">
      <c r="A6" s="1"/>
    </row>
    <row r="7" spans="1:8" x14ac:dyDescent="0.25">
      <c r="A7" s="1" t="s">
        <v>12</v>
      </c>
    </row>
    <row r="8" spans="1:8" x14ac:dyDescent="0.25">
      <c r="B8" t="s">
        <v>2</v>
      </c>
      <c r="C8" t="s">
        <v>4</v>
      </c>
      <c r="D8" t="s">
        <v>5</v>
      </c>
      <c r="E8" t="s">
        <v>6</v>
      </c>
      <c r="F8" t="s">
        <v>8</v>
      </c>
      <c r="G8" t="s">
        <v>9</v>
      </c>
    </row>
    <row r="9" spans="1:8" x14ac:dyDescent="0.25">
      <c r="A9" t="s">
        <v>0</v>
      </c>
      <c r="B9">
        <v>96.65</v>
      </c>
      <c r="C9">
        <v>17.440000000000001</v>
      </c>
      <c r="D9">
        <v>1.24</v>
      </c>
      <c r="F9">
        <f t="shared" si="0"/>
        <v>4.9480873197903013E-3</v>
      </c>
      <c r="G9">
        <f>(PI()/4)*D9*E9</f>
        <v>0</v>
      </c>
    </row>
    <row r="10" spans="1:8" x14ac:dyDescent="0.25">
      <c r="A10" t="s">
        <v>1</v>
      </c>
      <c r="B10">
        <v>100</v>
      </c>
      <c r="C10">
        <v>17.98</v>
      </c>
      <c r="D10">
        <v>2.44</v>
      </c>
      <c r="E10">
        <v>3.28</v>
      </c>
      <c r="F10">
        <f t="shared" si="0"/>
        <v>4.9658350548228182E-3</v>
      </c>
      <c r="G10">
        <f t="shared" ref="G10:G11" si="2">(PI()/4)*D10*E10</f>
        <v>6.2856985813024577</v>
      </c>
    </row>
    <row r="11" spans="1:8" x14ac:dyDescent="0.25">
      <c r="A11" t="s">
        <v>3</v>
      </c>
      <c r="F11" t="e">
        <f t="shared" si="0"/>
        <v>#DIV/0!</v>
      </c>
      <c r="G11">
        <f t="shared" si="2"/>
        <v>0</v>
      </c>
    </row>
    <row r="13" spans="1:8" x14ac:dyDescent="0.25">
      <c r="A13" s="1" t="s">
        <v>13</v>
      </c>
    </row>
    <row r="14" spans="1:8" x14ac:dyDescent="0.25">
      <c r="B14" t="s">
        <v>2</v>
      </c>
      <c r="C14" t="s">
        <v>4</v>
      </c>
      <c r="D14" t="s">
        <v>5</v>
      </c>
      <c r="E14" t="s">
        <v>6</v>
      </c>
      <c r="F14" t="s">
        <v>8</v>
      </c>
      <c r="G14" t="s">
        <v>9</v>
      </c>
    </row>
    <row r="15" spans="1:8" x14ac:dyDescent="0.25">
      <c r="A15" t="s">
        <v>0</v>
      </c>
      <c r="B15">
        <v>66.12</v>
      </c>
      <c r="C15">
        <v>17.309999999999999</v>
      </c>
      <c r="D15">
        <v>2.82</v>
      </c>
      <c r="E15">
        <v>1.44</v>
      </c>
      <c r="F15">
        <f t="shared" si="0"/>
        <v>3.4104976479326574E-3</v>
      </c>
      <c r="G15">
        <f>(PI()/4)*D15*E15</f>
        <v>3.1893448619243578</v>
      </c>
      <c r="H15" s="2"/>
    </row>
    <row r="16" spans="1:8" x14ac:dyDescent="0.25">
      <c r="A16" t="s">
        <v>1</v>
      </c>
      <c r="F16" t="e">
        <f t="shared" si="0"/>
        <v>#DIV/0!</v>
      </c>
      <c r="G16">
        <f>(PI()/4)*D16*E16</f>
        <v>0</v>
      </c>
      <c r="H16" s="2"/>
    </row>
    <row r="17" spans="1:8" x14ac:dyDescent="0.25">
      <c r="A17" t="s">
        <v>3</v>
      </c>
      <c r="F17" t="e">
        <f t="shared" si="0"/>
        <v>#DIV/0!</v>
      </c>
      <c r="G17">
        <f>(PI()/4)*D17*E17</f>
        <v>0</v>
      </c>
      <c r="H17" s="2"/>
    </row>
    <row r="19" spans="1:8" x14ac:dyDescent="0.25">
      <c r="A19" s="1" t="s">
        <v>7</v>
      </c>
    </row>
    <row r="20" spans="1:8" x14ac:dyDescent="0.25">
      <c r="A20">
        <v>1120</v>
      </c>
      <c r="B20" t="s">
        <v>10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St. Andrews, 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Annabel Imbrie-Moore</dc:creator>
  <cp:lastModifiedBy>Nick</cp:lastModifiedBy>
  <dcterms:created xsi:type="dcterms:W3CDTF">2017-01-27T23:42:47Z</dcterms:created>
  <dcterms:modified xsi:type="dcterms:W3CDTF">2017-03-08T02:22:01Z</dcterms:modified>
</cp:coreProperties>
</file>