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ck/Development/kicad_tutorial/"/>
    </mc:Choice>
  </mc:AlternateContent>
  <bookViews>
    <workbookView xWindow="-38400" yWindow="-4340" windowWidth="38400" windowHeight="21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17" i="1"/>
  <c r="H2" i="1"/>
  <c r="H3" i="1"/>
  <c r="H4" i="1"/>
  <c r="H16" i="1"/>
  <c r="H15" i="1"/>
  <c r="H11" i="1"/>
  <c r="H13" i="1"/>
  <c r="H5" i="1"/>
  <c r="H14" i="1"/>
  <c r="H12" i="1"/>
  <c r="H7" i="1"/>
  <c r="H8" i="1"/>
  <c r="H9" i="1"/>
  <c r="H10" i="1"/>
</calcChain>
</file>

<file path=xl/sharedStrings.xml><?xml version="1.0" encoding="utf-8"?>
<sst xmlns="http://schemas.openxmlformats.org/spreadsheetml/2006/main" count="65" uniqueCount="60">
  <si>
    <t>Description</t>
  </si>
  <si>
    <t>Qty</t>
  </si>
  <si>
    <t>Total</t>
  </si>
  <si>
    <t>9V Battery</t>
  </si>
  <si>
    <t>PCB</t>
  </si>
  <si>
    <t>Manu P/N</t>
  </si>
  <si>
    <t>Digikey P/N</t>
  </si>
  <si>
    <t xml:space="preserve">296-44413-5-ND </t>
  </si>
  <si>
    <t>LM386M-1</t>
  </si>
  <si>
    <t>Price (10x Pricing)</t>
  </si>
  <si>
    <t>Designator</t>
  </si>
  <si>
    <t xml:space="preserve">311-1.00KFRCT-ND </t>
  </si>
  <si>
    <t>Manufacturer</t>
  </si>
  <si>
    <t>TI</t>
  </si>
  <si>
    <t>Yageo</t>
  </si>
  <si>
    <t xml:space="preserve"> RC1206FR-071KL </t>
  </si>
  <si>
    <t>Bourns</t>
  </si>
  <si>
    <t>Stackpole Electronics</t>
  </si>
  <si>
    <t xml:space="preserve">RNCP1206FTD10R0 </t>
  </si>
  <si>
    <t xml:space="preserve"> RNCP1206FTD10R0CT-ND </t>
  </si>
  <si>
    <t xml:space="preserve">AC1206KRX7R8BB473 </t>
  </si>
  <si>
    <t xml:space="preserve">311-3231-1-ND </t>
  </si>
  <si>
    <t>404-1046-1-ND</t>
  </si>
  <si>
    <t>PG1101W-TR</t>
  </si>
  <si>
    <t xml:space="preserve">Stanley Electric </t>
  </si>
  <si>
    <t>LED GREEN CLEAR 1206 SMD</t>
  </si>
  <si>
    <t>102-3843-ND</t>
  </si>
  <si>
    <t>CMS-23558N-L152</t>
  </si>
  <si>
    <t>SPEAKER 8OHM 1W TOP PORT 94DB</t>
  </si>
  <si>
    <t>CUI inc</t>
  </si>
  <si>
    <t>RES SMD 270 OHM 1% 1/4W 1206</t>
  </si>
  <si>
    <t>RC1206FR-07270RL</t>
  </si>
  <si>
    <t>311-270FRCT-ND</t>
  </si>
  <si>
    <t>CAP CER 0.1UF 50V X7R 1206</t>
  </si>
  <si>
    <t xml:space="preserve">Kemet </t>
  </si>
  <si>
    <t>C1206C104K5RAC7867</t>
  </si>
  <si>
    <t>399-1249-1-ND</t>
  </si>
  <si>
    <t>TRIMMER 10K OHM 0.5W SMD</t>
  </si>
  <si>
    <t>3361P-1-103GLF</t>
  </si>
  <si>
    <t>3361P-103GLFCT-ND</t>
  </si>
  <si>
    <t>STRAP BATT ECON 9V I STYLE 4"LD</t>
  </si>
  <si>
    <t xml:space="preserve">Keystone Electronics </t>
  </si>
  <si>
    <t>36-232-ND</t>
  </si>
  <si>
    <t>CAP ALUM 1000UF 20% 25V SMD</t>
  </si>
  <si>
    <t xml:space="preserve">Panasonic </t>
  </si>
  <si>
    <t>EEE-FT1E102UP</t>
  </si>
  <si>
    <t>P122428CT-ND</t>
  </si>
  <si>
    <t>EEE-1EA101XP</t>
  </si>
  <si>
    <t>PCE3898CT-ND</t>
  </si>
  <si>
    <t>CAP ALUM 100UF 20% 25V SMD</t>
  </si>
  <si>
    <t xml:space="preserve">RES SMD 1K OHM 1% 1/4W 1206 </t>
  </si>
  <si>
    <t xml:space="preserve">CAP CER 0.047UF 25V X7R 1206 </t>
  </si>
  <si>
    <t xml:space="preserve">RES SMD 10 OHM 1% 1/2W 1206 </t>
  </si>
  <si>
    <t>TOTAL</t>
  </si>
  <si>
    <t>DirtyPCBs</t>
  </si>
  <si>
    <t>N/A</t>
  </si>
  <si>
    <t xml:space="preserve">CP-3523SJCT-ND </t>
  </si>
  <si>
    <t xml:space="preserve"> SJ-3523-SMT-TR </t>
  </si>
  <si>
    <t xml:space="preserve">CONN JACK STEREO 3.5MM SMD R/A </t>
  </si>
  <si>
    <t xml:space="preserve">IC AMP AUDIO PWR .325W AB 8SOIC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</si>
</sst>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showRuler="0" zoomScale="159" zoomScaleNormal="159" workbookViewId="0">
      <selection activeCell="B9" sqref="B9"/>
    </sheetView>
  </sheetViews>
  <sheetFormatPr baseColWidth="10" defaultColWidth="10.83203125" defaultRowHeight="16" x14ac:dyDescent="0.2"/>
  <cols>
    <col min="2" max="2" width="27.6640625" customWidth="1"/>
    <col min="3" max="3" width="18.33203125" bestFit="1" customWidth="1"/>
    <col min="4" max="4" width="19.6640625" bestFit="1" customWidth="1"/>
    <col min="5" max="5" width="12.83203125" bestFit="1" customWidth="1"/>
  </cols>
  <sheetData>
    <row r="1" spans="1:8" x14ac:dyDescent="0.2">
      <c r="A1" t="s">
        <v>10</v>
      </c>
      <c r="B1" t="s">
        <v>0</v>
      </c>
      <c r="C1" t="s">
        <v>12</v>
      </c>
      <c r="D1" t="s">
        <v>5</v>
      </c>
      <c r="E1" t="s">
        <v>6</v>
      </c>
      <c r="F1" t="s">
        <v>1</v>
      </c>
      <c r="G1" t="s">
        <v>9</v>
      </c>
      <c r="H1" t="s">
        <v>2</v>
      </c>
    </row>
    <row r="2" spans="1:8" x14ac:dyDescent="0.2">
      <c r="B2" t="s">
        <v>3</v>
      </c>
      <c r="F2">
        <v>1</v>
      </c>
      <c r="G2">
        <v>3</v>
      </c>
      <c r="H2">
        <f>G2*F2</f>
        <v>3</v>
      </c>
    </row>
    <row r="3" spans="1:8" x14ac:dyDescent="0.2">
      <c r="B3" t="s">
        <v>4</v>
      </c>
      <c r="C3" t="s">
        <v>54</v>
      </c>
      <c r="D3" t="s">
        <v>55</v>
      </c>
      <c r="E3" t="s">
        <v>55</v>
      </c>
      <c r="F3">
        <v>1</v>
      </c>
      <c r="G3">
        <v>5</v>
      </c>
      <c r="H3">
        <f t="shared" ref="H3:H6" si="0">G3*F3</f>
        <v>5</v>
      </c>
    </row>
    <row r="4" spans="1:8" x14ac:dyDescent="0.2">
      <c r="B4" t="s">
        <v>59</v>
      </c>
      <c r="C4" t="s">
        <v>13</v>
      </c>
      <c r="D4" t="s">
        <v>8</v>
      </c>
      <c r="E4" t="s">
        <v>7</v>
      </c>
      <c r="F4">
        <v>1</v>
      </c>
      <c r="G4">
        <v>1.37</v>
      </c>
      <c r="H4">
        <f t="shared" si="0"/>
        <v>1.37</v>
      </c>
    </row>
    <row r="5" spans="1:8" x14ac:dyDescent="0.2">
      <c r="B5" t="s">
        <v>28</v>
      </c>
      <c r="C5" t="s">
        <v>29</v>
      </c>
      <c r="D5" t="s">
        <v>27</v>
      </c>
      <c r="E5" t="s">
        <v>26</v>
      </c>
      <c r="F5">
        <v>1</v>
      </c>
      <c r="G5">
        <v>4.4770000000000003</v>
      </c>
      <c r="H5">
        <f>G5*F5</f>
        <v>4.4770000000000003</v>
      </c>
    </row>
    <row r="6" spans="1:8" x14ac:dyDescent="0.2">
      <c r="B6" t="s">
        <v>58</v>
      </c>
      <c r="C6" t="s">
        <v>29</v>
      </c>
      <c r="D6" t="s">
        <v>57</v>
      </c>
      <c r="E6" t="s">
        <v>56</v>
      </c>
      <c r="F6">
        <v>1</v>
      </c>
      <c r="G6">
        <v>1.2290000000000001</v>
      </c>
      <c r="H6">
        <f t="shared" si="0"/>
        <v>1.2290000000000001</v>
      </c>
    </row>
    <row r="7" spans="1:8" x14ac:dyDescent="0.2">
      <c r="B7" t="s">
        <v>37</v>
      </c>
      <c r="C7" t="s">
        <v>16</v>
      </c>
      <c r="D7" t="s">
        <v>38</v>
      </c>
      <c r="E7" t="s">
        <v>39</v>
      </c>
      <c r="F7">
        <v>1</v>
      </c>
      <c r="G7">
        <v>1.776</v>
      </c>
      <c r="H7">
        <f>G7*F7</f>
        <v>1.776</v>
      </c>
    </row>
    <row r="8" spans="1:8" x14ac:dyDescent="0.2">
      <c r="B8" t="s">
        <v>40</v>
      </c>
      <c r="C8" t="s">
        <v>41</v>
      </c>
      <c r="D8">
        <v>232</v>
      </c>
      <c r="E8" t="s">
        <v>42</v>
      </c>
      <c r="F8">
        <v>1</v>
      </c>
      <c r="G8">
        <v>0.66800000000000004</v>
      </c>
      <c r="H8">
        <f>G8*F8</f>
        <v>0.66800000000000004</v>
      </c>
    </row>
    <row r="9" spans="1:8" x14ac:dyDescent="0.2">
      <c r="B9" t="s">
        <v>43</v>
      </c>
      <c r="C9" t="s">
        <v>44</v>
      </c>
      <c r="D9" t="s">
        <v>45</v>
      </c>
      <c r="E9" t="s">
        <v>46</v>
      </c>
      <c r="F9">
        <v>1</v>
      </c>
      <c r="G9">
        <v>1.359</v>
      </c>
      <c r="H9">
        <f>G9*F9</f>
        <v>1.359</v>
      </c>
    </row>
    <row r="10" spans="1:8" x14ac:dyDescent="0.2">
      <c r="B10" t="s">
        <v>49</v>
      </c>
      <c r="C10" t="s">
        <v>44</v>
      </c>
      <c r="D10" t="s">
        <v>47</v>
      </c>
      <c r="E10" t="s">
        <v>48</v>
      </c>
      <c r="F10">
        <v>1</v>
      </c>
      <c r="G10">
        <v>0.41499999999999998</v>
      </c>
      <c r="H10">
        <f>G10*F10</f>
        <v>0.41499999999999998</v>
      </c>
    </row>
    <row r="11" spans="1:8" x14ac:dyDescent="0.2">
      <c r="B11" t="s">
        <v>51</v>
      </c>
      <c r="C11" t="s">
        <v>14</v>
      </c>
      <c r="D11" t="s">
        <v>20</v>
      </c>
      <c r="E11" t="s">
        <v>21</v>
      </c>
      <c r="F11">
        <v>1</v>
      </c>
      <c r="G11">
        <v>0.246</v>
      </c>
      <c r="H11">
        <f>G11*F11</f>
        <v>0.246</v>
      </c>
    </row>
    <row r="12" spans="1:8" x14ac:dyDescent="0.2">
      <c r="B12" t="s">
        <v>33</v>
      </c>
      <c r="C12" t="s">
        <v>34</v>
      </c>
      <c r="D12" t="s">
        <v>35</v>
      </c>
      <c r="E12" t="s">
        <v>36</v>
      </c>
      <c r="F12">
        <v>2</v>
      </c>
      <c r="G12">
        <v>0.113</v>
      </c>
      <c r="H12">
        <f>G12*F12</f>
        <v>0.22600000000000001</v>
      </c>
    </row>
    <row r="13" spans="1:8" x14ac:dyDescent="0.2">
      <c r="B13" t="s">
        <v>25</v>
      </c>
      <c r="C13" t="s">
        <v>24</v>
      </c>
      <c r="D13" t="s">
        <v>23</v>
      </c>
      <c r="E13" t="s">
        <v>22</v>
      </c>
      <c r="F13">
        <v>1</v>
      </c>
      <c r="G13">
        <v>0.47399999999999998</v>
      </c>
      <c r="H13">
        <f>G13*F13</f>
        <v>0.47399999999999998</v>
      </c>
    </row>
    <row r="14" spans="1:8" x14ac:dyDescent="0.2">
      <c r="B14" t="s">
        <v>30</v>
      </c>
      <c r="C14" t="s">
        <v>14</v>
      </c>
      <c r="D14" t="s">
        <v>31</v>
      </c>
      <c r="E14" t="s">
        <v>32</v>
      </c>
      <c r="F14">
        <v>1</v>
      </c>
      <c r="G14">
        <v>4.8000000000000001E-2</v>
      </c>
      <c r="H14">
        <f>G14*F14</f>
        <v>4.8000000000000001E-2</v>
      </c>
    </row>
    <row r="15" spans="1:8" x14ac:dyDescent="0.2">
      <c r="B15" t="s">
        <v>52</v>
      </c>
      <c r="C15" t="s">
        <v>17</v>
      </c>
      <c r="D15" t="s">
        <v>18</v>
      </c>
      <c r="E15" t="s">
        <v>19</v>
      </c>
      <c r="F15">
        <v>1</v>
      </c>
      <c r="G15">
        <v>7.5999999999999998E-2</v>
      </c>
      <c r="H15">
        <f>G15*F15</f>
        <v>7.5999999999999998E-2</v>
      </c>
    </row>
    <row r="16" spans="1:8" x14ac:dyDescent="0.2">
      <c r="B16" t="s">
        <v>50</v>
      </c>
      <c r="C16" t="s">
        <v>14</v>
      </c>
      <c r="D16" t="s">
        <v>15</v>
      </c>
      <c r="E16" t="s">
        <v>11</v>
      </c>
      <c r="F16">
        <v>2</v>
      </c>
      <c r="G16">
        <v>4.8000000000000001E-2</v>
      </c>
      <c r="H16">
        <f>G16*F16</f>
        <v>9.6000000000000002E-2</v>
      </c>
    </row>
    <row r="17" spans="7:8" x14ac:dyDescent="0.2">
      <c r="G17" t="s">
        <v>53</v>
      </c>
      <c r="H17" s="1">
        <f>SUM(H2:H16)</f>
        <v>20.459999999999994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2018-01-09T16:17:43Z</dcterms:created>
  <dcterms:modified xsi:type="dcterms:W3CDTF">2018-01-12T19:11:37Z</dcterms:modified>
</cp:coreProperties>
</file>