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yle/Library/CloudStorage/Dropbox/Code/practicaldatascience_book/notebooks/class_5/week_1/data/original/"/>
    </mc:Choice>
  </mc:AlternateContent>
  <xr:revisionPtr revIDLastSave="0" documentId="13_ncr:1_{48725981-94DB-2248-93AC-1021DBCB1C74}" xr6:coauthVersionLast="47" xr6:coauthVersionMax="47" xr10:uidLastSave="{00000000-0000-0000-0000-000000000000}"/>
  <bookViews>
    <workbookView xWindow="0" yWindow="500" windowWidth="28800" windowHeight="17500" activeTab="2" xr2:uid="{2DCD5C83-11D7-144A-A3F6-92F73E5CBEE5}"/>
  </bookViews>
  <sheets>
    <sheet name="Table" sheetId="1" r:id="rId1"/>
    <sheet name="Table (2)" sheetId="2" r:id="rId2"/>
    <sheet name="Table (3)" sheetId="3" r:id="rId3"/>
  </sheets>
  <definedNames>
    <definedName name="_xlnm._FilterDatabase" localSheetId="1" hidden="1">'Table (2)'!$A$1:$K$23</definedName>
    <definedName name="_xlnm._FilterDatabase" localSheetId="2" hidden="1">'Table (3)'!$A$1:$K$23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3" l="1"/>
  <c r="K4" i="3"/>
  <c r="K5" i="3"/>
  <c r="K6" i="3"/>
  <c r="K7" i="3"/>
  <c r="K8" i="3"/>
  <c r="K9" i="3"/>
  <c r="K10" i="3"/>
  <c r="K11" i="3"/>
  <c r="K12" i="3"/>
  <c r="K13" i="3"/>
  <c r="K14" i="3"/>
  <c r="K15" i="3"/>
  <c r="K16" i="3"/>
  <c r="K17" i="3"/>
  <c r="K18" i="3"/>
  <c r="K19" i="3"/>
  <c r="K20" i="3"/>
  <c r="K21" i="3"/>
  <c r="K22" i="3"/>
  <c r="K23" i="3"/>
  <c r="L23" i="3"/>
  <c r="L22" i="3"/>
  <c r="L21" i="3"/>
  <c r="L20" i="3"/>
  <c r="L19" i="3"/>
  <c r="L18" i="3"/>
  <c r="L17" i="3"/>
  <c r="L16" i="3"/>
  <c r="L15" i="3"/>
  <c r="L14" i="3"/>
  <c r="L13" i="3"/>
  <c r="L12" i="3"/>
  <c r="L11" i="3"/>
  <c r="L10" i="3"/>
  <c r="L9" i="3"/>
  <c r="L8" i="3"/>
  <c r="L7" i="3"/>
  <c r="L6" i="3"/>
  <c r="L5" i="3"/>
  <c r="L4" i="3"/>
  <c r="L3" i="3"/>
  <c r="K2" i="3"/>
  <c r="K3" i="2"/>
  <c r="K4" i="2"/>
  <c r="K5" i="2"/>
  <c r="K6" i="2"/>
  <c r="K7" i="2"/>
  <c r="K8" i="2"/>
  <c r="K9" i="2"/>
  <c r="K10" i="2"/>
  <c r="K11" i="2"/>
  <c r="K12" i="2"/>
  <c r="K13" i="2"/>
  <c r="K14" i="2"/>
  <c r="K15" i="2"/>
  <c r="K16" i="2"/>
  <c r="K17" i="2"/>
  <c r="K18" i="2"/>
  <c r="K19" i="2"/>
  <c r="K20" i="2"/>
  <c r="K21" i="2"/>
  <c r="K22" i="2"/>
  <c r="K23" i="2"/>
  <c r="L23" i="2"/>
  <c r="L22" i="2"/>
  <c r="L21" i="2"/>
  <c r="L20" i="2"/>
  <c r="L19" i="2"/>
  <c r="L18" i="2"/>
  <c r="L17" i="2"/>
  <c r="L16" i="2"/>
  <c r="L15" i="2"/>
  <c r="L14" i="2"/>
  <c r="L13" i="2"/>
  <c r="L12" i="2"/>
  <c r="L11" i="2"/>
  <c r="L10" i="2"/>
  <c r="L9" i="2"/>
  <c r="L8" i="2"/>
  <c r="L7" i="2"/>
  <c r="L6" i="2"/>
  <c r="L4" i="2"/>
  <c r="L5" i="2"/>
  <c r="L3" i="2"/>
  <c r="K2" i="2"/>
</calcChain>
</file>

<file path=xl/sharedStrings.xml><?xml version="1.0" encoding="utf-8"?>
<sst xmlns="http://schemas.openxmlformats.org/spreadsheetml/2006/main" count="163" uniqueCount="111">
  <si>
    <t>Table 6.5D. Full-Time Equivalent Employees by Industry</t>
  </si>
  <si>
    <t>Last Revised on: September 29, 2023</t>
  </si>
  <si>
    <t>Line</t>
  </si>
  <si>
    <t xml:space="preserve">            Full-time equivalent employees1</t>
  </si>
  <si>
    <t>Domestic industries</t>
  </si>
  <si>
    <t xml:space="preserve">    Private industries</t>
  </si>
  <si>
    <t xml:space="preserve">        Agriculture, forestry, fishing, and hunting</t>
  </si>
  <si>
    <t xml:space="preserve">            Farms2</t>
  </si>
  <si>
    <t xml:space="preserve">            Forestry, fishing, and related activities</t>
  </si>
  <si>
    <t xml:space="preserve">        Mining</t>
  </si>
  <si>
    <t xml:space="preserve">            Oil and gas extraction</t>
  </si>
  <si>
    <t xml:space="preserve">            Mining, except oil and gas</t>
  </si>
  <si>
    <t xml:space="preserve">            Support activities for mining</t>
  </si>
  <si>
    <t xml:space="preserve">        Utilities</t>
  </si>
  <si>
    <t xml:space="preserve">        Construction</t>
  </si>
  <si>
    <t xml:space="preserve">        Manufacturing</t>
  </si>
  <si>
    <t xml:space="preserve">            Durable goods</t>
  </si>
  <si>
    <t xml:space="preserve">                Wood products</t>
  </si>
  <si>
    <t xml:space="preserve">                Nonmetallic mineral products</t>
  </si>
  <si>
    <t xml:space="preserve">                Primary metals</t>
  </si>
  <si>
    <t xml:space="preserve">                Fabricated metal products</t>
  </si>
  <si>
    <t xml:space="preserve">                Machinery</t>
  </si>
  <si>
    <t xml:space="preserve">                Computer and electronic products</t>
  </si>
  <si>
    <t xml:space="preserve">                Electrical equipment, appliances, and components</t>
  </si>
  <si>
    <t xml:space="preserve">                Motor vehicles, bodies and trailers, and parts</t>
  </si>
  <si>
    <t xml:space="preserve">                Other transportation equipment</t>
  </si>
  <si>
    <t xml:space="preserve">                Furniture and related products</t>
  </si>
  <si>
    <t xml:space="preserve">                Miscellaneous manufacturing</t>
  </si>
  <si>
    <t xml:space="preserve">            Nondurable goods</t>
  </si>
  <si>
    <t xml:space="preserve">                Food and beverage and tobacco products</t>
  </si>
  <si>
    <t xml:space="preserve">                Textile mills and textile product mills</t>
  </si>
  <si>
    <t xml:space="preserve">                Apparel and leather and allied products</t>
  </si>
  <si>
    <t xml:space="preserve">                Paper products</t>
  </si>
  <si>
    <t xml:space="preserve">                Printing and related support activities</t>
  </si>
  <si>
    <t xml:space="preserve">                Petroleum and coal products</t>
  </si>
  <si>
    <t xml:space="preserve">                Chemical products</t>
  </si>
  <si>
    <t xml:space="preserve">                Plastics and rubber products</t>
  </si>
  <si>
    <t xml:space="preserve">        Wholesale trade</t>
  </si>
  <si>
    <t xml:space="preserve">        Retail trade</t>
  </si>
  <si>
    <t xml:space="preserve">            Motor vehicle and parts dealers</t>
  </si>
  <si>
    <t xml:space="preserve">            Food and beverage stores</t>
  </si>
  <si>
    <t xml:space="preserve">            General merchandise stores</t>
  </si>
  <si>
    <t xml:space="preserve">            Other retail3</t>
  </si>
  <si>
    <t xml:space="preserve">        Transportation and warehousing</t>
  </si>
  <si>
    <t xml:space="preserve">            Air transportation</t>
  </si>
  <si>
    <t xml:space="preserve">            Rail transportation</t>
  </si>
  <si>
    <t xml:space="preserve">            Water transportation</t>
  </si>
  <si>
    <t xml:space="preserve">            Truck transportation</t>
  </si>
  <si>
    <t xml:space="preserve">            Transit and ground passenger transportation</t>
  </si>
  <si>
    <t xml:space="preserve">            Pipeline transportation</t>
  </si>
  <si>
    <t xml:space="preserve">            Other transportation and support activities4</t>
  </si>
  <si>
    <t xml:space="preserve">            Warehousing and storage</t>
  </si>
  <si>
    <t xml:space="preserve">        Information</t>
  </si>
  <si>
    <t xml:space="preserve">            Publishing industries (includes software)</t>
  </si>
  <si>
    <t xml:space="preserve">            Motion picture and sound recording industries</t>
  </si>
  <si>
    <t xml:space="preserve">            Broadcasting and telecommunications</t>
  </si>
  <si>
    <t xml:space="preserve">            Information and data processing services</t>
  </si>
  <si>
    <t xml:space="preserve">        Finance and insurance</t>
  </si>
  <si>
    <t xml:space="preserve">            Federal Reserve banks, credit intermediation, and related activities</t>
  </si>
  <si>
    <t xml:space="preserve">            Securities, commodity contracts, and investments</t>
  </si>
  <si>
    <t xml:space="preserve">            Insurance carriers and related activities</t>
  </si>
  <si>
    <t xml:space="preserve">            Funds, trusts, and other financial vehicles</t>
  </si>
  <si>
    <t xml:space="preserve">        Real estate and rental and leasing</t>
  </si>
  <si>
    <t xml:space="preserve">            Real estate</t>
  </si>
  <si>
    <t xml:space="preserve">            Rental and leasing services and lessors of intangible assets5</t>
  </si>
  <si>
    <t xml:space="preserve">        Professional, scientific, and technical services</t>
  </si>
  <si>
    <t xml:space="preserve">            Legal services</t>
  </si>
  <si>
    <t xml:space="preserve">            Computer systems design and related services</t>
  </si>
  <si>
    <t xml:space="preserve">            Miscellaneous professional, scientific, and technical services6</t>
  </si>
  <si>
    <t xml:space="preserve">        Management of companies and enterprises7</t>
  </si>
  <si>
    <t xml:space="preserve">        Administrative and waste management services</t>
  </si>
  <si>
    <t xml:space="preserve">            Administrative and support services</t>
  </si>
  <si>
    <t xml:space="preserve">            Waste management and remediation services</t>
  </si>
  <si>
    <t xml:space="preserve">        Educational services</t>
  </si>
  <si>
    <t xml:space="preserve">        Health care and social assistance</t>
  </si>
  <si>
    <t xml:space="preserve">            Ambulatory health care services</t>
  </si>
  <si>
    <t xml:space="preserve">            Hospitals</t>
  </si>
  <si>
    <t xml:space="preserve">            Nursing and residential care facilities</t>
  </si>
  <si>
    <t xml:space="preserve">            Social assistance</t>
  </si>
  <si>
    <t xml:space="preserve">        Arts, entertainment, and recreation</t>
  </si>
  <si>
    <t xml:space="preserve">            Performing arts, spectator sports, museums, and related activities</t>
  </si>
  <si>
    <t xml:space="preserve">            Amusements, gambling, and recreation industries</t>
  </si>
  <si>
    <t xml:space="preserve">        Accommodation and food services</t>
  </si>
  <si>
    <t xml:space="preserve">            Accommodation</t>
  </si>
  <si>
    <t xml:space="preserve">            Food services and drinking places</t>
  </si>
  <si>
    <t xml:space="preserve">        Other services, except government</t>
  </si>
  <si>
    <t xml:space="preserve">    Government</t>
  </si>
  <si>
    <t xml:space="preserve">        Federal</t>
  </si>
  <si>
    <t xml:space="preserve">            General government</t>
  </si>
  <si>
    <t xml:space="preserve">                Civilian</t>
  </si>
  <si>
    <t xml:space="preserve">                Military8</t>
  </si>
  <si>
    <t xml:space="preserve">            Government enterprises</t>
  </si>
  <si>
    <t xml:space="preserve">        State and local</t>
  </si>
  <si>
    <t xml:space="preserve">                Education</t>
  </si>
  <si>
    <t xml:space="preserve">                Other9</t>
  </si>
  <si>
    <t xml:space="preserve">            Government enterprises9</t>
  </si>
  <si>
    <t>Rest of the world10</t>
  </si>
  <si>
    <t>Legend/Footnotes</t>
  </si>
  <si>
    <t>1. Full-time equivalent employees equals the number of employees on full-time schedules plus the number of employees on part-time schedules converted to a full-time basis. The number of full-time equivalent employees in each industry is the product of the total number of employees and the ratio of average weekly hours per employee for all employees to the average weekly hours per employee on full-time schedules.</t>
  </si>
  <si>
    <t>2. NAICS crop and animal production.</t>
  </si>
  <si>
    <t>3. Consists of furniture and home furnishings stores; electronics and appliance stores; building material and garden equipment and supplies dealers; health and personal care stores; gasoline stations; clothing and clothing accessories stores; sporting goods, hobby, book, and music stores; miscellaneous store retailers; and nonstore retailers.</t>
  </si>
  <si>
    <t>4. Consists of scenic and sightseeing transportation; transportation support activities; and couriers and messengers.</t>
  </si>
  <si>
    <t>5. Intangible assets include patents, trademarks, and franchise agreements, but not copyrights.</t>
  </si>
  <si>
    <t>6. Consists of accounting, tax preparation, bookkeeping, and payroll services; architectural, engineering, and related services; specialized design services; management, scientific, and technical consulting services; scientific research and development services; advertising and related services; and other professional, scientific, and technical services.</t>
  </si>
  <si>
    <t>7. Consists of offices of bank and other holding companies and of corporate, subsidiary, and regional managing offices.</t>
  </si>
  <si>
    <t>8. Includes Coast Guard.</t>
  </si>
  <si>
    <t>9. Employees of Indian tribal governments are classified in state and local government.</t>
  </si>
  <si>
    <t>10. Includes estimates of foreign professional workers and undocumented Mexican migratory workers employed temporarily in the United States.</t>
  </si>
  <si>
    <t>Note. Estimates in this table are based on the 2017 North American Industry Classification System (NAICS).</t>
  </si>
  <si>
    <t>Percent of Labor</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</si>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</sst>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B7F4-361A-854F-B7F5-FCE73DB83A32}">
  <dimension ref="A1:J115"/>
  <sheetViews>
    <sheetView topLeftCell="A64" workbookViewId="0">
      <selection activeCell="B76" sqref="B76"/>
    </sheetView>
  </sheetViews>
  <sheetFormatPr baseColWidth="10" defaultRowHeight="16" x14ac:dyDescent="0.2"/>
  <cols>
    <col min="2" max="2" width="60.5" bestFit="1" customWidth="1"/>
  </cols>
  <sheetData>
    <row r="1" spans="1:10" x14ac:dyDescent="0.2">
      <c r="A1" t="s">
        <v>0</v>
      </c>
    </row>
    <row r="2" spans="1:10" x14ac:dyDescent="0.2">
      <c r="A2" t="s">
        <v>0</v>
      </c>
    </row>
    <row r="3" spans="1:10" x14ac:dyDescent="0.2">
      <c r="A3" t="s">
        <v>1</v>
      </c>
    </row>
    <row r="4" spans="1:10" x14ac:dyDescent="0.2">
      <c r="A4" t="s">
        <v>2</v>
      </c>
      <c r="C4">
        <v>2015</v>
      </c>
      <c r="D4">
        <v>2016</v>
      </c>
      <c r="E4">
        <v>2017</v>
      </c>
      <c r="F4">
        <v>2018</v>
      </c>
      <c r="G4">
        <v>2019</v>
      </c>
      <c r="H4">
        <v>2020</v>
      </c>
      <c r="I4">
        <v>2021</v>
      </c>
      <c r="J4">
        <v>2022</v>
      </c>
    </row>
    <row r="6" spans="1:10" x14ac:dyDescent="0.2">
      <c r="A6">
        <v>1</v>
      </c>
      <c r="B6" t="s">
        <v>3</v>
      </c>
      <c r="C6">
        <v>131007</v>
      </c>
      <c r="D6">
        <v>133022</v>
      </c>
      <c r="E6">
        <v>135101</v>
      </c>
      <c r="F6">
        <v>137554</v>
      </c>
      <c r="G6">
        <v>139745</v>
      </c>
      <c r="H6">
        <v>132411</v>
      </c>
      <c r="I6">
        <v>136184</v>
      </c>
      <c r="J6">
        <v>141668</v>
      </c>
    </row>
    <row r="7" spans="1:10" x14ac:dyDescent="0.2">
      <c r="A7">
        <v>2</v>
      </c>
      <c r="B7" t="s">
        <v>4</v>
      </c>
      <c r="C7">
        <v>132262</v>
      </c>
      <c r="D7">
        <v>134426</v>
      </c>
      <c r="E7">
        <v>136565</v>
      </c>
      <c r="F7">
        <v>138990</v>
      </c>
      <c r="G7">
        <v>141230</v>
      </c>
      <c r="H7">
        <v>133388</v>
      </c>
      <c r="I7">
        <v>137519</v>
      </c>
      <c r="J7">
        <v>143393</v>
      </c>
    </row>
    <row r="8" spans="1:10" x14ac:dyDescent="0.2">
      <c r="A8">
        <v>3</v>
      </c>
      <c r="B8" t="s">
        <v>5</v>
      </c>
      <c r="C8">
        <v>112269</v>
      </c>
      <c r="D8">
        <v>114150</v>
      </c>
      <c r="E8">
        <v>116190</v>
      </c>
      <c r="F8">
        <v>118452</v>
      </c>
      <c r="G8">
        <v>120458</v>
      </c>
      <c r="H8">
        <v>113081</v>
      </c>
      <c r="I8">
        <v>117269</v>
      </c>
      <c r="J8">
        <v>122890</v>
      </c>
    </row>
    <row r="9" spans="1:10" x14ac:dyDescent="0.2">
      <c r="A9">
        <v>4</v>
      </c>
      <c r="B9" t="s">
        <v>6</v>
      </c>
      <c r="C9">
        <v>1239</v>
      </c>
      <c r="D9">
        <v>1219</v>
      </c>
      <c r="E9">
        <v>1220</v>
      </c>
      <c r="F9">
        <v>1219</v>
      </c>
      <c r="G9">
        <v>1222</v>
      </c>
      <c r="H9">
        <v>1195</v>
      </c>
      <c r="I9">
        <v>1203</v>
      </c>
      <c r="J9">
        <v>1219</v>
      </c>
    </row>
    <row r="10" spans="1:10" x14ac:dyDescent="0.2">
      <c r="A10">
        <v>5</v>
      </c>
      <c r="B10" t="s">
        <v>7</v>
      </c>
      <c r="C10">
        <v>700</v>
      </c>
      <c r="D10">
        <v>703</v>
      </c>
      <c r="E10">
        <v>702</v>
      </c>
      <c r="F10">
        <v>697</v>
      </c>
      <c r="G10">
        <v>697</v>
      </c>
      <c r="H10">
        <v>694</v>
      </c>
      <c r="I10">
        <v>695</v>
      </c>
      <c r="J10">
        <v>698</v>
      </c>
    </row>
    <row r="11" spans="1:10" x14ac:dyDescent="0.2">
      <c r="A11">
        <v>6</v>
      </c>
      <c r="B11" t="s">
        <v>8</v>
      </c>
      <c r="C11">
        <v>539</v>
      </c>
      <c r="D11">
        <v>516</v>
      </c>
      <c r="E11">
        <v>518</v>
      </c>
      <c r="F11">
        <v>522</v>
      </c>
      <c r="G11">
        <v>525</v>
      </c>
      <c r="H11">
        <v>502</v>
      </c>
      <c r="I11">
        <v>507</v>
      </c>
      <c r="J11">
        <v>521</v>
      </c>
    </row>
    <row r="12" spans="1:10" x14ac:dyDescent="0.2">
      <c r="A12">
        <v>7</v>
      </c>
      <c r="B12" t="s">
        <v>9</v>
      </c>
      <c r="C12">
        <v>740</v>
      </c>
      <c r="D12">
        <v>600</v>
      </c>
      <c r="E12">
        <v>615</v>
      </c>
      <c r="F12">
        <v>664</v>
      </c>
      <c r="G12">
        <v>663</v>
      </c>
      <c r="H12">
        <v>530</v>
      </c>
      <c r="I12">
        <v>505</v>
      </c>
      <c r="J12">
        <v>549</v>
      </c>
    </row>
    <row r="13" spans="1:10" x14ac:dyDescent="0.2">
      <c r="A13">
        <v>8</v>
      </c>
      <c r="B13" t="s">
        <v>10</v>
      </c>
      <c r="C13">
        <v>193</v>
      </c>
      <c r="D13">
        <v>172</v>
      </c>
      <c r="E13">
        <v>143</v>
      </c>
      <c r="F13">
        <v>141</v>
      </c>
      <c r="G13">
        <v>140</v>
      </c>
      <c r="H13">
        <v>124</v>
      </c>
      <c r="I13">
        <v>111</v>
      </c>
      <c r="J13">
        <v>111</v>
      </c>
    </row>
    <row r="14" spans="1:10" x14ac:dyDescent="0.2">
      <c r="A14">
        <v>9</v>
      </c>
      <c r="B14" t="s">
        <v>11</v>
      </c>
      <c r="C14">
        <v>194</v>
      </c>
      <c r="D14">
        <v>177</v>
      </c>
      <c r="E14">
        <v>183</v>
      </c>
      <c r="F14">
        <v>189</v>
      </c>
      <c r="G14">
        <v>188</v>
      </c>
      <c r="H14">
        <v>173</v>
      </c>
      <c r="I14">
        <v>174</v>
      </c>
      <c r="J14">
        <v>180</v>
      </c>
    </row>
    <row r="15" spans="1:10" x14ac:dyDescent="0.2">
      <c r="A15">
        <v>10</v>
      </c>
      <c r="B15" t="s">
        <v>12</v>
      </c>
      <c r="C15">
        <v>353</v>
      </c>
      <c r="D15">
        <v>251</v>
      </c>
      <c r="E15">
        <v>289</v>
      </c>
      <c r="F15">
        <v>334</v>
      </c>
      <c r="G15">
        <v>335</v>
      </c>
      <c r="H15">
        <v>232</v>
      </c>
      <c r="I15">
        <v>220</v>
      </c>
      <c r="J15">
        <v>258</v>
      </c>
    </row>
    <row r="16" spans="1:10" x14ac:dyDescent="0.2">
      <c r="A16">
        <v>11</v>
      </c>
      <c r="B16" t="s">
        <v>13</v>
      </c>
      <c r="C16">
        <v>547</v>
      </c>
      <c r="D16">
        <v>549</v>
      </c>
      <c r="E16">
        <v>547</v>
      </c>
      <c r="F16">
        <v>546</v>
      </c>
      <c r="G16">
        <v>544</v>
      </c>
      <c r="H16">
        <v>541</v>
      </c>
      <c r="I16">
        <v>537</v>
      </c>
      <c r="J16">
        <v>548</v>
      </c>
    </row>
    <row r="17" spans="1:10" x14ac:dyDescent="0.2">
      <c r="A17">
        <v>12</v>
      </c>
      <c r="B17" t="s">
        <v>14</v>
      </c>
      <c r="C17">
        <v>6378</v>
      </c>
      <c r="D17">
        <v>6640</v>
      </c>
      <c r="E17">
        <v>6892</v>
      </c>
      <c r="F17">
        <v>7176</v>
      </c>
      <c r="G17">
        <v>7431</v>
      </c>
      <c r="H17">
        <v>7133</v>
      </c>
      <c r="I17">
        <v>7387</v>
      </c>
      <c r="J17">
        <v>7699</v>
      </c>
    </row>
    <row r="18" spans="1:10" x14ac:dyDescent="0.2">
      <c r="A18">
        <v>13</v>
      </c>
      <c r="B18" t="s">
        <v>15</v>
      </c>
      <c r="C18">
        <v>12075</v>
      </c>
      <c r="D18">
        <v>12039</v>
      </c>
      <c r="E18">
        <v>12180</v>
      </c>
      <c r="F18">
        <v>12387</v>
      </c>
      <c r="G18">
        <v>12526</v>
      </c>
      <c r="H18">
        <v>11844</v>
      </c>
      <c r="I18">
        <v>12087</v>
      </c>
      <c r="J18">
        <v>12523</v>
      </c>
    </row>
    <row r="19" spans="1:10" x14ac:dyDescent="0.2">
      <c r="A19">
        <v>14</v>
      </c>
      <c r="B19" t="s">
        <v>16</v>
      </c>
      <c r="C19">
        <v>7626</v>
      </c>
      <c r="D19">
        <v>7552</v>
      </c>
      <c r="E19">
        <v>7600</v>
      </c>
      <c r="F19">
        <v>7790</v>
      </c>
      <c r="G19">
        <v>7886</v>
      </c>
      <c r="H19">
        <v>7413</v>
      </c>
      <c r="I19">
        <v>7539</v>
      </c>
      <c r="J19">
        <v>7826</v>
      </c>
    </row>
    <row r="20" spans="1:10" x14ac:dyDescent="0.2">
      <c r="A20">
        <v>15</v>
      </c>
      <c r="B20" t="s">
        <v>17</v>
      </c>
      <c r="C20">
        <v>370</v>
      </c>
      <c r="D20">
        <v>381</v>
      </c>
      <c r="E20">
        <v>387</v>
      </c>
      <c r="F20">
        <v>398</v>
      </c>
      <c r="G20">
        <v>398</v>
      </c>
      <c r="H20">
        <v>389</v>
      </c>
      <c r="I20">
        <v>400</v>
      </c>
      <c r="J20">
        <v>420</v>
      </c>
    </row>
    <row r="21" spans="1:10" x14ac:dyDescent="0.2">
      <c r="A21">
        <v>16</v>
      </c>
      <c r="B21" t="s">
        <v>18</v>
      </c>
      <c r="C21">
        <v>389</v>
      </c>
      <c r="D21">
        <v>396</v>
      </c>
      <c r="E21">
        <v>402</v>
      </c>
      <c r="F21">
        <v>411</v>
      </c>
      <c r="G21">
        <v>413</v>
      </c>
      <c r="H21">
        <v>388</v>
      </c>
      <c r="I21">
        <v>395</v>
      </c>
      <c r="J21">
        <v>410</v>
      </c>
    </row>
    <row r="22" spans="1:10" x14ac:dyDescent="0.2">
      <c r="A22">
        <v>17</v>
      </c>
      <c r="B22" t="s">
        <v>19</v>
      </c>
      <c r="C22">
        <v>386</v>
      </c>
      <c r="D22">
        <v>365</v>
      </c>
      <c r="E22">
        <v>360</v>
      </c>
      <c r="F22">
        <v>371</v>
      </c>
      <c r="G22">
        <v>379</v>
      </c>
      <c r="H22">
        <v>345</v>
      </c>
      <c r="I22">
        <v>342</v>
      </c>
      <c r="J22">
        <v>359</v>
      </c>
    </row>
    <row r="23" spans="1:10" x14ac:dyDescent="0.2">
      <c r="A23">
        <v>18</v>
      </c>
      <c r="B23" t="s">
        <v>20</v>
      </c>
      <c r="C23">
        <v>1429</v>
      </c>
      <c r="D23">
        <v>1386</v>
      </c>
      <c r="E23">
        <v>1386</v>
      </c>
      <c r="F23">
        <v>1432</v>
      </c>
      <c r="G23">
        <v>1453</v>
      </c>
      <c r="H23">
        <v>1348</v>
      </c>
      <c r="I23">
        <v>1357</v>
      </c>
      <c r="J23">
        <v>1404</v>
      </c>
    </row>
    <row r="24" spans="1:10" x14ac:dyDescent="0.2">
      <c r="A24">
        <v>19</v>
      </c>
      <c r="B24" t="s">
        <v>21</v>
      </c>
      <c r="C24">
        <v>1100</v>
      </c>
      <c r="D24">
        <v>1056</v>
      </c>
      <c r="E24">
        <v>1059</v>
      </c>
      <c r="F24">
        <v>1095</v>
      </c>
      <c r="G24">
        <v>1105</v>
      </c>
      <c r="H24">
        <v>1030</v>
      </c>
      <c r="I24">
        <v>1044</v>
      </c>
      <c r="J24">
        <v>1092</v>
      </c>
    </row>
    <row r="25" spans="1:10" x14ac:dyDescent="0.2">
      <c r="A25">
        <v>20</v>
      </c>
      <c r="B25" t="s">
        <v>22</v>
      </c>
      <c r="C25">
        <v>1042</v>
      </c>
      <c r="D25">
        <v>1033</v>
      </c>
      <c r="E25">
        <v>1029</v>
      </c>
      <c r="F25">
        <v>1039</v>
      </c>
      <c r="G25">
        <v>1059</v>
      </c>
      <c r="H25">
        <v>1047</v>
      </c>
      <c r="I25">
        <v>1043</v>
      </c>
      <c r="J25">
        <v>1071</v>
      </c>
    </row>
    <row r="26" spans="1:10" x14ac:dyDescent="0.2">
      <c r="A26">
        <v>21</v>
      </c>
      <c r="B26" t="s">
        <v>23</v>
      </c>
      <c r="C26">
        <v>376</v>
      </c>
      <c r="D26">
        <v>376</v>
      </c>
      <c r="E26">
        <v>383</v>
      </c>
      <c r="F26">
        <v>391</v>
      </c>
      <c r="G26">
        <v>393</v>
      </c>
      <c r="H26">
        <v>375</v>
      </c>
      <c r="I26">
        <v>385</v>
      </c>
      <c r="J26">
        <v>400</v>
      </c>
    </row>
    <row r="27" spans="1:10" x14ac:dyDescent="0.2">
      <c r="A27">
        <v>22</v>
      </c>
      <c r="B27" t="s">
        <v>24</v>
      </c>
      <c r="C27">
        <v>906</v>
      </c>
      <c r="D27">
        <v>934</v>
      </c>
      <c r="E27">
        <v>959</v>
      </c>
      <c r="F27">
        <v>990</v>
      </c>
      <c r="G27">
        <v>987</v>
      </c>
      <c r="H27">
        <v>881</v>
      </c>
      <c r="I27">
        <v>948</v>
      </c>
      <c r="J27">
        <v>989</v>
      </c>
    </row>
    <row r="28" spans="1:10" x14ac:dyDescent="0.2">
      <c r="A28">
        <v>23</v>
      </c>
      <c r="B28" t="s">
        <v>25</v>
      </c>
      <c r="C28">
        <v>685</v>
      </c>
      <c r="D28">
        <v>674</v>
      </c>
      <c r="E28">
        <v>670</v>
      </c>
      <c r="F28">
        <v>687</v>
      </c>
      <c r="G28">
        <v>721</v>
      </c>
      <c r="H28">
        <v>689</v>
      </c>
      <c r="I28">
        <v>672</v>
      </c>
      <c r="J28">
        <v>699</v>
      </c>
    </row>
    <row r="29" spans="1:10" x14ac:dyDescent="0.2">
      <c r="A29">
        <v>24</v>
      </c>
      <c r="B29" t="s">
        <v>26</v>
      </c>
      <c r="C29">
        <v>370</v>
      </c>
      <c r="D29">
        <v>380</v>
      </c>
      <c r="E29">
        <v>384</v>
      </c>
      <c r="F29">
        <v>384</v>
      </c>
      <c r="G29">
        <v>375</v>
      </c>
      <c r="H29">
        <v>351</v>
      </c>
      <c r="I29">
        <v>365</v>
      </c>
      <c r="J29">
        <v>369</v>
      </c>
    </row>
    <row r="30" spans="1:10" x14ac:dyDescent="0.2">
      <c r="A30">
        <v>25</v>
      </c>
      <c r="B30" t="s">
        <v>27</v>
      </c>
      <c r="C30">
        <v>573</v>
      </c>
      <c r="D30">
        <v>571</v>
      </c>
      <c r="E30">
        <v>579</v>
      </c>
      <c r="F30">
        <v>592</v>
      </c>
      <c r="G30">
        <v>603</v>
      </c>
      <c r="H30">
        <v>570</v>
      </c>
      <c r="I30">
        <v>588</v>
      </c>
      <c r="J30">
        <v>613</v>
      </c>
    </row>
    <row r="31" spans="1:10" x14ac:dyDescent="0.2">
      <c r="A31">
        <v>26</v>
      </c>
      <c r="B31" t="s">
        <v>28</v>
      </c>
      <c r="C31">
        <v>4450</v>
      </c>
      <c r="D31">
        <v>4487</v>
      </c>
      <c r="E31">
        <v>4580</v>
      </c>
      <c r="F31">
        <v>4597</v>
      </c>
      <c r="G31">
        <v>4640</v>
      </c>
      <c r="H31">
        <v>4431</v>
      </c>
      <c r="I31">
        <v>4548</v>
      </c>
      <c r="J31">
        <v>4698</v>
      </c>
    </row>
    <row r="32" spans="1:10" x14ac:dyDescent="0.2">
      <c r="A32">
        <v>27</v>
      </c>
      <c r="B32" t="s">
        <v>29</v>
      </c>
      <c r="C32">
        <v>1674</v>
      </c>
      <c r="D32">
        <v>1719</v>
      </c>
      <c r="E32">
        <v>1789</v>
      </c>
      <c r="F32">
        <v>1812</v>
      </c>
      <c r="G32">
        <v>1848</v>
      </c>
      <c r="H32">
        <v>1794</v>
      </c>
      <c r="I32">
        <v>1862</v>
      </c>
      <c r="J32">
        <v>1940</v>
      </c>
    </row>
    <row r="33" spans="1:10" x14ac:dyDescent="0.2">
      <c r="A33">
        <v>28</v>
      </c>
      <c r="B33" t="s">
        <v>30</v>
      </c>
      <c r="C33">
        <v>226</v>
      </c>
      <c r="D33">
        <v>221</v>
      </c>
      <c r="E33">
        <v>222</v>
      </c>
      <c r="F33">
        <v>220</v>
      </c>
      <c r="G33">
        <v>212</v>
      </c>
      <c r="H33">
        <v>191</v>
      </c>
      <c r="I33">
        <v>194</v>
      </c>
      <c r="J33">
        <v>195</v>
      </c>
    </row>
    <row r="34" spans="1:10" x14ac:dyDescent="0.2">
      <c r="A34">
        <v>29</v>
      </c>
      <c r="B34" t="s">
        <v>31</v>
      </c>
      <c r="C34">
        <v>160</v>
      </c>
      <c r="D34">
        <v>153</v>
      </c>
      <c r="E34">
        <v>145</v>
      </c>
      <c r="F34">
        <v>137</v>
      </c>
      <c r="G34">
        <v>131</v>
      </c>
      <c r="H34">
        <v>110</v>
      </c>
      <c r="I34">
        <v>112</v>
      </c>
      <c r="J34">
        <v>114</v>
      </c>
    </row>
    <row r="35" spans="1:10" x14ac:dyDescent="0.2">
      <c r="A35">
        <v>30</v>
      </c>
      <c r="B35" t="s">
        <v>32</v>
      </c>
      <c r="C35">
        <v>364</v>
      </c>
      <c r="D35">
        <v>361</v>
      </c>
      <c r="E35">
        <v>360</v>
      </c>
      <c r="F35">
        <v>356</v>
      </c>
      <c r="G35">
        <v>362</v>
      </c>
      <c r="H35">
        <v>347</v>
      </c>
      <c r="I35">
        <v>347</v>
      </c>
      <c r="J35">
        <v>357</v>
      </c>
    </row>
    <row r="36" spans="1:10" x14ac:dyDescent="0.2">
      <c r="A36">
        <v>31</v>
      </c>
      <c r="B36" t="s">
        <v>33</v>
      </c>
      <c r="C36">
        <v>441</v>
      </c>
      <c r="D36">
        <v>438</v>
      </c>
      <c r="E36">
        <v>431</v>
      </c>
      <c r="F36">
        <v>419</v>
      </c>
      <c r="G36">
        <v>412</v>
      </c>
      <c r="H36">
        <v>367</v>
      </c>
      <c r="I36">
        <v>363</v>
      </c>
      <c r="J36">
        <v>368</v>
      </c>
    </row>
    <row r="37" spans="1:10" x14ac:dyDescent="0.2">
      <c r="A37">
        <v>32</v>
      </c>
      <c r="B37" t="s">
        <v>34</v>
      </c>
      <c r="C37">
        <v>109</v>
      </c>
      <c r="D37">
        <v>109</v>
      </c>
      <c r="E37">
        <v>112</v>
      </c>
      <c r="F37">
        <v>112</v>
      </c>
      <c r="G37">
        <v>112</v>
      </c>
      <c r="H37">
        <v>108</v>
      </c>
      <c r="I37">
        <v>104</v>
      </c>
      <c r="J37">
        <v>104</v>
      </c>
    </row>
    <row r="38" spans="1:10" x14ac:dyDescent="0.2">
      <c r="A38">
        <v>33</v>
      </c>
      <c r="B38" t="s">
        <v>35</v>
      </c>
      <c r="C38">
        <v>797</v>
      </c>
      <c r="D38">
        <v>798</v>
      </c>
      <c r="E38">
        <v>815</v>
      </c>
      <c r="F38">
        <v>820</v>
      </c>
      <c r="G38">
        <v>839</v>
      </c>
      <c r="H38">
        <v>832</v>
      </c>
      <c r="I38">
        <v>858</v>
      </c>
      <c r="J38">
        <v>882</v>
      </c>
    </row>
    <row r="39" spans="1:10" x14ac:dyDescent="0.2">
      <c r="A39">
        <v>34</v>
      </c>
      <c r="B39" t="s">
        <v>36</v>
      </c>
      <c r="C39">
        <v>680</v>
      </c>
      <c r="D39">
        <v>689</v>
      </c>
      <c r="E39">
        <v>705</v>
      </c>
      <c r="F39">
        <v>720</v>
      </c>
      <c r="G39">
        <v>725</v>
      </c>
      <c r="H39">
        <v>682</v>
      </c>
      <c r="I39">
        <v>709</v>
      </c>
      <c r="J39">
        <v>738</v>
      </c>
    </row>
    <row r="40" spans="1:10" x14ac:dyDescent="0.2">
      <c r="A40">
        <v>35</v>
      </c>
      <c r="B40" t="s">
        <v>37</v>
      </c>
      <c r="C40">
        <v>5688</v>
      </c>
      <c r="D40">
        <v>5681</v>
      </c>
      <c r="E40">
        <v>5743</v>
      </c>
      <c r="F40">
        <v>5706</v>
      </c>
      <c r="G40">
        <v>5725</v>
      </c>
      <c r="H40">
        <v>5476</v>
      </c>
      <c r="I40">
        <v>5501</v>
      </c>
      <c r="J40">
        <v>5814</v>
      </c>
    </row>
    <row r="41" spans="1:10" x14ac:dyDescent="0.2">
      <c r="A41">
        <v>36</v>
      </c>
      <c r="B41" t="s">
        <v>16</v>
      </c>
      <c r="C41">
        <v>3286</v>
      </c>
      <c r="D41">
        <v>3283</v>
      </c>
      <c r="E41">
        <v>3332</v>
      </c>
      <c r="F41">
        <v>3335</v>
      </c>
      <c r="G41">
        <v>3364</v>
      </c>
      <c r="H41">
        <v>3236</v>
      </c>
      <c r="I41">
        <v>3258</v>
      </c>
      <c r="J41">
        <v>3456</v>
      </c>
    </row>
    <row r="42" spans="1:10" x14ac:dyDescent="0.2">
      <c r="A42">
        <v>37</v>
      </c>
      <c r="B42" t="s">
        <v>28</v>
      </c>
      <c r="C42">
        <v>2402</v>
      </c>
      <c r="D42">
        <v>2398</v>
      </c>
      <c r="E42">
        <v>2411</v>
      </c>
      <c r="F42">
        <v>2371</v>
      </c>
      <c r="G42">
        <v>2361</v>
      </c>
      <c r="H42">
        <v>2239</v>
      </c>
      <c r="I42">
        <v>2244</v>
      </c>
      <c r="J42">
        <v>2358</v>
      </c>
    </row>
    <row r="43" spans="1:10" x14ac:dyDescent="0.2">
      <c r="A43">
        <v>38</v>
      </c>
      <c r="B43" t="s">
        <v>38</v>
      </c>
      <c r="C43">
        <v>13598</v>
      </c>
      <c r="D43">
        <v>13794</v>
      </c>
      <c r="E43">
        <v>13852</v>
      </c>
      <c r="F43">
        <v>13809</v>
      </c>
      <c r="G43">
        <v>13722</v>
      </c>
      <c r="H43">
        <v>13044</v>
      </c>
      <c r="I43">
        <v>13566</v>
      </c>
      <c r="J43">
        <v>13704</v>
      </c>
    </row>
    <row r="44" spans="1:10" x14ac:dyDescent="0.2">
      <c r="A44">
        <v>39</v>
      </c>
      <c r="B44" t="s">
        <v>39</v>
      </c>
      <c r="C44">
        <v>1680</v>
      </c>
      <c r="D44">
        <v>1725</v>
      </c>
      <c r="E44">
        <v>1749</v>
      </c>
      <c r="F44">
        <v>1762</v>
      </c>
      <c r="G44">
        <v>1783</v>
      </c>
      <c r="H44">
        <v>1671</v>
      </c>
      <c r="I44">
        <v>1722</v>
      </c>
      <c r="J44">
        <v>1744</v>
      </c>
    </row>
    <row r="45" spans="1:10" x14ac:dyDescent="0.2">
      <c r="A45">
        <v>40</v>
      </c>
      <c r="B45" t="s">
        <v>40</v>
      </c>
      <c r="C45">
        <v>2665</v>
      </c>
      <c r="D45">
        <v>2688</v>
      </c>
      <c r="E45">
        <v>2702</v>
      </c>
      <c r="F45">
        <v>2689</v>
      </c>
      <c r="G45">
        <v>2695</v>
      </c>
      <c r="H45">
        <v>2732</v>
      </c>
      <c r="I45">
        <v>2750</v>
      </c>
      <c r="J45">
        <v>2759</v>
      </c>
    </row>
    <row r="46" spans="1:10" x14ac:dyDescent="0.2">
      <c r="A46">
        <v>41</v>
      </c>
      <c r="B46" t="s">
        <v>41</v>
      </c>
      <c r="C46">
        <v>2748</v>
      </c>
      <c r="D46">
        <v>2785</v>
      </c>
      <c r="E46">
        <v>2712</v>
      </c>
      <c r="F46">
        <v>2697</v>
      </c>
      <c r="G46">
        <v>2643</v>
      </c>
      <c r="H46">
        <v>2577</v>
      </c>
      <c r="I46">
        <v>2686</v>
      </c>
      <c r="J46">
        <v>2709</v>
      </c>
    </row>
    <row r="47" spans="1:10" x14ac:dyDescent="0.2">
      <c r="A47">
        <v>42</v>
      </c>
      <c r="B47" t="s">
        <v>42</v>
      </c>
      <c r="C47">
        <v>6505</v>
      </c>
      <c r="D47">
        <v>6596</v>
      </c>
      <c r="E47">
        <v>6689</v>
      </c>
      <c r="F47">
        <v>6661</v>
      </c>
      <c r="G47">
        <v>6601</v>
      </c>
      <c r="H47">
        <v>6064</v>
      </c>
      <c r="I47">
        <v>6408</v>
      </c>
      <c r="J47">
        <v>6492</v>
      </c>
    </row>
    <row r="48" spans="1:10" x14ac:dyDescent="0.2">
      <c r="A48">
        <v>43</v>
      </c>
      <c r="B48" t="s">
        <v>43</v>
      </c>
      <c r="C48">
        <v>4635</v>
      </c>
      <c r="D48">
        <v>4725</v>
      </c>
      <c r="E48">
        <v>4902</v>
      </c>
      <c r="F48">
        <v>5138</v>
      </c>
      <c r="G48">
        <v>5419</v>
      </c>
      <c r="H48">
        <v>5433</v>
      </c>
      <c r="I48">
        <v>5802</v>
      </c>
      <c r="J48">
        <v>6232</v>
      </c>
    </row>
    <row r="49" spans="1:10" x14ac:dyDescent="0.2">
      <c r="A49">
        <v>44</v>
      </c>
      <c r="B49" t="s">
        <v>44</v>
      </c>
      <c r="C49">
        <v>439</v>
      </c>
      <c r="D49">
        <v>450</v>
      </c>
      <c r="E49">
        <v>468</v>
      </c>
      <c r="F49">
        <v>482</v>
      </c>
      <c r="G49">
        <v>485</v>
      </c>
      <c r="H49">
        <v>443</v>
      </c>
      <c r="I49">
        <v>439</v>
      </c>
      <c r="J49">
        <v>487</v>
      </c>
    </row>
    <row r="50" spans="1:10" x14ac:dyDescent="0.2">
      <c r="A50">
        <v>45</v>
      </c>
      <c r="B50" t="s">
        <v>45</v>
      </c>
      <c r="C50">
        <v>196</v>
      </c>
      <c r="D50">
        <v>179</v>
      </c>
      <c r="E50">
        <v>173</v>
      </c>
      <c r="F50">
        <v>172</v>
      </c>
      <c r="G50">
        <v>166</v>
      </c>
      <c r="H50">
        <v>147</v>
      </c>
      <c r="I50">
        <v>139</v>
      </c>
      <c r="J50">
        <v>143</v>
      </c>
    </row>
    <row r="51" spans="1:10" x14ac:dyDescent="0.2">
      <c r="A51">
        <v>46</v>
      </c>
      <c r="B51" t="s">
        <v>46</v>
      </c>
      <c r="C51">
        <v>65</v>
      </c>
      <c r="D51">
        <v>62</v>
      </c>
      <c r="E51">
        <v>61</v>
      </c>
      <c r="F51">
        <v>61</v>
      </c>
      <c r="G51">
        <v>63</v>
      </c>
      <c r="H51">
        <v>56</v>
      </c>
      <c r="I51">
        <v>55</v>
      </c>
      <c r="J51">
        <v>60</v>
      </c>
    </row>
    <row r="52" spans="1:10" x14ac:dyDescent="0.2">
      <c r="A52">
        <v>47</v>
      </c>
      <c r="B52" t="s">
        <v>47</v>
      </c>
      <c r="C52">
        <v>1402</v>
      </c>
      <c r="D52">
        <v>1387</v>
      </c>
      <c r="E52">
        <v>1397</v>
      </c>
      <c r="F52">
        <v>1435</v>
      </c>
      <c r="G52">
        <v>1470</v>
      </c>
      <c r="H52">
        <v>1410</v>
      </c>
      <c r="I52">
        <v>1440</v>
      </c>
      <c r="J52">
        <v>1499</v>
      </c>
    </row>
    <row r="53" spans="1:10" x14ac:dyDescent="0.2">
      <c r="A53">
        <v>48</v>
      </c>
      <c r="B53" t="s">
        <v>48</v>
      </c>
      <c r="C53">
        <v>462</v>
      </c>
      <c r="D53">
        <v>458</v>
      </c>
      <c r="E53">
        <v>462</v>
      </c>
      <c r="F53">
        <v>465</v>
      </c>
      <c r="G53">
        <v>476</v>
      </c>
      <c r="H53">
        <v>350</v>
      </c>
      <c r="I53">
        <v>367</v>
      </c>
      <c r="J53">
        <v>395</v>
      </c>
    </row>
    <row r="54" spans="1:10" x14ac:dyDescent="0.2">
      <c r="A54">
        <v>49</v>
      </c>
      <c r="B54" t="s">
        <v>49</v>
      </c>
      <c r="C54">
        <v>46</v>
      </c>
      <c r="D54">
        <v>46</v>
      </c>
      <c r="E54">
        <v>47</v>
      </c>
      <c r="F54">
        <v>47</v>
      </c>
      <c r="G54">
        <v>48</v>
      </c>
      <c r="H54">
        <v>48</v>
      </c>
      <c r="I54">
        <v>46</v>
      </c>
      <c r="J54">
        <v>47</v>
      </c>
    </row>
    <row r="55" spans="1:10" x14ac:dyDescent="0.2">
      <c r="A55">
        <v>50</v>
      </c>
      <c r="B55" t="s">
        <v>50</v>
      </c>
      <c r="C55">
        <v>1234</v>
      </c>
      <c r="D55">
        <v>1265</v>
      </c>
      <c r="E55">
        <v>1322</v>
      </c>
      <c r="F55">
        <v>1397</v>
      </c>
      <c r="G55">
        <v>1531</v>
      </c>
      <c r="H55">
        <v>1594</v>
      </c>
      <c r="I55">
        <v>1727</v>
      </c>
      <c r="J55">
        <v>1819</v>
      </c>
    </row>
    <row r="56" spans="1:10" x14ac:dyDescent="0.2">
      <c r="A56">
        <v>51</v>
      </c>
      <c r="B56" t="s">
        <v>51</v>
      </c>
      <c r="C56">
        <v>791</v>
      </c>
      <c r="D56">
        <v>878</v>
      </c>
      <c r="E56">
        <v>972</v>
      </c>
      <c r="F56">
        <v>1080</v>
      </c>
      <c r="G56">
        <v>1180</v>
      </c>
      <c r="H56">
        <v>1386</v>
      </c>
      <c r="I56">
        <v>1589</v>
      </c>
      <c r="J56">
        <v>1782</v>
      </c>
    </row>
    <row r="57" spans="1:10" x14ac:dyDescent="0.2">
      <c r="A57">
        <v>52</v>
      </c>
      <c r="B57" t="s">
        <v>52</v>
      </c>
      <c r="C57">
        <v>2576</v>
      </c>
      <c r="D57">
        <v>2632</v>
      </c>
      <c r="E57">
        <v>2613</v>
      </c>
      <c r="F57">
        <v>2628</v>
      </c>
      <c r="G57">
        <v>2642</v>
      </c>
      <c r="H57">
        <v>2536</v>
      </c>
      <c r="I57">
        <v>2649</v>
      </c>
      <c r="J57">
        <v>2870</v>
      </c>
    </row>
    <row r="58" spans="1:10" x14ac:dyDescent="0.2">
      <c r="A58">
        <v>53</v>
      </c>
      <c r="B58" t="s">
        <v>53</v>
      </c>
      <c r="C58">
        <v>671</v>
      </c>
      <c r="D58">
        <v>681</v>
      </c>
      <c r="E58">
        <v>676</v>
      </c>
      <c r="F58">
        <v>680</v>
      </c>
      <c r="G58">
        <v>698</v>
      </c>
      <c r="H58">
        <v>712</v>
      </c>
      <c r="I58">
        <v>735</v>
      </c>
      <c r="J58">
        <v>831</v>
      </c>
    </row>
    <row r="59" spans="1:10" x14ac:dyDescent="0.2">
      <c r="A59">
        <v>54</v>
      </c>
      <c r="B59" t="s">
        <v>54</v>
      </c>
      <c r="C59">
        <v>349</v>
      </c>
      <c r="D59">
        <v>384</v>
      </c>
      <c r="E59">
        <v>370</v>
      </c>
      <c r="F59">
        <v>368</v>
      </c>
      <c r="G59">
        <v>389</v>
      </c>
      <c r="H59">
        <v>270</v>
      </c>
      <c r="I59">
        <v>324</v>
      </c>
      <c r="J59">
        <v>398</v>
      </c>
    </row>
    <row r="60" spans="1:10" x14ac:dyDescent="0.2">
      <c r="A60">
        <v>55</v>
      </c>
      <c r="B60" t="s">
        <v>55</v>
      </c>
      <c r="C60">
        <v>1064</v>
      </c>
      <c r="D60">
        <v>1054</v>
      </c>
      <c r="E60">
        <v>1026</v>
      </c>
      <c r="F60">
        <v>1000</v>
      </c>
      <c r="G60">
        <v>963</v>
      </c>
      <c r="H60">
        <v>914</v>
      </c>
      <c r="I60">
        <v>888</v>
      </c>
      <c r="J60">
        <v>879</v>
      </c>
    </row>
    <row r="61" spans="1:10" x14ac:dyDescent="0.2">
      <c r="A61">
        <v>56</v>
      </c>
      <c r="B61" t="s">
        <v>56</v>
      </c>
      <c r="C61">
        <v>492</v>
      </c>
      <c r="D61">
        <v>514</v>
      </c>
      <c r="E61">
        <v>541</v>
      </c>
      <c r="F61">
        <v>580</v>
      </c>
      <c r="G61">
        <v>592</v>
      </c>
      <c r="H61">
        <v>640</v>
      </c>
      <c r="I61">
        <v>701</v>
      </c>
      <c r="J61">
        <v>763</v>
      </c>
    </row>
    <row r="62" spans="1:10" x14ac:dyDescent="0.2">
      <c r="A62">
        <v>57</v>
      </c>
      <c r="B62" t="s">
        <v>57</v>
      </c>
      <c r="C62">
        <v>5897</v>
      </c>
      <c r="D62">
        <v>5964</v>
      </c>
      <c r="E62">
        <v>6103</v>
      </c>
      <c r="F62">
        <v>6171</v>
      </c>
      <c r="G62">
        <v>6296</v>
      </c>
      <c r="H62">
        <v>6347</v>
      </c>
      <c r="I62">
        <v>6413</v>
      </c>
      <c r="J62">
        <v>6570</v>
      </c>
    </row>
    <row r="63" spans="1:10" x14ac:dyDescent="0.2">
      <c r="A63">
        <v>58</v>
      </c>
      <c r="B63" t="s">
        <v>58</v>
      </c>
      <c r="C63">
        <v>2518</v>
      </c>
      <c r="D63">
        <v>2547</v>
      </c>
      <c r="E63">
        <v>2601</v>
      </c>
      <c r="F63">
        <v>2598</v>
      </c>
      <c r="G63">
        <v>2615</v>
      </c>
      <c r="H63">
        <v>2625</v>
      </c>
      <c r="I63">
        <v>2671</v>
      </c>
      <c r="J63">
        <v>2664</v>
      </c>
    </row>
    <row r="64" spans="1:10" x14ac:dyDescent="0.2">
      <c r="A64">
        <v>59</v>
      </c>
      <c r="B64" t="s">
        <v>59</v>
      </c>
      <c r="C64">
        <v>883</v>
      </c>
      <c r="D64">
        <v>893</v>
      </c>
      <c r="E64">
        <v>901</v>
      </c>
      <c r="F64">
        <v>922</v>
      </c>
      <c r="G64">
        <v>929</v>
      </c>
      <c r="H64">
        <v>928</v>
      </c>
      <c r="I64">
        <v>950</v>
      </c>
      <c r="J64">
        <v>1014</v>
      </c>
    </row>
    <row r="65" spans="1:10" x14ac:dyDescent="0.2">
      <c r="A65">
        <v>60</v>
      </c>
      <c r="B65" t="s">
        <v>60</v>
      </c>
      <c r="C65">
        <v>2490</v>
      </c>
      <c r="D65">
        <v>2513</v>
      </c>
      <c r="E65">
        <v>2588</v>
      </c>
      <c r="F65">
        <v>2636</v>
      </c>
      <c r="G65">
        <v>2736</v>
      </c>
      <c r="H65">
        <v>2776</v>
      </c>
      <c r="I65">
        <v>2771</v>
      </c>
      <c r="J65">
        <v>2864</v>
      </c>
    </row>
    <row r="66" spans="1:10" x14ac:dyDescent="0.2">
      <c r="A66">
        <v>61</v>
      </c>
      <c r="B66" t="s">
        <v>61</v>
      </c>
      <c r="C66">
        <v>7</v>
      </c>
      <c r="D66">
        <v>10</v>
      </c>
      <c r="E66">
        <v>12</v>
      </c>
      <c r="F66">
        <v>14</v>
      </c>
      <c r="G66">
        <v>16</v>
      </c>
      <c r="H66">
        <v>18</v>
      </c>
      <c r="I66">
        <v>21</v>
      </c>
      <c r="J66">
        <v>27</v>
      </c>
    </row>
    <row r="67" spans="1:10" x14ac:dyDescent="0.2">
      <c r="A67">
        <v>62</v>
      </c>
      <c r="B67" t="s">
        <v>62</v>
      </c>
      <c r="C67">
        <v>1955</v>
      </c>
      <c r="D67">
        <v>2000</v>
      </c>
      <c r="E67">
        <v>2051</v>
      </c>
      <c r="F67">
        <v>2106</v>
      </c>
      <c r="G67">
        <v>2185</v>
      </c>
      <c r="H67">
        <v>2062</v>
      </c>
      <c r="I67">
        <v>2146</v>
      </c>
      <c r="J67">
        <v>2249</v>
      </c>
    </row>
    <row r="68" spans="1:10" x14ac:dyDescent="0.2">
      <c r="A68">
        <v>63</v>
      </c>
      <c r="B68" t="s">
        <v>63</v>
      </c>
      <c r="C68">
        <v>1429</v>
      </c>
      <c r="D68">
        <v>1462</v>
      </c>
      <c r="E68">
        <v>1501</v>
      </c>
      <c r="F68">
        <v>1552</v>
      </c>
      <c r="G68">
        <v>1621</v>
      </c>
      <c r="H68">
        <v>1586</v>
      </c>
      <c r="I68">
        <v>1665</v>
      </c>
      <c r="J68">
        <v>1722</v>
      </c>
    </row>
    <row r="69" spans="1:10" x14ac:dyDescent="0.2">
      <c r="A69">
        <v>64</v>
      </c>
      <c r="B69" t="s">
        <v>64</v>
      </c>
      <c r="C69">
        <v>527</v>
      </c>
      <c r="D69">
        <v>538</v>
      </c>
      <c r="E69">
        <v>550</v>
      </c>
      <c r="F69">
        <v>554</v>
      </c>
      <c r="G69">
        <v>564</v>
      </c>
      <c r="H69">
        <v>476</v>
      </c>
      <c r="I69">
        <v>480</v>
      </c>
      <c r="J69">
        <v>527</v>
      </c>
    </row>
    <row r="70" spans="1:10" x14ac:dyDescent="0.2">
      <c r="A70">
        <v>65</v>
      </c>
      <c r="B70" t="s">
        <v>65</v>
      </c>
      <c r="C70">
        <v>8273</v>
      </c>
      <c r="D70">
        <v>8496</v>
      </c>
      <c r="E70">
        <v>8655</v>
      </c>
      <c r="F70">
        <v>8948</v>
      </c>
      <c r="G70">
        <v>9233</v>
      </c>
      <c r="H70">
        <v>9111</v>
      </c>
      <c r="I70">
        <v>9576</v>
      </c>
      <c r="J70">
        <v>10216</v>
      </c>
    </row>
    <row r="71" spans="1:10" x14ac:dyDescent="0.2">
      <c r="A71">
        <v>66</v>
      </c>
      <c r="B71" t="s">
        <v>66</v>
      </c>
      <c r="C71">
        <v>1077</v>
      </c>
      <c r="D71">
        <v>1084</v>
      </c>
      <c r="E71">
        <v>1095</v>
      </c>
      <c r="F71">
        <v>1104</v>
      </c>
      <c r="G71">
        <v>1120</v>
      </c>
      <c r="H71">
        <v>1094</v>
      </c>
      <c r="I71">
        <v>1122</v>
      </c>
      <c r="J71">
        <v>1146</v>
      </c>
    </row>
    <row r="72" spans="1:10" x14ac:dyDescent="0.2">
      <c r="A72">
        <v>67</v>
      </c>
      <c r="B72" t="s">
        <v>67</v>
      </c>
      <c r="C72">
        <v>1821</v>
      </c>
      <c r="D72">
        <v>1891</v>
      </c>
      <c r="E72">
        <v>1958</v>
      </c>
      <c r="F72">
        <v>2034</v>
      </c>
      <c r="G72">
        <v>2108</v>
      </c>
      <c r="H72">
        <v>2112</v>
      </c>
      <c r="I72">
        <v>2217</v>
      </c>
      <c r="J72">
        <v>2383</v>
      </c>
    </row>
    <row r="73" spans="1:10" x14ac:dyDescent="0.2">
      <c r="A73">
        <v>68</v>
      </c>
      <c r="B73" t="s">
        <v>68</v>
      </c>
      <c r="C73">
        <v>5375</v>
      </c>
      <c r="D73">
        <v>5521</v>
      </c>
      <c r="E73">
        <v>5602</v>
      </c>
      <c r="F73">
        <v>5810</v>
      </c>
      <c r="G73">
        <v>6005</v>
      </c>
      <c r="H73">
        <v>5905</v>
      </c>
      <c r="I73">
        <v>6237</v>
      </c>
      <c r="J73">
        <v>6687</v>
      </c>
    </row>
    <row r="74" spans="1:10" x14ac:dyDescent="0.2">
      <c r="A74">
        <v>69</v>
      </c>
      <c r="B74" t="s">
        <v>69</v>
      </c>
      <c r="C74">
        <v>2071</v>
      </c>
      <c r="D74">
        <v>2130</v>
      </c>
      <c r="E74">
        <v>2182</v>
      </c>
      <c r="F74">
        <v>2240</v>
      </c>
      <c r="G74">
        <v>2251</v>
      </c>
      <c r="H74">
        <v>2255</v>
      </c>
      <c r="I74">
        <v>2275</v>
      </c>
      <c r="J74">
        <v>2476</v>
      </c>
    </row>
    <row r="75" spans="1:10" x14ac:dyDescent="0.2">
      <c r="A75">
        <v>70</v>
      </c>
      <c r="B75" t="s">
        <v>70</v>
      </c>
      <c r="C75">
        <v>8183</v>
      </c>
      <c r="D75">
        <v>8322</v>
      </c>
      <c r="E75">
        <v>8459</v>
      </c>
      <c r="F75">
        <v>8615</v>
      </c>
      <c r="G75">
        <v>8671</v>
      </c>
      <c r="H75">
        <v>8000</v>
      </c>
      <c r="I75">
        <v>8438</v>
      </c>
      <c r="J75">
        <v>8917</v>
      </c>
    </row>
    <row r="76" spans="1:10" x14ac:dyDescent="0.2">
      <c r="A76">
        <v>71</v>
      </c>
      <c r="B76" t="s">
        <v>71</v>
      </c>
      <c r="C76">
        <v>7795</v>
      </c>
      <c r="D76">
        <v>7933</v>
      </c>
      <c r="E76">
        <v>8058</v>
      </c>
      <c r="F76">
        <v>8193</v>
      </c>
      <c r="G76">
        <v>8235</v>
      </c>
      <c r="H76">
        <v>7567</v>
      </c>
      <c r="I76">
        <v>7997</v>
      </c>
      <c r="J76">
        <v>8454</v>
      </c>
    </row>
    <row r="77" spans="1:10" x14ac:dyDescent="0.2">
      <c r="A77">
        <v>72</v>
      </c>
      <c r="B77" t="s">
        <v>72</v>
      </c>
      <c r="C77">
        <v>387</v>
      </c>
      <c r="D77">
        <v>389</v>
      </c>
      <c r="E77">
        <v>402</v>
      </c>
      <c r="F77">
        <v>422</v>
      </c>
      <c r="G77">
        <v>435</v>
      </c>
      <c r="H77">
        <v>433</v>
      </c>
      <c r="I77">
        <v>441</v>
      </c>
      <c r="J77">
        <v>463</v>
      </c>
    </row>
    <row r="78" spans="1:10" x14ac:dyDescent="0.2">
      <c r="A78">
        <v>73</v>
      </c>
      <c r="B78" t="s">
        <v>73</v>
      </c>
      <c r="C78">
        <v>3153</v>
      </c>
      <c r="D78">
        <v>3205</v>
      </c>
      <c r="E78">
        <v>3279</v>
      </c>
      <c r="F78">
        <v>3336</v>
      </c>
      <c r="G78">
        <v>3368</v>
      </c>
      <c r="H78">
        <v>3269</v>
      </c>
      <c r="I78">
        <v>3281</v>
      </c>
      <c r="J78">
        <v>3465</v>
      </c>
    </row>
    <row r="79" spans="1:10" x14ac:dyDescent="0.2">
      <c r="A79">
        <v>74</v>
      </c>
      <c r="B79" t="s">
        <v>74</v>
      </c>
      <c r="C79">
        <v>16901</v>
      </c>
      <c r="D79">
        <v>17362</v>
      </c>
      <c r="E79">
        <v>17822</v>
      </c>
      <c r="F79">
        <v>18255</v>
      </c>
      <c r="G79">
        <v>18615</v>
      </c>
      <c r="H79">
        <v>18179</v>
      </c>
      <c r="I79">
        <v>18522</v>
      </c>
      <c r="J79">
        <v>18904</v>
      </c>
    </row>
    <row r="80" spans="1:10" x14ac:dyDescent="0.2">
      <c r="A80">
        <v>75</v>
      </c>
      <c r="B80" t="s">
        <v>75</v>
      </c>
      <c r="C80">
        <v>6189</v>
      </c>
      <c r="D80">
        <v>6388</v>
      </c>
      <c r="E80">
        <v>6615</v>
      </c>
      <c r="F80">
        <v>6826</v>
      </c>
      <c r="G80">
        <v>7002</v>
      </c>
      <c r="H80">
        <v>6839</v>
      </c>
      <c r="I80">
        <v>7203</v>
      </c>
      <c r="J80">
        <v>7425</v>
      </c>
    </row>
    <row r="81" spans="1:10" x14ac:dyDescent="0.2">
      <c r="A81">
        <v>76</v>
      </c>
      <c r="B81" t="s">
        <v>76</v>
      </c>
      <c r="C81">
        <v>4630</v>
      </c>
      <c r="D81">
        <v>4722</v>
      </c>
      <c r="E81">
        <v>4806</v>
      </c>
      <c r="F81">
        <v>4856</v>
      </c>
      <c r="G81">
        <v>4908</v>
      </c>
      <c r="H81">
        <v>4869</v>
      </c>
      <c r="I81">
        <v>4861</v>
      </c>
      <c r="J81">
        <v>4878</v>
      </c>
    </row>
    <row r="82" spans="1:10" x14ac:dyDescent="0.2">
      <c r="A82">
        <v>77</v>
      </c>
      <c r="B82" t="s">
        <v>77</v>
      </c>
      <c r="C82">
        <v>2978</v>
      </c>
      <c r="D82">
        <v>3038</v>
      </c>
      <c r="E82">
        <v>3037</v>
      </c>
      <c r="F82">
        <v>3079</v>
      </c>
      <c r="G82">
        <v>3067</v>
      </c>
      <c r="H82">
        <v>2932</v>
      </c>
      <c r="I82">
        <v>2814</v>
      </c>
      <c r="J82">
        <v>2760</v>
      </c>
    </row>
    <row r="83" spans="1:10" x14ac:dyDescent="0.2">
      <c r="A83">
        <v>78</v>
      </c>
      <c r="B83" t="s">
        <v>78</v>
      </c>
      <c r="C83">
        <v>3104</v>
      </c>
      <c r="D83">
        <v>3214</v>
      </c>
      <c r="E83">
        <v>3364</v>
      </c>
      <c r="F83">
        <v>3494</v>
      </c>
      <c r="G83">
        <v>3638</v>
      </c>
      <c r="H83">
        <v>3539</v>
      </c>
      <c r="I83">
        <v>3644</v>
      </c>
      <c r="J83">
        <v>3840</v>
      </c>
    </row>
    <row r="84" spans="1:10" x14ac:dyDescent="0.2">
      <c r="A84">
        <v>79</v>
      </c>
      <c r="B84" t="s">
        <v>79</v>
      </c>
      <c r="C84">
        <v>1800</v>
      </c>
      <c r="D84">
        <v>1866</v>
      </c>
      <c r="E84">
        <v>1910</v>
      </c>
      <c r="F84">
        <v>1993</v>
      </c>
      <c r="G84">
        <v>2040</v>
      </c>
      <c r="H84">
        <v>1446</v>
      </c>
      <c r="I84">
        <v>1669</v>
      </c>
      <c r="J84">
        <v>1888</v>
      </c>
    </row>
    <row r="85" spans="1:10" x14ac:dyDescent="0.2">
      <c r="A85">
        <v>80</v>
      </c>
      <c r="B85" t="s">
        <v>80</v>
      </c>
      <c r="C85">
        <v>509</v>
      </c>
      <c r="D85">
        <v>524</v>
      </c>
      <c r="E85">
        <v>540</v>
      </c>
      <c r="F85">
        <v>565</v>
      </c>
      <c r="G85">
        <v>578</v>
      </c>
      <c r="H85">
        <v>393</v>
      </c>
      <c r="I85">
        <v>444</v>
      </c>
      <c r="J85">
        <v>538</v>
      </c>
    </row>
    <row r="86" spans="1:10" x14ac:dyDescent="0.2">
      <c r="A86">
        <v>81</v>
      </c>
      <c r="B86" t="s">
        <v>81</v>
      </c>
      <c r="C86">
        <v>1292</v>
      </c>
      <c r="D86">
        <v>1342</v>
      </c>
      <c r="E86">
        <v>1370</v>
      </c>
      <c r="F86">
        <v>1428</v>
      </c>
      <c r="G86">
        <v>1462</v>
      </c>
      <c r="H86">
        <v>1053</v>
      </c>
      <c r="I86">
        <v>1225</v>
      </c>
      <c r="J86">
        <v>1350</v>
      </c>
    </row>
    <row r="87" spans="1:10" x14ac:dyDescent="0.2">
      <c r="A87">
        <v>82</v>
      </c>
      <c r="B87" t="s">
        <v>82</v>
      </c>
      <c r="C87">
        <v>10566</v>
      </c>
      <c r="D87">
        <v>10920</v>
      </c>
      <c r="E87">
        <v>11163</v>
      </c>
      <c r="F87">
        <v>11342</v>
      </c>
      <c r="G87">
        <v>11591</v>
      </c>
      <c r="H87">
        <v>8986</v>
      </c>
      <c r="I87">
        <v>9897</v>
      </c>
      <c r="J87">
        <v>10962</v>
      </c>
    </row>
    <row r="88" spans="1:10" x14ac:dyDescent="0.2">
      <c r="A88">
        <v>83</v>
      </c>
      <c r="B88" t="s">
        <v>83</v>
      </c>
      <c r="C88">
        <v>1753</v>
      </c>
      <c r="D88">
        <v>1778</v>
      </c>
      <c r="E88">
        <v>1804</v>
      </c>
      <c r="F88">
        <v>1839</v>
      </c>
      <c r="G88">
        <v>1890</v>
      </c>
      <c r="H88">
        <v>1265</v>
      </c>
      <c r="I88">
        <v>1372</v>
      </c>
      <c r="J88">
        <v>1635</v>
      </c>
    </row>
    <row r="89" spans="1:10" x14ac:dyDescent="0.2">
      <c r="A89">
        <v>84</v>
      </c>
      <c r="B89" t="s">
        <v>84</v>
      </c>
      <c r="C89">
        <v>8813</v>
      </c>
      <c r="D89">
        <v>9142</v>
      </c>
      <c r="E89">
        <v>9358</v>
      </c>
      <c r="F89">
        <v>9502</v>
      </c>
      <c r="G89">
        <v>9701</v>
      </c>
      <c r="H89">
        <v>7722</v>
      </c>
      <c r="I89">
        <v>8525</v>
      </c>
      <c r="J89">
        <v>9327</v>
      </c>
    </row>
    <row r="90" spans="1:10" x14ac:dyDescent="0.2">
      <c r="A90">
        <v>85</v>
      </c>
      <c r="B90" t="s">
        <v>85</v>
      </c>
      <c r="C90">
        <v>5993</v>
      </c>
      <c r="D90">
        <v>6003</v>
      </c>
      <c r="E90">
        <v>6004</v>
      </c>
      <c r="F90">
        <v>6173</v>
      </c>
      <c r="G90">
        <v>6315</v>
      </c>
      <c r="H90">
        <v>5696</v>
      </c>
      <c r="I90">
        <v>5816</v>
      </c>
      <c r="J90">
        <v>6085</v>
      </c>
    </row>
    <row r="91" spans="1:10" x14ac:dyDescent="0.2">
      <c r="A91">
        <v>86</v>
      </c>
      <c r="B91" t="s">
        <v>86</v>
      </c>
      <c r="C91">
        <v>19993</v>
      </c>
      <c r="D91">
        <v>20276</v>
      </c>
      <c r="E91">
        <v>20375</v>
      </c>
      <c r="F91">
        <v>20538</v>
      </c>
      <c r="G91">
        <v>20772</v>
      </c>
      <c r="H91">
        <v>20307</v>
      </c>
      <c r="I91">
        <v>20250</v>
      </c>
      <c r="J91">
        <v>20502</v>
      </c>
    </row>
    <row r="92" spans="1:10" x14ac:dyDescent="0.2">
      <c r="A92">
        <v>87</v>
      </c>
      <c r="B92" t="s">
        <v>87</v>
      </c>
      <c r="C92">
        <v>4137</v>
      </c>
      <c r="D92">
        <v>4167</v>
      </c>
      <c r="E92">
        <v>4149</v>
      </c>
      <c r="F92">
        <v>4165</v>
      </c>
      <c r="G92">
        <v>4219</v>
      </c>
      <c r="H92">
        <v>4290</v>
      </c>
      <c r="I92">
        <v>4322</v>
      </c>
      <c r="J92">
        <v>4349</v>
      </c>
    </row>
    <row r="93" spans="1:10" x14ac:dyDescent="0.2">
      <c r="A93">
        <v>88</v>
      </c>
      <c r="B93" t="s">
        <v>88</v>
      </c>
      <c r="C93">
        <v>3576</v>
      </c>
      <c r="D93">
        <v>3574</v>
      </c>
      <c r="E93">
        <v>3588</v>
      </c>
      <c r="F93">
        <v>3608</v>
      </c>
      <c r="G93">
        <v>3666</v>
      </c>
      <c r="H93">
        <v>3745</v>
      </c>
      <c r="I93">
        <v>3748</v>
      </c>
      <c r="J93">
        <v>3738</v>
      </c>
    </row>
    <row r="94" spans="1:10" x14ac:dyDescent="0.2">
      <c r="A94">
        <v>89</v>
      </c>
      <c r="B94" t="s">
        <v>89</v>
      </c>
      <c r="C94">
        <v>2102</v>
      </c>
      <c r="D94">
        <v>2114</v>
      </c>
      <c r="E94">
        <v>2121</v>
      </c>
      <c r="F94">
        <v>2132</v>
      </c>
      <c r="G94">
        <v>2167</v>
      </c>
      <c r="H94">
        <v>2240</v>
      </c>
      <c r="I94">
        <v>2242</v>
      </c>
      <c r="J94">
        <v>2267</v>
      </c>
    </row>
    <row r="95" spans="1:10" x14ac:dyDescent="0.2">
      <c r="A95">
        <v>90</v>
      </c>
      <c r="B95" t="s">
        <v>90</v>
      </c>
      <c r="C95">
        <v>1474</v>
      </c>
      <c r="D95">
        <v>1460</v>
      </c>
      <c r="E95">
        <v>1467</v>
      </c>
      <c r="F95">
        <v>1476</v>
      </c>
      <c r="G95">
        <v>1499</v>
      </c>
      <c r="H95">
        <v>1505</v>
      </c>
      <c r="I95">
        <v>1507</v>
      </c>
      <c r="J95">
        <v>1471</v>
      </c>
    </row>
    <row r="96" spans="1:10" x14ac:dyDescent="0.2">
      <c r="A96">
        <v>91</v>
      </c>
      <c r="B96" t="s">
        <v>91</v>
      </c>
      <c r="C96">
        <v>562</v>
      </c>
      <c r="D96">
        <v>592</v>
      </c>
      <c r="E96">
        <v>562</v>
      </c>
      <c r="F96">
        <v>557</v>
      </c>
      <c r="G96">
        <v>552</v>
      </c>
      <c r="H96">
        <v>545</v>
      </c>
      <c r="I96">
        <v>574</v>
      </c>
      <c r="J96">
        <v>611</v>
      </c>
    </row>
    <row r="97" spans="1:10" x14ac:dyDescent="0.2">
      <c r="A97">
        <v>92</v>
      </c>
      <c r="B97" t="s">
        <v>92</v>
      </c>
      <c r="C97">
        <v>15856</v>
      </c>
      <c r="D97">
        <v>16109</v>
      </c>
      <c r="E97">
        <v>16226</v>
      </c>
      <c r="F97">
        <v>16373</v>
      </c>
      <c r="G97">
        <v>16553</v>
      </c>
      <c r="H97">
        <v>16017</v>
      </c>
      <c r="I97">
        <v>15928</v>
      </c>
      <c r="J97">
        <v>16153</v>
      </c>
    </row>
    <row r="98" spans="1:10" x14ac:dyDescent="0.2">
      <c r="A98">
        <v>93</v>
      </c>
      <c r="B98" t="s">
        <v>88</v>
      </c>
      <c r="C98">
        <v>14790</v>
      </c>
      <c r="D98">
        <v>15025</v>
      </c>
      <c r="E98">
        <v>15139</v>
      </c>
      <c r="F98">
        <v>15273</v>
      </c>
      <c r="G98">
        <v>15443</v>
      </c>
      <c r="H98">
        <v>14953</v>
      </c>
      <c r="I98">
        <v>14857</v>
      </c>
      <c r="J98">
        <v>15041</v>
      </c>
    </row>
    <row r="99" spans="1:10" x14ac:dyDescent="0.2">
      <c r="A99">
        <v>94</v>
      </c>
      <c r="B99" t="s">
        <v>93</v>
      </c>
      <c r="C99">
        <v>8250</v>
      </c>
      <c r="D99">
        <v>8392</v>
      </c>
      <c r="E99">
        <v>8466</v>
      </c>
      <c r="F99">
        <v>8530</v>
      </c>
      <c r="G99">
        <v>8629</v>
      </c>
      <c r="H99">
        <v>8239</v>
      </c>
      <c r="I99">
        <v>8078</v>
      </c>
      <c r="J99">
        <v>8070</v>
      </c>
    </row>
    <row r="100" spans="1:10" x14ac:dyDescent="0.2">
      <c r="A100">
        <v>95</v>
      </c>
      <c r="B100" t="s">
        <v>94</v>
      </c>
      <c r="C100">
        <v>6540</v>
      </c>
      <c r="D100">
        <v>6633</v>
      </c>
      <c r="E100">
        <v>6673</v>
      </c>
      <c r="F100">
        <v>6743</v>
      </c>
      <c r="G100">
        <v>6814</v>
      </c>
      <c r="H100">
        <v>6714</v>
      </c>
      <c r="I100">
        <v>6779</v>
      </c>
      <c r="J100">
        <v>6971</v>
      </c>
    </row>
    <row r="101" spans="1:10" x14ac:dyDescent="0.2">
      <c r="A101">
        <v>96</v>
      </c>
      <c r="B101" t="s">
        <v>95</v>
      </c>
      <c r="C101">
        <v>1066</v>
      </c>
      <c r="D101">
        <v>1084</v>
      </c>
      <c r="E101">
        <v>1087</v>
      </c>
      <c r="F101">
        <v>1100</v>
      </c>
      <c r="G101">
        <v>1110</v>
      </c>
      <c r="H101">
        <v>1064</v>
      </c>
      <c r="I101">
        <v>1071</v>
      </c>
      <c r="J101">
        <v>1112</v>
      </c>
    </row>
    <row r="102" spans="1:10" x14ac:dyDescent="0.2">
      <c r="A102">
        <v>97</v>
      </c>
      <c r="B102" t="s">
        <v>96</v>
      </c>
      <c r="C102">
        <v>-1255</v>
      </c>
      <c r="D102">
        <v>-1404</v>
      </c>
      <c r="E102">
        <v>-1463</v>
      </c>
      <c r="F102">
        <v>-1436</v>
      </c>
      <c r="G102">
        <v>-1485</v>
      </c>
      <c r="H102">
        <v>-977</v>
      </c>
      <c r="I102">
        <v>-1335</v>
      </c>
      <c r="J102">
        <v>-1724</v>
      </c>
    </row>
    <row r="104" spans="1:10" x14ac:dyDescent="0.2">
      <c r="A104" t="s">
        <v>97</v>
      </c>
    </row>
    <row r="105" spans="1:10" x14ac:dyDescent="0.2">
      <c r="A105" t="s">
        <v>98</v>
      </c>
    </row>
    <row r="106" spans="1:10" x14ac:dyDescent="0.2">
      <c r="A106" t="s">
        <v>99</v>
      </c>
    </row>
    <row r="107" spans="1:10" x14ac:dyDescent="0.2">
      <c r="A107" t="s">
        <v>100</v>
      </c>
    </row>
    <row r="108" spans="1:10" x14ac:dyDescent="0.2">
      <c r="A108" t="s">
        <v>101</v>
      </c>
    </row>
    <row r="109" spans="1:10" x14ac:dyDescent="0.2">
      <c r="A109" t="s">
        <v>102</v>
      </c>
    </row>
    <row r="110" spans="1:10" x14ac:dyDescent="0.2">
      <c r="A110" t="s">
        <v>103</v>
      </c>
    </row>
    <row r="111" spans="1:10" x14ac:dyDescent="0.2">
      <c r="A111" t="s">
        <v>104</v>
      </c>
    </row>
    <row r="112" spans="1:10" x14ac:dyDescent="0.2">
      <c r="A112" t="s">
        <v>105</v>
      </c>
    </row>
    <row r="113" spans="1:1" x14ac:dyDescent="0.2">
      <c r="A113" t="s">
        <v>106</v>
      </c>
    </row>
    <row r="114" spans="1:1" x14ac:dyDescent="0.2">
      <c r="A114" t="s">
        <v>107</v>
      </c>
    </row>
    <row r="115" spans="1:1" x14ac:dyDescent="0.2">
      <c r="A115" t="s">
        <v>108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7970F-2BBF-5449-82DF-2B39D8D53692}">
  <dimension ref="A1:L23"/>
  <sheetViews>
    <sheetView workbookViewId="0">
      <selection activeCell="B4" sqref="B4"/>
    </sheetView>
  </sheetViews>
  <sheetFormatPr baseColWidth="10" defaultRowHeight="16" x14ac:dyDescent="0.2"/>
  <cols>
    <col min="2" max="2" width="60.5" bestFit="1" customWidth="1"/>
    <col min="3" max="9" width="0" hidden="1" customWidth="1"/>
    <col min="11" max="11" width="11.6640625" bestFit="1" customWidth="1"/>
  </cols>
  <sheetData>
    <row r="1" spans="1:12" x14ac:dyDescent="0.2">
      <c r="A1" s="2" t="s">
        <v>2</v>
      </c>
      <c r="B1" s="2" t="s">
        <v>110</v>
      </c>
      <c r="C1" s="2">
        <v>2015</v>
      </c>
      <c r="D1" s="2">
        <v>2016</v>
      </c>
      <c r="E1" s="2">
        <v>2017</v>
      </c>
      <c r="F1" s="2">
        <v>2018</v>
      </c>
      <c r="G1" s="2">
        <v>2019</v>
      </c>
      <c r="H1" s="2">
        <v>2020</v>
      </c>
      <c r="I1" s="2">
        <v>2021</v>
      </c>
      <c r="J1" s="2">
        <v>2022</v>
      </c>
      <c r="K1" s="2" t="s">
        <v>109</v>
      </c>
    </row>
    <row r="2" spans="1:12" x14ac:dyDescent="0.2">
      <c r="A2">
        <v>2</v>
      </c>
      <c r="B2" t="s">
        <v>4</v>
      </c>
      <c r="C2">
        <v>132262</v>
      </c>
      <c r="D2">
        <v>134426</v>
      </c>
      <c r="E2">
        <v>136565</v>
      </c>
      <c r="F2">
        <v>138990</v>
      </c>
      <c r="G2">
        <v>141230</v>
      </c>
      <c r="H2">
        <v>133388</v>
      </c>
      <c r="I2">
        <v>137519</v>
      </c>
      <c r="J2">
        <v>143393</v>
      </c>
      <c r="K2" s="1">
        <f t="shared" ref="K2:K23" si="0">J2/$J$2*100</f>
        <v>100</v>
      </c>
    </row>
    <row r="3" spans="1:12" x14ac:dyDescent="0.2">
      <c r="A3">
        <v>74</v>
      </c>
      <c r="B3" t="s">
        <v>74</v>
      </c>
      <c r="C3">
        <v>16901</v>
      </c>
      <c r="D3">
        <v>17362</v>
      </c>
      <c r="E3">
        <v>17822</v>
      </c>
      <c r="F3">
        <v>18255</v>
      </c>
      <c r="G3">
        <v>18615</v>
      </c>
      <c r="H3">
        <v>18179</v>
      </c>
      <c r="I3">
        <v>18522</v>
      </c>
      <c r="J3">
        <v>18904</v>
      </c>
      <c r="K3" s="1">
        <f t="shared" si="0"/>
        <v>13.18334925693723</v>
      </c>
      <c r="L3" s="1">
        <f>SUM($K$3:K3)</f>
        <v>13.18334925693723</v>
      </c>
    </row>
    <row r="4" spans="1:12" x14ac:dyDescent="0.2">
      <c r="A4">
        <v>92</v>
      </c>
      <c r="B4" t="s">
        <v>92</v>
      </c>
      <c r="C4">
        <v>15856</v>
      </c>
      <c r="D4">
        <v>16109</v>
      </c>
      <c r="E4">
        <v>16226</v>
      </c>
      <c r="F4">
        <v>16373</v>
      </c>
      <c r="G4">
        <v>16553</v>
      </c>
      <c r="H4">
        <v>16017</v>
      </c>
      <c r="I4">
        <v>15928</v>
      </c>
      <c r="J4">
        <v>16153</v>
      </c>
      <c r="K4" s="1">
        <f t="shared" si="0"/>
        <v>11.264845564288354</v>
      </c>
      <c r="L4" s="1">
        <f>SUM($K$3:K4)</f>
        <v>24.448194821225584</v>
      </c>
    </row>
    <row r="5" spans="1:12" x14ac:dyDescent="0.2">
      <c r="A5">
        <v>38</v>
      </c>
      <c r="B5" t="s">
        <v>38</v>
      </c>
      <c r="C5">
        <v>13598</v>
      </c>
      <c r="D5">
        <v>13794</v>
      </c>
      <c r="E5">
        <v>13852</v>
      </c>
      <c r="F5">
        <v>13809</v>
      </c>
      <c r="G5">
        <v>13722</v>
      </c>
      <c r="H5">
        <v>13044</v>
      </c>
      <c r="I5">
        <v>13566</v>
      </c>
      <c r="J5">
        <v>13704</v>
      </c>
      <c r="K5" s="1">
        <f t="shared" si="0"/>
        <v>9.5569518735224186</v>
      </c>
      <c r="L5" s="1">
        <f>SUM($K$3:K5)</f>
        <v>34.005146694748007</v>
      </c>
    </row>
    <row r="6" spans="1:12" x14ac:dyDescent="0.2">
      <c r="A6">
        <v>13</v>
      </c>
      <c r="B6" t="s">
        <v>15</v>
      </c>
      <c r="C6">
        <v>12075</v>
      </c>
      <c r="D6">
        <v>12039</v>
      </c>
      <c r="E6">
        <v>12180</v>
      </c>
      <c r="F6">
        <v>12387</v>
      </c>
      <c r="G6">
        <v>12526</v>
      </c>
      <c r="H6">
        <v>11844</v>
      </c>
      <c r="I6">
        <v>12087</v>
      </c>
      <c r="J6">
        <v>12523</v>
      </c>
      <c r="K6" s="1">
        <f t="shared" si="0"/>
        <v>8.733341237019939</v>
      </c>
      <c r="L6" s="1">
        <f>SUM($K$3:K6)</f>
        <v>42.738487931767949</v>
      </c>
    </row>
    <row r="7" spans="1:12" x14ac:dyDescent="0.2">
      <c r="A7">
        <v>82</v>
      </c>
      <c r="B7" t="s">
        <v>82</v>
      </c>
      <c r="C7">
        <v>10566</v>
      </c>
      <c r="D7">
        <v>10920</v>
      </c>
      <c r="E7">
        <v>11163</v>
      </c>
      <c r="F7">
        <v>11342</v>
      </c>
      <c r="G7">
        <v>11591</v>
      </c>
      <c r="H7">
        <v>8986</v>
      </c>
      <c r="I7">
        <v>9897</v>
      </c>
      <c r="J7">
        <v>10962</v>
      </c>
      <c r="K7" s="1">
        <f t="shared" si="0"/>
        <v>7.6447246378833</v>
      </c>
      <c r="L7" s="1">
        <f>SUM($K$3:K7)</f>
        <v>50.383212569651249</v>
      </c>
    </row>
    <row r="8" spans="1:12" x14ac:dyDescent="0.2">
      <c r="A8">
        <v>65</v>
      </c>
      <c r="B8" t="s">
        <v>65</v>
      </c>
      <c r="C8">
        <v>8273</v>
      </c>
      <c r="D8">
        <v>8496</v>
      </c>
      <c r="E8">
        <v>8655</v>
      </c>
      <c r="F8">
        <v>8948</v>
      </c>
      <c r="G8">
        <v>9233</v>
      </c>
      <c r="H8">
        <v>9111</v>
      </c>
      <c r="I8">
        <v>9576</v>
      </c>
      <c r="J8">
        <v>10216</v>
      </c>
      <c r="K8" s="1">
        <f t="shared" si="0"/>
        <v>7.1244760901857136</v>
      </c>
      <c r="L8" s="1">
        <f>SUM($K$3:K8)</f>
        <v>57.507688659836965</v>
      </c>
    </row>
    <row r="9" spans="1:12" x14ac:dyDescent="0.2">
      <c r="A9">
        <v>70</v>
      </c>
      <c r="B9" t="s">
        <v>70</v>
      </c>
      <c r="C9">
        <v>8183</v>
      </c>
      <c r="D9">
        <v>8322</v>
      </c>
      <c r="E9">
        <v>8459</v>
      </c>
      <c r="F9">
        <v>8615</v>
      </c>
      <c r="G9">
        <v>8671</v>
      </c>
      <c r="H9">
        <v>8000</v>
      </c>
      <c r="I9">
        <v>8438</v>
      </c>
      <c r="J9">
        <v>8917</v>
      </c>
      <c r="K9" s="1">
        <f t="shared" si="0"/>
        <v>6.2185741284442058</v>
      </c>
      <c r="L9" s="1">
        <f>SUM($K$3:K9)</f>
        <v>63.726262788281169</v>
      </c>
    </row>
    <row r="10" spans="1:12" x14ac:dyDescent="0.2">
      <c r="A10">
        <v>12</v>
      </c>
      <c r="B10" t="s">
        <v>14</v>
      </c>
      <c r="C10">
        <v>6378</v>
      </c>
      <c r="D10">
        <v>6640</v>
      </c>
      <c r="E10">
        <v>6892</v>
      </c>
      <c r="F10">
        <v>7176</v>
      </c>
      <c r="G10">
        <v>7431</v>
      </c>
      <c r="H10">
        <v>7133</v>
      </c>
      <c r="I10">
        <v>7387</v>
      </c>
      <c r="J10">
        <v>7699</v>
      </c>
      <c r="K10" s="1">
        <f t="shared" si="0"/>
        <v>5.3691602797905063</v>
      </c>
      <c r="L10" s="1">
        <f>SUM($K$3:K10)</f>
        <v>69.095423068071682</v>
      </c>
    </row>
    <row r="11" spans="1:12" x14ac:dyDescent="0.2">
      <c r="A11">
        <v>57</v>
      </c>
      <c r="B11" t="s">
        <v>57</v>
      </c>
      <c r="C11">
        <v>5897</v>
      </c>
      <c r="D11">
        <v>5964</v>
      </c>
      <c r="E11">
        <v>6103</v>
      </c>
      <c r="F11">
        <v>6171</v>
      </c>
      <c r="G11">
        <v>6296</v>
      </c>
      <c r="H11">
        <v>6347</v>
      </c>
      <c r="I11">
        <v>6413</v>
      </c>
      <c r="J11">
        <v>6570</v>
      </c>
      <c r="K11" s="1">
        <f t="shared" si="0"/>
        <v>4.5818136171221751</v>
      </c>
      <c r="L11" s="1">
        <f>SUM($K$3:K11)</f>
        <v>73.677236685193861</v>
      </c>
    </row>
    <row r="12" spans="1:12" x14ac:dyDescent="0.2">
      <c r="A12">
        <v>43</v>
      </c>
      <c r="B12" t="s">
        <v>43</v>
      </c>
      <c r="C12">
        <v>4635</v>
      </c>
      <c r="D12">
        <v>4725</v>
      </c>
      <c r="E12">
        <v>4902</v>
      </c>
      <c r="F12">
        <v>5138</v>
      </c>
      <c r="G12">
        <v>5419</v>
      </c>
      <c r="H12">
        <v>5433</v>
      </c>
      <c r="I12">
        <v>5802</v>
      </c>
      <c r="J12">
        <v>6232</v>
      </c>
      <c r="K12" s="1">
        <f t="shared" si="0"/>
        <v>4.346097787200212</v>
      </c>
      <c r="L12" s="1">
        <f>SUM($K$3:K12)</f>
        <v>78.023334472394069</v>
      </c>
    </row>
    <row r="13" spans="1:12" x14ac:dyDescent="0.2">
      <c r="A13">
        <v>85</v>
      </c>
      <c r="B13" t="s">
        <v>85</v>
      </c>
      <c r="C13">
        <v>5993</v>
      </c>
      <c r="D13">
        <v>6003</v>
      </c>
      <c r="E13">
        <v>6004</v>
      </c>
      <c r="F13">
        <v>6173</v>
      </c>
      <c r="G13">
        <v>6315</v>
      </c>
      <c r="H13">
        <v>5696</v>
      </c>
      <c r="I13">
        <v>5816</v>
      </c>
      <c r="J13">
        <v>6085</v>
      </c>
      <c r="K13" s="1">
        <f t="shared" si="0"/>
        <v>4.2435823227075238</v>
      </c>
      <c r="L13" s="1">
        <f>SUM($K$3:K13)</f>
        <v>82.266916795101594</v>
      </c>
    </row>
    <row r="14" spans="1:12" x14ac:dyDescent="0.2">
      <c r="A14">
        <v>35</v>
      </c>
      <c r="B14" t="s">
        <v>37</v>
      </c>
      <c r="C14">
        <v>5688</v>
      </c>
      <c r="D14">
        <v>5681</v>
      </c>
      <c r="E14">
        <v>5743</v>
      </c>
      <c r="F14">
        <v>5706</v>
      </c>
      <c r="G14">
        <v>5725</v>
      </c>
      <c r="H14">
        <v>5476</v>
      </c>
      <c r="I14">
        <v>5501</v>
      </c>
      <c r="J14">
        <v>5814</v>
      </c>
      <c r="K14" s="1">
        <f t="shared" si="0"/>
        <v>4.0545912283026366</v>
      </c>
      <c r="L14" s="1">
        <f>SUM($K$3:K14)</f>
        <v>86.321508023404235</v>
      </c>
    </row>
    <row r="15" spans="1:12" x14ac:dyDescent="0.2">
      <c r="A15">
        <v>87</v>
      </c>
      <c r="B15" t="s">
        <v>87</v>
      </c>
      <c r="C15">
        <v>4137</v>
      </c>
      <c r="D15">
        <v>4167</v>
      </c>
      <c r="E15">
        <v>4149</v>
      </c>
      <c r="F15">
        <v>4165</v>
      </c>
      <c r="G15">
        <v>4219</v>
      </c>
      <c r="H15">
        <v>4290</v>
      </c>
      <c r="I15">
        <v>4322</v>
      </c>
      <c r="J15">
        <v>4349</v>
      </c>
      <c r="K15" s="1">
        <f t="shared" si="0"/>
        <v>3.032923503936733</v>
      </c>
      <c r="L15" s="1">
        <f>SUM($K$3:K15)</f>
        <v>89.354431527340964</v>
      </c>
    </row>
    <row r="16" spans="1:12" x14ac:dyDescent="0.2">
      <c r="A16">
        <v>73</v>
      </c>
      <c r="B16" t="s">
        <v>73</v>
      </c>
      <c r="C16">
        <v>3153</v>
      </c>
      <c r="D16">
        <v>3205</v>
      </c>
      <c r="E16">
        <v>3279</v>
      </c>
      <c r="F16">
        <v>3336</v>
      </c>
      <c r="G16">
        <v>3368</v>
      </c>
      <c r="H16">
        <v>3269</v>
      </c>
      <c r="I16">
        <v>3281</v>
      </c>
      <c r="J16">
        <v>3465</v>
      </c>
      <c r="K16" s="1">
        <f t="shared" si="0"/>
        <v>2.4164359487562153</v>
      </c>
      <c r="L16" s="1">
        <f>SUM($K$3:K16)</f>
        <v>91.77086747609718</v>
      </c>
    </row>
    <row r="17" spans="1:12" x14ac:dyDescent="0.2">
      <c r="A17">
        <v>52</v>
      </c>
      <c r="B17" t="s">
        <v>52</v>
      </c>
      <c r="C17">
        <v>2576</v>
      </c>
      <c r="D17">
        <v>2632</v>
      </c>
      <c r="E17">
        <v>2613</v>
      </c>
      <c r="F17">
        <v>2628</v>
      </c>
      <c r="G17">
        <v>2642</v>
      </c>
      <c r="H17">
        <v>2536</v>
      </c>
      <c r="I17">
        <v>2649</v>
      </c>
      <c r="J17">
        <v>2870</v>
      </c>
      <c r="K17" s="1">
        <f t="shared" si="0"/>
        <v>2.0014924020000975</v>
      </c>
      <c r="L17" s="1">
        <f>SUM($K$3:K17)</f>
        <v>93.772359878097276</v>
      </c>
    </row>
    <row r="18" spans="1:12" x14ac:dyDescent="0.2">
      <c r="A18">
        <v>69</v>
      </c>
      <c r="B18" t="s">
        <v>69</v>
      </c>
      <c r="C18">
        <v>2071</v>
      </c>
      <c r="D18">
        <v>2130</v>
      </c>
      <c r="E18">
        <v>2182</v>
      </c>
      <c r="F18">
        <v>2240</v>
      </c>
      <c r="G18">
        <v>2251</v>
      </c>
      <c r="H18">
        <v>2255</v>
      </c>
      <c r="I18">
        <v>2275</v>
      </c>
      <c r="J18">
        <v>2476</v>
      </c>
      <c r="K18" s="1">
        <f t="shared" si="0"/>
        <v>1.7267230617952063</v>
      </c>
      <c r="L18" s="1">
        <f>SUM($K$3:K18)</f>
        <v>95.499082939892489</v>
      </c>
    </row>
    <row r="19" spans="1:12" x14ac:dyDescent="0.2">
      <c r="A19">
        <v>62</v>
      </c>
      <c r="B19" t="s">
        <v>62</v>
      </c>
      <c r="C19">
        <v>1955</v>
      </c>
      <c r="D19">
        <v>2000</v>
      </c>
      <c r="E19">
        <v>2051</v>
      </c>
      <c r="F19">
        <v>2106</v>
      </c>
      <c r="G19">
        <v>2185</v>
      </c>
      <c r="H19">
        <v>2062</v>
      </c>
      <c r="I19">
        <v>2146</v>
      </c>
      <c r="J19">
        <v>2249</v>
      </c>
      <c r="K19" s="1">
        <f t="shared" si="0"/>
        <v>1.5684168683269057</v>
      </c>
      <c r="L19" s="1">
        <f>SUM($K$3:K19)</f>
        <v>97.067499808219395</v>
      </c>
    </row>
    <row r="20" spans="1:12" x14ac:dyDescent="0.2">
      <c r="A20">
        <v>79</v>
      </c>
      <c r="B20" t="s">
        <v>79</v>
      </c>
      <c r="C20">
        <v>1800</v>
      </c>
      <c r="D20">
        <v>1866</v>
      </c>
      <c r="E20">
        <v>1910</v>
      </c>
      <c r="F20">
        <v>1993</v>
      </c>
      <c r="G20">
        <v>2040</v>
      </c>
      <c r="H20">
        <v>1446</v>
      </c>
      <c r="I20">
        <v>1669</v>
      </c>
      <c r="J20">
        <v>1888</v>
      </c>
      <c r="K20" s="1">
        <f t="shared" si="0"/>
        <v>1.3166612038244545</v>
      </c>
      <c r="L20" s="1">
        <f>SUM($K$3:K20)</f>
        <v>98.384161012043847</v>
      </c>
    </row>
    <row r="21" spans="1:12" x14ac:dyDescent="0.2">
      <c r="A21">
        <v>4</v>
      </c>
      <c r="B21" t="s">
        <v>6</v>
      </c>
      <c r="C21">
        <v>1239</v>
      </c>
      <c r="D21">
        <v>1219</v>
      </c>
      <c r="E21">
        <v>1220</v>
      </c>
      <c r="F21">
        <v>1219</v>
      </c>
      <c r="G21">
        <v>1222</v>
      </c>
      <c r="H21">
        <v>1195</v>
      </c>
      <c r="I21">
        <v>1203</v>
      </c>
      <c r="J21">
        <v>1219</v>
      </c>
      <c r="K21" s="1">
        <f t="shared" si="0"/>
        <v>0.85011123276589518</v>
      </c>
      <c r="L21" s="1">
        <f>SUM($K$3:K21)</f>
        <v>99.234272244809745</v>
      </c>
    </row>
    <row r="22" spans="1:12" x14ac:dyDescent="0.2">
      <c r="A22">
        <v>7</v>
      </c>
      <c r="B22" t="s">
        <v>9</v>
      </c>
      <c r="C22">
        <v>740</v>
      </c>
      <c r="D22">
        <v>600</v>
      </c>
      <c r="E22">
        <v>615</v>
      </c>
      <c r="F22">
        <v>664</v>
      </c>
      <c r="G22">
        <v>663</v>
      </c>
      <c r="H22">
        <v>530</v>
      </c>
      <c r="I22">
        <v>505</v>
      </c>
      <c r="J22">
        <v>549</v>
      </c>
      <c r="K22" s="1">
        <f t="shared" si="0"/>
        <v>0.38286387759514062</v>
      </c>
      <c r="L22" s="1">
        <f>SUM($K$3:K22)</f>
        <v>99.617136122404887</v>
      </c>
    </row>
    <row r="23" spans="1:12" x14ac:dyDescent="0.2">
      <c r="A23">
        <v>11</v>
      </c>
      <c r="B23" t="s">
        <v>13</v>
      </c>
      <c r="C23">
        <v>547</v>
      </c>
      <c r="D23">
        <v>549</v>
      </c>
      <c r="E23">
        <v>547</v>
      </c>
      <c r="F23">
        <v>546</v>
      </c>
      <c r="G23">
        <v>544</v>
      </c>
      <c r="H23">
        <v>541</v>
      </c>
      <c r="I23">
        <v>537</v>
      </c>
      <c r="J23">
        <v>548</v>
      </c>
      <c r="K23" s="1">
        <f t="shared" si="0"/>
        <v>0.38216649348294546</v>
      </c>
      <c r="L23" s="1">
        <f>SUM($K$3:K23)</f>
        <v>99.999302615887828</v>
      </c>
    </row>
  </sheetData>
  <autoFilter ref="A1:K23" xr:uid="{4217970F-2BBF-5449-82DF-2B39D8D53692}">
    <sortState xmlns:xlrd2="http://schemas.microsoft.com/office/spreadsheetml/2017/richdata2" ref="A2:K23">
      <sortCondition descending="1" ref="J1:J23"/>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9206-A078-DE45-BB3F-F3E001C1CBD7}">
  <dimension ref="A1:L23"/>
  <sheetViews>
    <sheetView tabSelected="1" workbookViewId="0">
      <selection activeCell="C8" sqref="C8:J8"/>
    </sheetView>
  </sheetViews>
  <sheetFormatPr baseColWidth="10" defaultRowHeight="16" x14ac:dyDescent="0.2"/>
  <cols>
    <col min="2" max="2" width="60.5" bestFit="1" customWidth="1"/>
    <col min="3" max="9" width="10.83203125" customWidth="1"/>
    <col min="11" max="11" width="11.6640625" bestFit="1" customWidth="1"/>
  </cols>
  <sheetData>
    <row r="1" spans="1:12" x14ac:dyDescent="0.2">
      <c r="A1" s="2" t="s">
        <v>2</v>
      </c>
      <c r="B1" s="2" t="s">
        <v>110</v>
      </c>
      <c r="C1" s="2">
        <v>2015</v>
      </c>
      <c r="D1" s="2">
        <v>2016</v>
      </c>
      <c r="E1" s="2">
        <v>2017</v>
      </c>
      <c r="F1" s="2">
        <v>2018</v>
      </c>
      <c r="G1" s="2">
        <v>2019</v>
      </c>
      <c r="H1" s="2">
        <v>2020</v>
      </c>
      <c r="I1" s="2">
        <v>2021</v>
      </c>
      <c r="J1" s="2">
        <v>2022</v>
      </c>
      <c r="K1" s="2" t="s">
        <v>109</v>
      </c>
    </row>
    <row r="2" spans="1:12" x14ac:dyDescent="0.2">
      <c r="A2">
        <v>2</v>
      </c>
      <c r="B2" t="s">
        <v>4</v>
      </c>
      <c r="C2">
        <v>132262</v>
      </c>
      <c r="D2">
        <v>134426</v>
      </c>
      <c r="E2">
        <v>136565</v>
      </c>
      <c r="F2">
        <v>138990</v>
      </c>
      <c r="G2">
        <v>141230</v>
      </c>
      <c r="H2">
        <v>133388</v>
      </c>
      <c r="I2">
        <v>137519</v>
      </c>
      <c r="J2">
        <v>143393</v>
      </c>
      <c r="K2" s="1">
        <f t="shared" ref="K2:K23" si="0">J2/$J$2*100</f>
        <v>100</v>
      </c>
    </row>
    <row r="3" spans="1:12" x14ac:dyDescent="0.2">
      <c r="A3">
        <v>74</v>
      </c>
      <c r="B3" t="s">
        <v>74</v>
      </c>
      <c r="C3">
        <v>16901</v>
      </c>
      <c r="D3">
        <v>17362</v>
      </c>
      <c r="E3">
        <v>17822</v>
      </c>
      <c r="F3">
        <v>18255</v>
      </c>
      <c r="G3">
        <v>18615</v>
      </c>
      <c r="H3">
        <v>18179</v>
      </c>
      <c r="I3">
        <v>18522</v>
      </c>
      <c r="J3">
        <v>18904</v>
      </c>
      <c r="K3" s="1">
        <f t="shared" si="0"/>
        <v>13.18334925693723</v>
      </c>
      <c r="L3" s="1">
        <f>SUM($K$3:K3)</f>
        <v>13.18334925693723</v>
      </c>
    </row>
    <row r="4" spans="1:12" x14ac:dyDescent="0.2">
      <c r="A4">
        <v>92</v>
      </c>
      <c r="B4" t="s">
        <v>92</v>
      </c>
      <c r="C4">
        <v>15856</v>
      </c>
      <c r="D4">
        <v>16109</v>
      </c>
      <c r="E4">
        <v>16226</v>
      </c>
      <c r="F4">
        <v>16373</v>
      </c>
      <c r="G4">
        <v>16553</v>
      </c>
      <c r="H4">
        <v>16017</v>
      </c>
      <c r="I4">
        <v>15928</v>
      </c>
      <c r="J4">
        <v>16153</v>
      </c>
      <c r="K4" s="1">
        <f t="shared" si="0"/>
        <v>11.264845564288354</v>
      </c>
      <c r="L4" s="1">
        <f>SUM($K$3:K4)</f>
        <v>24.448194821225584</v>
      </c>
    </row>
    <row r="5" spans="1:12" x14ac:dyDescent="0.2">
      <c r="A5">
        <v>38</v>
      </c>
      <c r="B5" t="s">
        <v>38</v>
      </c>
      <c r="C5">
        <v>13598</v>
      </c>
      <c r="D5">
        <v>13794</v>
      </c>
      <c r="E5">
        <v>13852</v>
      </c>
      <c r="F5">
        <v>13809</v>
      </c>
      <c r="G5">
        <v>13722</v>
      </c>
      <c r="H5">
        <v>13044</v>
      </c>
      <c r="I5">
        <v>13566</v>
      </c>
      <c r="J5">
        <v>13704</v>
      </c>
      <c r="K5" s="1">
        <f t="shared" si="0"/>
        <v>9.5569518735224186</v>
      </c>
      <c r="L5" s="1">
        <f>SUM($K$3:K5)</f>
        <v>34.005146694748007</v>
      </c>
    </row>
    <row r="6" spans="1:12" x14ac:dyDescent="0.2">
      <c r="A6">
        <v>13</v>
      </c>
      <c r="B6" t="s">
        <v>15</v>
      </c>
      <c r="C6">
        <v>12075</v>
      </c>
      <c r="D6">
        <v>12039</v>
      </c>
      <c r="E6">
        <v>12180</v>
      </c>
      <c r="F6">
        <v>12387</v>
      </c>
      <c r="G6">
        <v>12526</v>
      </c>
      <c r="H6">
        <v>11844</v>
      </c>
      <c r="I6">
        <v>12087</v>
      </c>
      <c r="J6">
        <v>12523</v>
      </c>
      <c r="K6" s="1">
        <f t="shared" si="0"/>
        <v>8.733341237019939</v>
      </c>
      <c r="L6" s="1">
        <f>SUM($K$3:K6)</f>
        <v>42.738487931767949</v>
      </c>
    </row>
    <row r="7" spans="1:12" x14ac:dyDescent="0.2">
      <c r="A7">
        <v>82</v>
      </c>
      <c r="B7" t="s">
        <v>82</v>
      </c>
      <c r="C7">
        <v>10566</v>
      </c>
      <c r="D7">
        <v>10920</v>
      </c>
      <c r="E7">
        <v>11163</v>
      </c>
      <c r="F7">
        <v>11342</v>
      </c>
      <c r="G7">
        <v>11591</v>
      </c>
      <c r="H7">
        <v>8986</v>
      </c>
      <c r="I7">
        <v>9897</v>
      </c>
      <c r="J7">
        <v>10962</v>
      </c>
      <c r="K7" s="1">
        <f t="shared" si="0"/>
        <v>7.6447246378833</v>
      </c>
      <c r="L7" s="1">
        <f>SUM($K$3:K7)</f>
        <v>50.383212569651249</v>
      </c>
    </row>
    <row r="8" spans="1:12" x14ac:dyDescent="0.2">
      <c r="A8">
        <v>65</v>
      </c>
      <c r="B8" t="s">
        <v>65</v>
      </c>
      <c r="C8">
        <v>8273</v>
      </c>
      <c r="D8">
        <v>8496</v>
      </c>
      <c r="E8">
        <v>8655</v>
      </c>
      <c r="F8">
        <v>8948</v>
      </c>
      <c r="G8">
        <v>9233</v>
      </c>
      <c r="H8">
        <v>9111</v>
      </c>
      <c r="I8">
        <v>9576</v>
      </c>
      <c r="J8">
        <v>10216</v>
      </c>
      <c r="K8" s="1">
        <f t="shared" si="0"/>
        <v>7.1244760901857136</v>
      </c>
      <c r="L8" s="1">
        <f>SUM($K$3:K8)</f>
        <v>57.507688659836965</v>
      </c>
    </row>
    <row r="9" spans="1:12" x14ac:dyDescent="0.2">
      <c r="A9">
        <v>70</v>
      </c>
      <c r="B9" t="s">
        <v>70</v>
      </c>
      <c r="C9">
        <v>8183</v>
      </c>
      <c r="D9">
        <v>8322</v>
      </c>
      <c r="E9">
        <v>8459</v>
      </c>
      <c r="F9">
        <v>8615</v>
      </c>
      <c r="G9">
        <v>8671</v>
      </c>
      <c r="H9">
        <v>8000</v>
      </c>
      <c r="I9">
        <v>8438</v>
      </c>
      <c r="J9">
        <v>8917</v>
      </c>
      <c r="K9" s="1">
        <f t="shared" si="0"/>
        <v>6.2185741284442058</v>
      </c>
      <c r="L9" s="1">
        <f>SUM($K$3:K9)</f>
        <v>63.726262788281169</v>
      </c>
    </row>
    <row r="10" spans="1:12" x14ac:dyDescent="0.2">
      <c r="A10">
        <v>12</v>
      </c>
      <c r="B10" t="s">
        <v>14</v>
      </c>
      <c r="C10">
        <v>6378</v>
      </c>
      <c r="D10">
        <v>6640</v>
      </c>
      <c r="E10">
        <v>6892</v>
      </c>
      <c r="F10">
        <v>7176</v>
      </c>
      <c r="G10">
        <v>7431</v>
      </c>
      <c r="H10">
        <v>7133</v>
      </c>
      <c r="I10">
        <v>7387</v>
      </c>
      <c r="J10">
        <v>7699</v>
      </c>
      <c r="K10" s="1">
        <f t="shared" si="0"/>
        <v>5.3691602797905063</v>
      </c>
      <c r="L10" s="1">
        <f>SUM($K$3:K10)</f>
        <v>69.095423068071682</v>
      </c>
    </row>
    <row r="11" spans="1:12" x14ac:dyDescent="0.2">
      <c r="A11">
        <v>57</v>
      </c>
      <c r="B11" t="s">
        <v>57</v>
      </c>
      <c r="C11">
        <v>5897</v>
      </c>
      <c r="D11">
        <v>5964</v>
      </c>
      <c r="E11">
        <v>6103</v>
      </c>
      <c r="F11">
        <v>6171</v>
      </c>
      <c r="G11">
        <v>6296</v>
      </c>
      <c r="H11">
        <v>6347</v>
      </c>
      <c r="I11">
        <v>6413</v>
      </c>
      <c r="J11">
        <v>6570</v>
      </c>
      <c r="K11" s="1">
        <f t="shared" si="0"/>
        <v>4.5818136171221751</v>
      </c>
      <c r="L11" s="1">
        <f>SUM($K$3:K11)</f>
        <v>73.677236685193861</v>
      </c>
    </row>
    <row r="12" spans="1:12" x14ac:dyDescent="0.2">
      <c r="A12">
        <v>43</v>
      </c>
      <c r="B12" t="s">
        <v>43</v>
      </c>
      <c r="C12">
        <v>4635</v>
      </c>
      <c r="D12">
        <v>4725</v>
      </c>
      <c r="E12">
        <v>4902</v>
      </c>
      <c r="F12">
        <v>5138</v>
      </c>
      <c r="G12">
        <v>5419</v>
      </c>
      <c r="H12">
        <v>5433</v>
      </c>
      <c r="I12">
        <v>5802</v>
      </c>
      <c r="J12">
        <v>6232</v>
      </c>
      <c r="K12" s="1">
        <f t="shared" si="0"/>
        <v>4.346097787200212</v>
      </c>
      <c r="L12" s="1">
        <f>SUM($K$3:K12)</f>
        <v>78.023334472394069</v>
      </c>
    </row>
    <row r="13" spans="1:12" x14ac:dyDescent="0.2">
      <c r="A13">
        <v>85</v>
      </c>
      <c r="B13" t="s">
        <v>85</v>
      </c>
      <c r="C13">
        <v>5993</v>
      </c>
      <c r="D13">
        <v>6003</v>
      </c>
      <c r="E13">
        <v>6004</v>
      </c>
      <c r="F13">
        <v>6173</v>
      </c>
      <c r="G13">
        <v>6315</v>
      </c>
      <c r="H13">
        <v>5696</v>
      </c>
      <c r="I13">
        <v>5816</v>
      </c>
      <c r="J13">
        <v>6085</v>
      </c>
      <c r="K13" s="1">
        <f t="shared" si="0"/>
        <v>4.2435823227075238</v>
      </c>
      <c r="L13" s="1">
        <f>SUM($K$3:K13)</f>
        <v>82.266916795101594</v>
      </c>
    </row>
    <row r="14" spans="1:12" x14ac:dyDescent="0.2">
      <c r="A14">
        <v>35</v>
      </c>
      <c r="B14" t="s">
        <v>37</v>
      </c>
      <c r="C14">
        <v>5688</v>
      </c>
      <c r="D14">
        <v>5681</v>
      </c>
      <c r="E14">
        <v>5743</v>
      </c>
      <c r="F14">
        <v>5706</v>
      </c>
      <c r="G14">
        <v>5725</v>
      </c>
      <c r="H14">
        <v>5476</v>
      </c>
      <c r="I14">
        <v>5501</v>
      </c>
      <c r="J14">
        <v>5814</v>
      </c>
      <c r="K14" s="1">
        <f t="shared" si="0"/>
        <v>4.0545912283026366</v>
      </c>
      <c r="L14" s="1">
        <f>SUM($K$3:K14)</f>
        <v>86.321508023404235</v>
      </c>
    </row>
    <row r="15" spans="1:12" x14ac:dyDescent="0.2">
      <c r="A15">
        <v>87</v>
      </c>
      <c r="B15" t="s">
        <v>87</v>
      </c>
      <c r="C15">
        <v>4137</v>
      </c>
      <c r="D15">
        <v>4167</v>
      </c>
      <c r="E15">
        <v>4149</v>
      </c>
      <c r="F15">
        <v>4165</v>
      </c>
      <c r="G15">
        <v>4219</v>
      </c>
      <c r="H15">
        <v>4290</v>
      </c>
      <c r="I15">
        <v>4322</v>
      </c>
      <c r="J15">
        <v>4349</v>
      </c>
      <c r="K15" s="1">
        <f t="shared" si="0"/>
        <v>3.032923503936733</v>
      </c>
      <c r="L15" s="1">
        <f>SUM($K$3:K15)</f>
        <v>89.354431527340964</v>
      </c>
    </row>
    <row r="16" spans="1:12" x14ac:dyDescent="0.2">
      <c r="A16">
        <v>73</v>
      </c>
      <c r="B16" t="s">
        <v>73</v>
      </c>
      <c r="C16">
        <v>3153</v>
      </c>
      <c r="D16">
        <v>3205</v>
      </c>
      <c r="E16">
        <v>3279</v>
      </c>
      <c r="F16">
        <v>3336</v>
      </c>
      <c r="G16">
        <v>3368</v>
      </c>
      <c r="H16">
        <v>3269</v>
      </c>
      <c r="I16">
        <v>3281</v>
      </c>
      <c r="J16">
        <v>3465</v>
      </c>
      <c r="K16" s="1">
        <f t="shared" si="0"/>
        <v>2.4164359487562153</v>
      </c>
      <c r="L16" s="1">
        <f>SUM($K$3:K16)</f>
        <v>91.77086747609718</v>
      </c>
    </row>
    <row r="17" spans="1:12" x14ac:dyDescent="0.2">
      <c r="A17">
        <v>52</v>
      </c>
      <c r="B17" t="s">
        <v>52</v>
      </c>
      <c r="C17">
        <v>2576</v>
      </c>
      <c r="D17">
        <v>2632</v>
      </c>
      <c r="E17">
        <v>2613</v>
      </c>
      <c r="F17">
        <v>2628</v>
      </c>
      <c r="G17">
        <v>2642</v>
      </c>
      <c r="H17">
        <v>2536</v>
      </c>
      <c r="I17">
        <v>2649</v>
      </c>
      <c r="J17">
        <v>2870</v>
      </c>
      <c r="K17" s="1">
        <f t="shared" si="0"/>
        <v>2.0014924020000975</v>
      </c>
      <c r="L17" s="1">
        <f>SUM($K$3:K17)</f>
        <v>93.772359878097276</v>
      </c>
    </row>
    <row r="18" spans="1:12" x14ac:dyDescent="0.2">
      <c r="A18">
        <v>69</v>
      </c>
      <c r="B18" t="s">
        <v>69</v>
      </c>
      <c r="C18">
        <v>2071</v>
      </c>
      <c r="D18">
        <v>2130</v>
      </c>
      <c r="E18">
        <v>2182</v>
      </c>
      <c r="F18">
        <v>2240</v>
      </c>
      <c r="G18">
        <v>2251</v>
      </c>
      <c r="H18">
        <v>2255</v>
      </c>
      <c r="I18">
        <v>2275</v>
      </c>
      <c r="J18">
        <v>2476</v>
      </c>
      <c r="K18" s="1">
        <f t="shared" si="0"/>
        <v>1.7267230617952063</v>
      </c>
      <c r="L18" s="1">
        <f>SUM($K$3:K18)</f>
        <v>95.499082939892489</v>
      </c>
    </row>
    <row r="19" spans="1:12" x14ac:dyDescent="0.2">
      <c r="A19">
        <v>62</v>
      </c>
      <c r="B19" t="s">
        <v>62</v>
      </c>
      <c r="C19">
        <v>1955</v>
      </c>
      <c r="D19">
        <v>2000</v>
      </c>
      <c r="E19">
        <v>2051</v>
      </c>
      <c r="F19">
        <v>2106</v>
      </c>
      <c r="G19">
        <v>2185</v>
      </c>
      <c r="H19">
        <v>2062</v>
      </c>
      <c r="I19">
        <v>2146</v>
      </c>
      <c r="J19">
        <v>2249</v>
      </c>
      <c r="K19" s="1">
        <f t="shared" si="0"/>
        <v>1.5684168683269057</v>
      </c>
      <c r="L19" s="1">
        <f>SUM($K$3:K19)</f>
        <v>97.067499808219395</v>
      </c>
    </row>
    <row r="20" spans="1:12" x14ac:dyDescent="0.2">
      <c r="A20">
        <v>79</v>
      </c>
      <c r="B20" t="s">
        <v>79</v>
      </c>
      <c r="C20">
        <v>1800</v>
      </c>
      <c r="D20">
        <v>1866</v>
      </c>
      <c r="E20">
        <v>1910</v>
      </c>
      <c r="F20">
        <v>1993</v>
      </c>
      <c r="G20">
        <v>2040</v>
      </c>
      <c r="H20">
        <v>1446</v>
      </c>
      <c r="I20">
        <v>1669</v>
      </c>
      <c r="J20">
        <v>1888</v>
      </c>
      <c r="K20" s="1">
        <f t="shared" si="0"/>
        <v>1.3166612038244545</v>
      </c>
      <c r="L20" s="1">
        <f>SUM($K$3:K20)</f>
        <v>98.384161012043847</v>
      </c>
    </row>
    <row r="21" spans="1:12" x14ac:dyDescent="0.2">
      <c r="A21">
        <v>4</v>
      </c>
      <c r="B21" t="s">
        <v>6</v>
      </c>
      <c r="C21">
        <v>1239</v>
      </c>
      <c r="D21">
        <v>1219</v>
      </c>
      <c r="E21">
        <v>1220</v>
      </c>
      <c r="F21">
        <v>1219</v>
      </c>
      <c r="G21">
        <v>1222</v>
      </c>
      <c r="H21">
        <v>1195</v>
      </c>
      <c r="I21">
        <v>1203</v>
      </c>
      <c r="J21">
        <v>1219</v>
      </c>
      <c r="K21" s="1">
        <f t="shared" si="0"/>
        <v>0.85011123276589518</v>
      </c>
      <c r="L21" s="1">
        <f>SUM($K$3:K21)</f>
        <v>99.234272244809745</v>
      </c>
    </row>
    <row r="22" spans="1:12" x14ac:dyDescent="0.2">
      <c r="A22">
        <v>7</v>
      </c>
      <c r="B22" t="s">
        <v>9</v>
      </c>
      <c r="C22">
        <v>740</v>
      </c>
      <c r="D22">
        <v>600</v>
      </c>
      <c r="E22">
        <v>615</v>
      </c>
      <c r="F22">
        <v>664</v>
      </c>
      <c r="G22">
        <v>663</v>
      </c>
      <c r="H22">
        <v>530</v>
      </c>
      <c r="I22">
        <v>505</v>
      </c>
      <c r="J22">
        <v>549</v>
      </c>
      <c r="K22" s="1">
        <f t="shared" si="0"/>
        <v>0.38286387759514062</v>
      </c>
      <c r="L22" s="1">
        <f>SUM($K$3:K22)</f>
        <v>99.617136122404887</v>
      </c>
    </row>
    <row r="23" spans="1:12" x14ac:dyDescent="0.2">
      <c r="A23">
        <v>11</v>
      </c>
      <c r="B23" t="s">
        <v>13</v>
      </c>
      <c r="C23">
        <v>547</v>
      </c>
      <c r="D23">
        <v>549</v>
      </c>
      <c r="E23">
        <v>547</v>
      </c>
      <c r="F23">
        <v>546</v>
      </c>
      <c r="G23">
        <v>544</v>
      </c>
      <c r="H23">
        <v>541</v>
      </c>
      <c r="I23">
        <v>537</v>
      </c>
      <c r="J23">
        <v>548</v>
      </c>
      <c r="K23" s="1">
        <f t="shared" si="0"/>
        <v>0.38216649348294546</v>
      </c>
      <c r="L23" s="1">
        <f>SUM($K$3:K23)</f>
        <v>99.999302615887828</v>
      </c>
    </row>
  </sheetData>
  <autoFilter ref="A1:K23" xr:uid="{4217970F-2BBF-5449-82DF-2B39D8D53692}">
    <sortState xmlns:xlrd2="http://schemas.microsoft.com/office/spreadsheetml/2017/richdata2" ref="A2:K23">
      <sortCondition descending="1" ref="J1:J23"/>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vt:lpstr>
      <vt:lpstr>Table (2)</vt:lpstr>
      <vt:lpstr>Table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Kyle Bradbury, Ph.D.</cp:lastModifiedBy>
  <dcterms:created xsi:type="dcterms:W3CDTF">2024-07-21T13:46:49Z</dcterms:created>
  <dcterms:modified xsi:type="dcterms:W3CDTF">2024-07-21T23:34:24Z</dcterms:modified>
</cp:coreProperties>
</file>