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mc:AlternateContent xmlns:mc="http://schemas.openxmlformats.org/markup-compatibility/2006">
    <mc:Choice Requires="x15">
      <x15ac:absPath xmlns:x15ac="http://schemas.microsoft.com/office/spreadsheetml/2010/11/ac" url="/Users/nikolasgestrich/Documents/github/WAlingex/analysis/data/raw_data/"/>
    </mc:Choice>
  </mc:AlternateContent>
  <xr:revisionPtr revIDLastSave="0" documentId="8_{5AC61B0A-A18B-B448-BF72-B22C332A772B}" xr6:coauthVersionLast="47" xr6:coauthVersionMax="47" xr10:uidLastSave="{00000000-0000-0000-0000-000000000000}"/>
  <bookViews>
    <workbookView xWindow="16380" yWindow="500" windowWidth="22020" windowHeight="18460" activeTab="2" xr2:uid="{00000000-000D-0000-FFFF-FFFF00000000}"/>
  </bookViews>
  <sheets>
    <sheet name="iron" sheetId="4" r:id="rId1"/>
    <sheet name="salt" sheetId="3" r:id="rId2"/>
    <sheet name="gold" sheetId="2" r:id="rId3"/>
    <sheet name="fonio" sheetId="1" r:id="rId4"/>
    <sheet name="millet" sheetId="6" r:id="rId5"/>
  </sheets>
  <definedNames>
    <definedName name="_xlnm._FilterDatabase" localSheetId="2" hidden="1">gold!$A$1:$K$170</definedName>
    <definedName name="_xlnm._FilterDatabase" localSheetId="0" hidden="1">iron!$D$1:$O$1385</definedName>
    <definedName name="_xlnm._FilterDatabase" localSheetId="4" hidden="1">millet!$A$1:$K$2798</definedName>
    <definedName name="ExterneDaten_1" localSheetId="0">iron!$A$1:$O$1266</definedName>
    <definedName name="mil" localSheetId="4">millet!$A$2:$M$2798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9" i="6" l="1"/>
  <c r="F716" i="6"/>
  <c r="B1776" i="6"/>
  <c r="C1776" i="6"/>
  <c r="B1777" i="6"/>
  <c r="C1777" i="6"/>
  <c r="B1778" i="6"/>
  <c r="C1778" i="6"/>
  <c r="B1780" i="6"/>
  <c r="C1780" i="6"/>
  <c r="B1781" i="6"/>
  <c r="C1781" i="6"/>
  <c r="B1782" i="6"/>
  <c r="C1782" i="6"/>
  <c r="B1783" i="6"/>
  <c r="C1783" i="6"/>
  <c r="B1796" i="6"/>
  <c r="C1796" i="6"/>
  <c r="B1805" i="6"/>
  <c r="C1805" i="6"/>
  <c r="D2670" i="6"/>
  <c r="D2671" i="6"/>
  <c r="D2675" i="6"/>
  <c r="D2676" i="6"/>
  <c r="E2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ferSaheila" type="6" refreshedVersion="6" background="1" saveData="1">
    <textPr prompt="0" sourceFile="C:\Dropbox_daten\Dropbox\SPP\DATEN\Trade\Sahelia exports\ferSaheila.csv" decimal="," thousands="." delimiter=",">
      <textFields count="7">
        <textField/>
        <textField/>
        <textField/>
        <textField/>
        <textField/>
        <textField/>
        <textField/>
      </textFields>
    </textPr>
  </connection>
  <connection id="2" xr16:uid="{00000000-0015-0000-FFFF-FFFF01000000}" name="mil" type="6" refreshedVersion="6" background="1" saveData="1">
    <textPr firstRow="4" sourceFile="C:\Dropbox_daten\Dropbox\SPP\DATEN\Trade\Sahelia exports\ArchivedCSV\mil.TXT" decimal="," thousands=".">
      <textFields count="7">
        <textField/>
        <textField/>
        <textField/>
        <textField/>
        <textField/>
        <textField/>
        <textField/>
      </textFields>
    </textPr>
  </connection>
</connections>
</file>

<file path=xl/sharedStrings.xml><?xml version="1.0" encoding="utf-8"?>
<sst xmlns="http://schemas.openxmlformats.org/spreadsheetml/2006/main" count="23397" uniqueCount="14050">
  <si>
    <t>no</t>
  </si>
  <si>
    <t>lang</t>
  </si>
  <si>
    <t>form</t>
  </si>
  <si>
    <t>t1</t>
  </si>
  <si>
    <t>t2</t>
  </si>
  <si>
    <t>desc</t>
  </si>
  <si>
    <t>wura</t>
  </si>
  <si>
    <t>uraÃ</t>
  </si>
  <si>
    <t>or</t>
  </si>
  <si>
    <t>aurum?</t>
  </si>
  <si>
    <t>ura</t>
  </si>
  <si>
    <t>ouro</t>
  </si>
  <si>
    <t>Or</t>
  </si>
  <si>
    <t>kanye</t>
  </si>
  <si>
    <t>kaNe</t>
  </si>
  <si>
    <t>ura–x</t>
  </si>
  <si>
    <t>sanye</t>
  </si>
  <si>
    <t>sáni</t>
  </si>
  <si>
    <t>sani</t>
  </si>
  <si>
    <t>a.Roth 2091</t>
  </si>
  <si>
    <t>DAHAB</t>
  </si>
  <si>
    <t>dab</t>
  </si>
  <si>
    <t>a.Roth 2541</t>
  </si>
  <si>
    <t>d¸ahab</t>
  </si>
  <si>
    <t>kanu</t>
  </si>
  <si>
    <t>mÆ˜ buro˜</t>
  </si>
  <si>
    <t>oura</t>
  </si>
  <si>
    <t>s·n·_</t>
  </si>
  <si>
    <t>k·nÝ</t>
  </si>
  <si>
    <t>salma</t>
  </si>
  <si>
    <t>séanu</t>
  </si>
  <si>
    <t>sanu</t>
  </si>
  <si>
    <t>kanyè, kanynyè</t>
  </si>
  <si>
    <t>al-saye</t>
  </si>
  <si>
    <t>uragh</t>
  </si>
  <si>
    <t>kaÑÆ</t>
  </si>
  <si>
    <t>sae´nu´</t>
  </si>
  <si>
    <t>saenu</t>
  </si>
  <si>
    <t>ourah</t>
  </si>
  <si>
    <t>-san„u</t>
  </si>
  <si>
    <t>uwëru, uoru</t>
  </si>
  <si>
    <t>wurrus</t>
  </si>
  <si>
    <t>oor, urus, wurus</t>
  </si>
  <si>
    <t>wurus w-</t>
  </si>
  <si>
    <t>KANYE</t>
  </si>
  <si>
    <t>xà´´méaa</t>
  </si>
  <si>
    <t>x´´maa</t>
  </si>
  <si>
    <t>or (l' -)</t>
  </si>
  <si>
    <t>úrà</t>
  </si>
  <si>
    <t>or (métal)</t>
  </si>
  <si>
    <t>SANI</t>
  </si>
  <si>
    <t>séanéin</t>
  </si>
  <si>
    <t>sanin</t>
  </si>
  <si>
    <t>urõ</t>
  </si>
  <si>
    <t>eddheb</t>
  </si>
  <si>
    <t>or (métal) ; bijoux en or</t>
  </si>
  <si>
    <t>hura</t>
  </si>
  <si>
    <t>Or (métal). Sorte de poisson</t>
  </si>
  <si>
    <t>ddheb</t>
  </si>
  <si>
    <t>or (métal, monnaie) (134)</t>
  </si>
  <si>
    <t>lwiz</t>
  </si>
  <si>
    <t>or (métal, monnaie) (469)</t>
  </si>
  <si>
    <t>urŒgh</t>
  </si>
  <si>
    <t>or (p. ext. monnaie)</t>
  </si>
  <si>
    <t>k‚anye saye</t>
  </si>
  <si>
    <t>or jaune</t>
  </si>
  <si>
    <t>mÅ`ndÅ´k</t>
  </si>
  <si>
    <t>mÅndÅk</t>
  </si>
  <si>
    <t>or, cependant</t>
  </si>
  <si>
    <t>bala</t>
  </si>
  <si>
    <t>bala 2.</t>
  </si>
  <si>
    <t>or, mais (en tête de phrase)</t>
  </si>
  <si>
    <t>orra</t>
  </si>
  <si>
    <t>or, métal</t>
  </si>
  <si>
    <t>yàara, yàarafaÑ</t>
  </si>
  <si>
    <t>yaara, yaarafaÑ</t>
  </si>
  <si>
    <t>or, pourtant</t>
  </si>
  <si>
    <t>ôurer‚</t>
  </si>
  <si>
    <t>OUreR</t>
  </si>
  <si>
    <t>or; par ext: AmetRaal d'or</t>
  </si>
  <si>
    <t>sere1260</t>
  </si>
  <si>
    <t>wurus</t>
  </si>
  <si>
    <t>Sereer</t>
  </si>
  <si>
    <t>Atlantic_North</t>
  </si>
  <si>
    <t>Atlantic</t>
  </si>
  <si>
    <t>Faye 2022</t>
  </si>
  <si>
    <t>egaa1242</t>
  </si>
  <si>
    <t>sika</t>
  </si>
  <si>
    <t>àsɩ̀kɛ́</t>
  </si>
  <si>
    <t>Ega</t>
  </si>
  <si>
    <t>Benue-Congo</t>
  </si>
  <si>
    <t xml:space="preserve">Hérault (Ed) 1983 (vol. II) :`éga </t>
  </si>
  <si>
    <t>tagh1234</t>
  </si>
  <si>
    <t>Taghzut</t>
  </si>
  <si>
    <t>Berber</t>
  </si>
  <si>
    <t>zena1248</t>
  </si>
  <si>
    <t>Zenaga</t>
  </si>
  <si>
    <t>tama1365</t>
  </si>
  <si>
    <t>oragh</t>
  </si>
  <si>
    <t>Tamasheq</t>
  </si>
  <si>
    <t>Sudlow, D. 2009</t>
  </si>
  <si>
    <t>molo1266</t>
  </si>
  <si>
    <t>ogəro</t>
  </si>
  <si>
    <t>Moloko</t>
  </si>
  <si>
    <t>Chadic</t>
  </si>
  <si>
    <t>A grammarof Moloko (2017) Friesen, Dianne</t>
  </si>
  <si>
    <t>wuzl1236</t>
  </si>
  <si>
    <t>Wuzlam</t>
  </si>
  <si>
    <t>hausa1257</t>
  </si>
  <si>
    <t>Ginarwa</t>
  </si>
  <si>
    <t>Hausa</t>
  </si>
  <si>
    <t>West-Chadic</t>
  </si>
  <si>
    <t>Modern Tera-English-Hausa Dictionary</t>
  </si>
  <si>
    <t>tomm1242</t>
  </si>
  <si>
    <t>káŋé</t>
  </si>
  <si>
    <t>Tommo So Dogon</t>
  </si>
  <si>
    <t>Dogon_Escarpment</t>
  </si>
  <si>
    <t>Dogon</t>
  </si>
  <si>
    <t>Heath, Jeffrey (2015): Dogon Comparative Wordlist</t>
  </si>
  <si>
    <t>donn1239</t>
  </si>
  <si>
    <t>Donno So Dogon</t>
  </si>
  <si>
    <t>ampa1238</t>
  </si>
  <si>
    <t>Ampari Dogon</t>
  </si>
  <si>
    <t>Dogon_West</t>
  </si>
  <si>
    <t>ibis1234</t>
  </si>
  <si>
    <t>Ibi So</t>
  </si>
  <si>
    <t>buno1241</t>
  </si>
  <si>
    <t>Bunoge Dogon</t>
  </si>
  <si>
    <t>pena1270</t>
  </si>
  <si>
    <t>Penange</t>
  </si>
  <si>
    <t>momb1254</t>
  </si>
  <si>
    <t>káŋè</t>
  </si>
  <si>
    <t>Mombo Dogon</t>
  </si>
  <si>
    <t>tira1258</t>
  </si>
  <si>
    <t>Tiranige Diga Dogon</t>
  </si>
  <si>
    <t>bond1248</t>
  </si>
  <si>
    <t>káŋŋè</t>
  </si>
  <si>
    <t>Najamba-Kindige</t>
  </si>
  <si>
    <t>Dogon_North-Plateau</t>
  </si>
  <si>
    <t>yand1257</t>
  </si>
  <si>
    <t>káŋɛ̀</t>
  </si>
  <si>
    <t>Yanda Dom Dogon</t>
  </si>
  <si>
    <t>tebu1239</t>
  </si>
  <si>
    <t>Tebul Ure Dogon</t>
  </si>
  <si>
    <t>dogu1235</t>
  </si>
  <si>
    <t>Dogul Dom Dogon</t>
  </si>
  <si>
    <t>yorn1234</t>
  </si>
  <si>
    <t>káŋá</t>
  </si>
  <si>
    <t>Yorno So</t>
  </si>
  <si>
    <t>togo1254</t>
  </si>
  <si>
    <t>káŋɛ́:</t>
  </si>
  <si>
    <t>Togo Kan</t>
  </si>
  <si>
    <t>Dogon_Plains</t>
  </si>
  <si>
    <t>guru1265</t>
  </si>
  <si>
    <t>Guru (Mali)</t>
  </si>
  <si>
    <t>perg1234</t>
  </si>
  <si>
    <t>Perge Tegu</t>
  </si>
  <si>
    <t>jams1239</t>
  </si>
  <si>
    <t>kaŋŋɛ,kaŋŋa</t>
  </si>
  <si>
    <t>Jamsay Dogon</t>
  </si>
  <si>
    <t>nang1261</t>
  </si>
  <si>
    <t>káŋɛ̂</t>
  </si>
  <si>
    <t>Nanga</t>
  </si>
  <si>
    <t>Dogon_Nangan</t>
  </si>
  <si>
    <t>bank1259</t>
  </si>
  <si>
    <t>káññè</t>
  </si>
  <si>
    <t>Bankan Tey Dogon</t>
  </si>
  <si>
    <t>bent1238</t>
  </si>
  <si>
    <t>káŋŋɛ̀</t>
  </si>
  <si>
    <t>Ben Tey Dogon</t>
  </si>
  <si>
    <t>toro1253</t>
  </si>
  <si>
    <t>KANYE-ourou</t>
  </si>
  <si>
    <t>úrà, káŋŋɛ̀</t>
  </si>
  <si>
    <t>Toro Tegu Dogon</t>
  </si>
  <si>
    <t>tief1244</t>
  </si>
  <si>
    <t>Tiefo-Nyafogo-Numudara</t>
  </si>
  <si>
    <t>Gur</t>
  </si>
  <si>
    <t>tief1242</t>
  </si>
  <si>
    <t>Tiefo-Daramandugu</t>
  </si>
  <si>
    <t>sout2789</t>
  </si>
  <si>
    <t xml:space="preserve">Central Dagaare </t>
  </si>
  <si>
    <t>daga1272</t>
  </si>
  <si>
    <t>Dagaari Dioula</t>
  </si>
  <si>
    <t>nort2780</t>
  </si>
  <si>
    <t>Northern Dagara</t>
  </si>
  <si>
    <t>nati1243</t>
  </si>
  <si>
    <t>Natioro</t>
  </si>
  <si>
    <t>bang1363</t>
  </si>
  <si>
    <t>Bangime</t>
  </si>
  <si>
    <t>Isolate</t>
  </si>
  <si>
    <t>yrew1238</t>
  </si>
  <si>
    <t>Yrewe</t>
  </si>
  <si>
    <t>Kru</t>
  </si>
  <si>
    <t>godi1239</t>
  </si>
  <si>
    <t>sikaa</t>
  </si>
  <si>
    <t>Godié</t>
  </si>
  <si>
    <t>Petit Dictonnaire Godié (2004)</t>
  </si>
  <si>
    <t>guib1246</t>
  </si>
  <si>
    <t>Guiberoua Béte</t>
  </si>
  <si>
    <t>dalo1238</t>
  </si>
  <si>
    <t>lolo</t>
  </si>
  <si>
    <t>lɔlʋ</t>
  </si>
  <si>
    <t>Daloa Bété</t>
  </si>
  <si>
    <t>Gnoléba, Raymond: Parlons Bété</t>
  </si>
  <si>
    <t>tiag1235</t>
  </si>
  <si>
    <t>Tiagbamrin Aizi</t>
  </si>
  <si>
    <t>inde1240</t>
  </si>
  <si>
    <t>Indenie</t>
  </si>
  <si>
    <t>Kwa</t>
  </si>
  <si>
    <t>nzim1238</t>
  </si>
  <si>
    <t>èzùkà kɔ́kɔ̀lɛ̄</t>
  </si>
  <si>
    <t>Nzima</t>
  </si>
  <si>
    <t>Hérault (Ed) 1983 (vol. II) : nzéma</t>
  </si>
  <si>
    <t>mbat1247</t>
  </si>
  <si>
    <t>ṍʃẽ́-nõɛ̃̄</t>
  </si>
  <si>
    <t>Mbato</t>
  </si>
  <si>
    <t>Hérault (Ed) 1983 (vol. II) : mbatto</t>
  </si>
  <si>
    <t>krob1245</t>
  </si>
  <si>
    <t>sìkā-pr̃ɛ̃́</t>
  </si>
  <si>
    <t>Krobu</t>
  </si>
  <si>
    <t>Hérault (Ed) 1983 (vol. II) : krobou</t>
  </si>
  <si>
    <t>ebri1238</t>
  </si>
  <si>
    <t>ɛ̃́cí</t>
  </si>
  <si>
    <t>Ebrié</t>
  </si>
  <si>
    <t>Hérault (Ed) 1983 (vol. II) : ébrié</t>
  </si>
  <si>
    <t>anyi1245</t>
  </si>
  <si>
    <t>èsìkà-mã́lã̀</t>
  </si>
  <si>
    <t>Anyin</t>
  </si>
  <si>
    <t>Hérault (Ed) 1983 (vol. II) : agni</t>
  </si>
  <si>
    <t>abid1235</t>
  </si>
  <si>
    <t>sìká-lébè</t>
  </si>
  <si>
    <t>Abidji</t>
  </si>
  <si>
    <t>Hérault (Ed) 1983 (vol. II) : abidji</t>
  </si>
  <si>
    <t>abee1242</t>
  </si>
  <si>
    <t>ʃīɣá-ɛ̀</t>
  </si>
  <si>
    <t>Abé</t>
  </si>
  <si>
    <t>Hérault (Ed) 1983 (vol. II) : abbey</t>
  </si>
  <si>
    <t>abro1238</t>
  </si>
  <si>
    <t>sìká-kɔ̀kɔ̀ɔ́</t>
  </si>
  <si>
    <t>Abron</t>
  </si>
  <si>
    <t>Hérault (Ed) 1983 (vol. II) : abron</t>
  </si>
  <si>
    <t>abur1243</t>
  </si>
  <si>
    <t>òsùkò-ḿplê</t>
  </si>
  <si>
    <t>Abure</t>
  </si>
  <si>
    <t>Hérault (Ed) 1983 (vol. II) : abouré</t>
  </si>
  <si>
    <t>adio1239</t>
  </si>
  <si>
    <t>sìkà´</t>
  </si>
  <si>
    <t>Adioukrou</t>
  </si>
  <si>
    <t>Hérault (Ed) 1983 (vol. II) : adioukrou</t>
  </si>
  <si>
    <t>alla1248</t>
  </si>
  <si>
    <t>ã̀sɩ̀kɛ</t>
  </si>
  <si>
    <t>Alladian</t>
  </si>
  <si>
    <t>Hérault (Ed) 1983 (vol. II) : alladian</t>
  </si>
  <si>
    <t>atti1239</t>
  </si>
  <si>
    <t>ʃìkā nã́</t>
  </si>
  <si>
    <t>Attié</t>
  </si>
  <si>
    <t>Hérault (Ed) 1983 (vol. II) : attié</t>
  </si>
  <si>
    <t>avik1243</t>
  </si>
  <si>
    <t>àʃɩ̀kɛ́</t>
  </si>
  <si>
    <t>Avikam</t>
  </si>
  <si>
    <t xml:space="preserve">Hérault (Ed) 1983 (vol. II) : avikam </t>
  </si>
  <si>
    <t>baou1238</t>
  </si>
  <si>
    <t>sīkà-ɔ̄kwlɛ̀</t>
  </si>
  <si>
    <t>Baoulé</t>
  </si>
  <si>
    <t xml:space="preserve">Hérault (Ed) 1983 (vol. II) : baoulé </t>
  </si>
  <si>
    <t>beti1248</t>
  </si>
  <si>
    <t>Beti</t>
  </si>
  <si>
    <t>guro1248</t>
  </si>
  <si>
    <t>Guro</t>
  </si>
  <si>
    <t>Mande_Southern</t>
  </si>
  <si>
    <t>soni1260</t>
  </si>
  <si>
    <t>Soninke</t>
  </si>
  <si>
    <t>Mande_Soninke-Bozo</t>
  </si>
  <si>
    <t>Mande</t>
  </si>
  <si>
    <t>dyul1238</t>
  </si>
  <si>
    <t>Kong Jula</t>
  </si>
  <si>
    <t>Mande_East-Manding</t>
  </si>
  <si>
    <t>mend1266</t>
  </si>
  <si>
    <t>Mende (Sierra Leone)</t>
  </si>
  <si>
    <t>Mande_Mende-Loko</t>
  </si>
  <si>
    <t>west2500</t>
  </si>
  <si>
    <t>Western Maninkakan</t>
  </si>
  <si>
    <t>Mande_West-Manding</t>
  </si>
  <si>
    <t>tiey1235</t>
  </si>
  <si>
    <t>Tiéyaxo Bozo</t>
  </si>
  <si>
    <t>xaas1235</t>
  </si>
  <si>
    <t>Xaasongaxango</t>
  </si>
  <si>
    <t>koro1306</t>
  </si>
  <si>
    <t>Koro (Côte d'Ivoire)</t>
  </si>
  <si>
    <t>koya1253</t>
  </si>
  <si>
    <t>Koyaga</t>
  </si>
  <si>
    <t>jogo1242</t>
  </si>
  <si>
    <t>Jogo</t>
  </si>
  <si>
    <t>Mande_Manding-Jogo</t>
  </si>
  <si>
    <t>biss1248</t>
  </si>
  <si>
    <t>sarma</t>
  </si>
  <si>
    <t>sárma</t>
  </si>
  <si>
    <t>Bissa</t>
  </si>
  <si>
    <t>Mande_Eastern-Mande</t>
  </si>
  <si>
    <t>Vanhoudt, Bettie (1999):  LEXIQUE BISA-FRANÇAIS</t>
  </si>
  <si>
    <t>jalk1242</t>
  </si>
  <si>
    <t>Jalkunan</t>
  </si>
  <si>
    <t>seek1238</t>
  </si>
  <si>
    <t>Seeku</t>
  </si>
  <si>
    <t>Mande_Western</t>
  </si>
  <si>
    <t>sann1238</t>
  </si>
  <si>
    <t>San</t>
  </si>
  <si>
    <t>bamb1269</t>
  </si>
  <si>
    <t>sanou</t>
  </si>
  <si>
    <t>Bambara</t>
  </si>
  <si>
    <t>Sauvant, Emilio Fernando 1926</t>
  </si>
  <si>
    <t>mand1436</t>
  </si>
  <si>
    <t>sanoo</t>
  </si>
  <si>
    <t>Mandinka</t>
  </si>
  <si>
    <t>Keeketo Maane</t>
  </si>
  <si>
    <t>koro1305</t>
  </si>
  <si>
    <t>Korondougou</t>
  </si>
  <si>
    <t>koty1238</t>
  </si>
  <si>
    <t>Kotya</t>
  </si>
  <si>
    <t>pond1250</t>
  </si>
  <si>
    <t>Pondori</t>
  </si>
  <si>
    <t>hain1253</t>
  </si>
  <si>
    <t>Hainyaxo Bozo</t>
  </si>
  <si>
    <t>supy1237</t>
  </si>
  <si>
    <t>Supyire Senoufo</t>
  </si>
  <si>
    <t>Senufo</t>
  </si>
  <si>
    <t>zarm1239</t>
  </si>
  <si>
    <t>Zarma</t>
  </si>
  <si>
    <t>Songhay_Eastern</t>
  </si>
  <si>
    <t>Songhay</t>
  </si>
  <si>
    <t>dend1243</t>
  </si>
  <si>
    <t>Dendi (Benin)</t>
  </si>
  <si>
    <t>humb1243</t>
  </si>
  <si>
    <t>Humburi Senni Songhay</t>
  </si>
  <si>
    <t>nucl1240</t>
  </si>
  <si>
    <t>Mumuye</t>
  </si>
  <si>
    <t>Adamawa_Central</t>
  </si>
  <si>
    <t>Volta-Congo</t>
  </si>
  <si>
    <t>band1348</t>
  </si>
  <si>
    <t>Banda-Yangere</t>
  </si>
  <si>
    <t>Oubanguien</t>
  </si>
  <si>
    <t>wojo1239</t>
  </si>
  <si>
    <t>Wojo</t>
  </si>
  <si>
    <t>vara1239</t>
  </si>
  <si>
    <t>Vara</t>
  </si>
  <si>
    <t>moru1251</t>
  </si>
  <si>
    <t>Moruba</t>
  </si>
  <si>
    <t>mban1263</t>
  </si>
  <si>
    <t>Mbandja</t>
  </si>
  <si>
    <t>lang1319</t>
  </si>
  <si>
    <t>Langbashe</t>
  </si>
  <si>
    <t>haii1241</t>
  </si>
  <si>
    <t>Hai</t>
  </si>
  <si>
    <t>gbii1241</t>
  </si>
  <si>
    <t>Gbi</t>
  </si>
  <si>
    <t>dakp1243</t>
  </si>
  <si>
    <t>Dakpa</t>
  </si>
  <si>
    <t>beng1286</t>
  </si>
  <si>
    <t>Beng</t>
  </si>
  <si>
    <t>boko1266</t>
  </si>
  <si>
    <t>vua</t>
  </si>
  <si>
    <t>Boko (Benin)</t>
  </si>
  <si>
    <t>Jones, Ross</t>
  </si>
  <si>
    <t>boko1267</t>
  </si>
  <si>
    <t>Bokobaru</t>
  </si>
  <si>
    <t>busa1253</t>
  </si>
  <si>
    <t>Busa</t>
  </si>
  <si>
    <t>Jones, Ross 2004</t>
  </si>
  <si>
    <t>dann1241</t>
  </si>
  <si>
    <t>Dan</t>
  </si>
  <si>
    <t>gagu1242</t>
  </si>
  <si>
    <t>Gban</t>
  </si>
  <si>
    <t>maty1235</t>
  </si>
  <si>
    <t>Matya Samo</t>
  </si>
  <si>
    <t>maya1281</t>
  </si>
  <si>
    <t>Maya Samo</t>
  </si>
  <si>
    <t>mwan1250</t>
  </si>
  <si>
    <t>càn n</t>
  </si>
  <si>
    <t>Mwan</t>
  </si>
  <si>
    <t>Perekhvalskaya, Elena &amp; Yegbé, Moïse. (2019): Dictionnaire mwan-français. Mandenkan</t>
  </si>
  <si>
    <t>sout2844</t>
  </si>
  <si>
    <t>Southern Samo</t>
  </si>
  <si>
    <t>tour1242</t>
  </si>
  <si>
    <t>Toura (Côte d'Ivoire)</t>
  </si>
  <si>
    <t>wann1242</t>
  </si>
  <si>
    <t>Wan</t>
  </si>
  <si>
    <t>cent2050</t>
  </si>
  <si>
    <t>Central-Kanuri</t>
  </si>
  <si>
    <t>Saharan</t>
  </si>
  <si>
    <t>yoru1245</t>
  </si>
  <si>
    <t>wúrà, ìṣùu</t>
  </si>
  <si>
    <t>Yoruba</t>
  </si>
  <si>
    <t>Kayode J. Fakinlede</t>
  </si>
  <si>
    <t>01-2-BusaF</t>
  </si>
  <si>
    <t>wu:ra:</t>
  </si>
  <si>
    <t/>
  </si>
  <si>
    <t>goli</t>
  </si>
  <si>
    <t>gō:lʊ</t>
  </si>
  <si>
    <t>mɔ̀vua / vua</t>
  </si>
  <si>
    <t>w4úla</t>
  </si>
  <si>
    <t>sármā</t>
  </si>
  <si>
    <t>sárma</t>
  </si>
  <si>
    <t>sál¦əma</t>
  </si>
  <si>
    <t>sánā</t>
  </si>
  <si>
    <t>sána</t>
  </si>
  <si>
    <t>sánnu</t>
  </si>
  <si>
    <t>suate</t>
  </si>
  <si>
    <t>suatɛ̃</t>
  </si>
  <si>
    <t>sãŋ</t>
  </si>
  <si>
    <t>cã</t>
  </si>
  <si>
    <t>se̤ŋ</t>
  </si>
  <si>
    <t>kiri</t>
  </si>
  <si>
    <t>cìirì</t>
  </si>
  <si>
    <t>ciiri</t>
  </si>
  <si>
    <t>sel</t>
  </si>
  <si>
    <t>tesemt</t>
  </si>
  <si>
    <t>tesŒmt‚</t>
  </si>
  <si>
    <t>fàuxé´</t>
  </si>
  <si>
    <t>fux´</t>
  </si>
  <si>
    <t>ko</t>
  </si>
  <si>
    <t>kçøø</t>
  </si>
  <si>
    <t>køø</t>
  </si>
  <si>
    <t>chiri</t>
  </si>
  <si>
    <t>kuro</t>
  </si>
  <si>
    <t>kjuro</t>
  </si>
  <si>
    <t>kirhi</t>
  </si>
  <si>
    <t>Sel</t>
  </si>
  <si>
    <t>sappe</t>
  </si>
  <si>
    <t>tesŒmt</t>
  </si>
  <si>
    <t>ciri</t>
  </si>
  <si>
    <t>kòo</t>
  </si>
  <si>
    <t>koo</t>
  </si>
  <si>
    <t>a.Roth 1453</t>
  </si>
  <si>
    <t>c”uru¯ru¯</t>
  </si>
  <si>
    <t>kuø</t>
  </si>
  <si>
    <t>lam•am</t>
  </si>
  <si>
    <t>mannda</t>
  </si>
  <si>
    <t>yÏ~ÏmbÌ</t>
  </si>
  <si>
    <t>KIRI</t>
  </si>
  <si>
    <t>x’`l’`</t>
  </si>
  <si>
    <t>nye</t>
  </si>
  <si>
    <t>yè</t>
  </si>
  <si>
    <t>yè 1.</t>
  </si>
  <si>
    <t>KURU</t>
  </si>
  <si>
    <t>kéøg</t>
  </si>
  <si>
    <t>køg</t>
  </si>
  <si>
    <t>SAPPE</t>
  </si>
  <si>
    <t>safe</t>
  </si>
  <si>
    <t>saffa</t>
  </si>
  <si>
    <t>safun</t>
  </si>
  <si>
    <t>sangare</t>
  </si>
  <si>
    <t>sangarè</t>
  </si>
  <si>
    <t>sape</t>
  </si>
  <si>
    <t>ngÄ`l</t>
  </si>
  <si>
    <t>ngÄl</t>
  </si>
  <si>
    <t>nyiri</t>
  </si>
  <si>
    <t>Ñiry</t>
  </si>
  <si>
    <t>kore</t>
  </si>
  <si>
    <t>måkore</t>
  </si>
  <si>
    <t>maakore</t>
  </si>
  <si>
    <t>pënam</t>
  </si>
  <si>
    <t>korom</t>
  </si>
  <si>
    <t>xorom</t>
  </si>
  <si>
    <t>wesi</t>
  </si>
  <si>
    <t>usi</t>
  </si>
  <si>
    <t>wusi</t>
  </si>
  <si>
    <t>yè</t>
  </si>
  <si>
    <t>yisi</t>
  </si>
  <si>
    <t>nyè</t>
  </si>
  <si>
    <t>nyi''</t>
  </si>
  <si>
    <t>05-11-2-2-14.We</t>
  </si>
  <si>
    <t>we</t>
  </si>
  <si>
    <t>wé</t>
  </si>
  <si>
    <t>05-2-8.Nw</t>
  </si>
  <si>
    <t>o''</t>
  </si>
  <si>
    <t>wè</t>
  </si>
  <si>
    <t>bie</t>
  </si>
  <si>
    <t>biè</t>
  </si>
  <si>
    <t>gye</t>
  </si>
  <si>
    <t>gyè</t>
  </si>
  <si>
    <t>wéy</t>
  </si>
  <si>
    <t>kogho</t>
  </si>
  <si>
    <t>wusı́</t>
  </si>
  <si>
    <t>w`ısı</t>
  </si>
  <si>
    <t>w4ú3si</t>
  </si>
  <si>
    <t>j`ɛ</t>
  </si>
  <si>
    <t>j`ı:sɪ̄</t>
  </si>
  <si>
    <t>j`ɪs´í</t>
  </si>
  <si>
    <t>ɲɛ</t>
  </si>
  <si>
    <t>wie</t>
  </si>
  <si>
    <t>wei</t>
  </si>
  <si>
    <t>ɔ</t>
  </si>
  <si>
    <t>wɛ</t>
  </si>
  <si>
    <t>wee</t>
  </si>
  <si>
    <t>gyi</t>
  </si>
  <si>
    <t>gie</t>
  </si>
  <si>
    <t>01Toro_Tegu</t>
  </si>
  <si>
    <t>neN</t>
  </si>
  <si>
    <t>nɛŋ</t>
  </si>
  <si>
    <t>nɛ̌ŋ</t>
  </si>
  <si>
    <t>salt</t>
  </si>
  <si>
    <t xml:space="preserve"> NE_E</t>
  </si>
  <si>
    <t>13Tomo_Kan_S</t>
  </si>
  <si>
    <t>miye</t>
  </si>
  <si>
    <t>miyɛⁿ</t>
  </si>
  <si>
    <t>miⒽyɛⓉⁿ</t>
  </si>
  <si>
    <t>05Donno_So</t>
  </si>
  <si>
    <t>neŋ</t>
  </si>
  <si>
    <t>něŋ</t>
  </si>
  <si>
    <t xml:space="preserve"> NE_E_SEC_C</t>
  </si>
  <si>
    <t>10Yorno_So</t>
  </si>
  <si>
    <t>nɛm</t>
  </si>
  <si>
    <t>nɛ̌m</t>
  </si>
  <si>
    <t>16Tommo_So</t>
  </si>
  <si>
    <t>06Jamsay_A</t>
  </si>
  <si>
    <t xml:space="preserve"> NE_E_SEC_SE</t>
  </si>
  <si>
    <t>08Perge_Tegu</t>
  </si>
  <si>
    <t>09Jamsay_Gourou</t>
  </si>
  <si>
    <t>11Togo_Kan</t>
  </si>
  <si>
    <t>mɛ</t>
  </si>
  <si>
    <t>mɛ̌:</t>
  </si>
  <si>
    <t>27Jamsay_D</t>
  </si>
  <si>
    <t>17Dogul_Dom</t>
  </si>
  <si>
    <t>nem</t>
  </si>
  <si>
    <t>něm</t>
  </si>
  <si>
    <t xml:space="preserve"> NE_N_NET</t>
  </si>
  <si>
    <t>18Dogul_Dom</t>
  </si>
  <si>
    <t>neem</t>
  </si>
  <si>
    <t>neⓉeⒽm</t>
  </si>
  <si>
    <t>19Tebul_Ure</t>
  </si>
  <si>
    <t>neme</t>
  </si>
  <si>
    <t>neⓉmeⒽ</t>
  </si>
  <si>
    <t>20Yanda_Dom</t>
  </si>
  <si>
    <t>nɛⓉm</t>
  </si>
  <si>
    <t>21Najamba</t>
  </si>
  <si>
    <t>nɛmgo</t>
  </si>
  <si>
    <t>nɛ̌m-goⒽ</t>
  </si>
  <si>
    <t>22Tiranige</t>
  </si>
  <si>
    <t>nɛwⁿ</t>
  </si>
  <si>
    <t>nɛⒽwⁿ</t>
  </si>
  <si>
    <t>02Ben_Tey</t>
  </si>
  <si>
    <t xml:space="preserve"> NE_N_NW</t>
  </si>
  <si>
    <t>03Bankan_Tey</t>
  </si>
  <si>
    <t>04Nanga</t>
  </si>
  <si>
    <t>nɛmi</t>
  </si>
  <si>
    <t>nɛⓉ:miⒽ</t>
  </si>
  <si>
    <t>23Mombo</t>
  </si>
  <si>
    <t>newⁿ</t>
  </si>
  <si>
    <t>nêwⁿ</t>
  </si>
  <si>
    <t xml:space="preserve"> W</t>
  </si>
  <si>
    <t>24Ampari</t>
  </si>
  <si>
    <t>mɛnjɛ</t>
  </si>
  <si>
    <t xml:space="preserve">mɛⓉnjɛⒽ </t>
  </si>
  <si>
    <t>25Bunoge</t>
  </si>
  <si>
    <t>komunu</t>
  </si>
  <si>
    <t>koⒽmuⒽnuⓉ</t>
  </si>
  <si>
    <t>26Penange</t>
  </si>
  <si>
    <t>Seereer</t>
  </si>
  <si>
    <t>jem</t>
  </si>
  <si>
    <t>éga</t>
  </si>
  <si>
    <t>àgò</t>
  </si>
  <si>
    <t>zetene</t>
  </si>
  <si>
    <t>Ouldémé</t>
  </si>
  <si>
    <t>bə̀lə̀mà</t>
  </si>
  <si>
    <t>Véronique de Combel:  La langue ouldémé</t>
  </si>
  <si>
    <t>Dleru</t>
  </si>
  <si>
    <t>Dleri ɓutokhndi</t>
  </si>
  <si>
    <t>salt, refined</t>
  </si>
  <si>
    <t>Tommo-So (Tongo Tongo, LM)</t>
  </si>
  <si>
    <t>Mombo (Songho, KP)</t>
  </si>
  <si>
    <t>Najamba (Kubewel-Adia, JH)</t>
  </si>
  <si>
    <t>najamba</t>
  </si>
  <si>
    <t>Yanda Dom (Yanda, JH)</t>
  </si>
  <si>
    <t>nɛ̀m</t>
  </si>
  <si>
    <t>Yoro So</t>
  </si>
  <si>
    <t>Togo-Kan (Koporo-pen, JH with BT)</t>
  </si>
  <si>
    <t>Gourou (Kiri, JH)</t>
  </si>
  <si>
    <t>Perge Tegu (Pergué, JH)</t>
  </si>
  <si>
    <t>Jamsay (alphabet)</t>
  </si>
  <si>
    <t>Nanga (Anda, JH)</t>
  </si>
  <si>
    <t>nɛ̀:mí</t>
  </si>
  <si>
    <t>Bankan-Tey (Walo, JH)</t>
  </si>
  <si>
    <t>Ben Tey (Beni, JH)</t>
  </si>
  <si>
    <t>Toro Tegu (Tabi, JH)</t>
  </si>
  <si>
    <t>godié</t>
  </si>
  <si>
    <t>glü</t>
  </si>
  <si>
    <t>Petit dictionnaire godié: A sa gwëje zͻͻ! (2004)</t>
  </si>
  <si>
    <t>Bété</t>
  </si>
  <si>
    <t>gïbhï</t>
  </si>
  <si>
    <t>nzéma</t>
  </si>
  <si>
    <t>ɲ̀ɟɩ̃̀ĩɩ̃́</t>
  </si>
  <si>
    <t>mbatto</t>
  </si>
  <si>
    <t>ṍɟē</t>
  </si>
  <si>
    <t>krobbou</t>
  </si>
  <si>
    <t>m̀mwɛ̃̄</t>
  </si>
  <si>
    <t>ébrié</t>
  </si>
  <si>
    <t>ɛ̃́njè</t>
  </si>
  <si>
    <t>agni</t>
  </si>
  <si>
    <t>ǹɟɩ̃̂</t>
  </si>
  <si>
    <t>abidji</t>
  </si>
  <si>
    <t>múhú</t>
  </si>
  <si>
    <t>abbey</t>
  </si>
  <si>
    <t>ŋ̀gō</t>
  </si>
  <si>
    <t>abron</t>
  </si>
  <si>
    <t>ǹɟɩ̃́nɩ̃́</t>
  </si>
  <si>
    <t>abouré</t>
  </si>
  <si>
    <t>m̀mɛ̀</t>
  </si>
  <si>
    <t>adioukrou</t>
  </si>
  <si>
    <t>mók`</t>
  </si>
  <si>
    <t>alladian</t>
  </si>
  <si>
    <t>n̄gɥɛ̀</t>
  </si>
  <si>
    <t>attié</t>
  </si>
  <si>
    <t>dʒɛ̃̀</t>
  </si>
  <si>
    <t>avikam</t>
  </si>
  <si>
    <t>ɛ́sã́</t>
  </si>
  <si>
    <t>baoulé</t>
  </si>
  <si>
    <t>ɲ ɟĩ </t>
  </si>
  <si>
    <t xml:space="preserve">ko </t>
  </si>
  <si>
    <t>kòò</t>
  </si>
  <si>
    <t>Heath, Jeffrey (2017): A Grammar of Jalkunan (Mande, Burkina Faso)</t>
  </si>
  <si>
    <t>koua, kogo</t>
  </si>
  <si>
    <t>fardɩ</t>
  </si>
  <si>
    <t xml:space="preserve">Barre de sel </t>
  </si>
  <si>
    <t>koo-foroo</t>
  </si>
  <si>
    <t>table salt</t>
  </si>
  <si>
    <t>Zing</t>
  </si>
  <si>
    <t>tna, tnányen</t>
  </si>
  <si>
    <t>Shimizu, Kiyoshi: The Zing Dialect of Mumuye</t>
  </si>
  <si>
    <t>Bisa</t>
  </si>
  <si>
    <t>yɛ̀</t>
  </si>
  <si>
    <t>Boko</t>
  </si>
  <si>
    <t>wisi</t>
  </si>
  <si>
    <t>wɛ n</t>
  </si>
  <si>
    <t>iyọ̀</t>
  </si>
  <si>
    <t>Moore</t>
  </si>
  <si>
    <t>moss1236</t>
  </si>
  <si>
    <t>yaarem</t>
  </si>
  <si>
    <t>. gros cristaux de sel</t>
  </si>
  <si>
    <t>Mossi</t>
  </si>
  <si>
    <t>Dictionnaire mooré – français - English (2021)</t>
  </si>
  <si>
    <t>NA</t>
  </si>
  <si>
    <t>3508 units in this list for the 3508 records of the selection"</t>
  </si>
  <si>
    <t>transférer</t>
  </si>
  <si>
    <t>toxal</t>
  </si>
  <si>
    <t>f.FSD_wol 5344</t>
  </si>
  <si>
    <t>tournant ; aiguillage de chemin de fer</t>
  </si>
  <si>
    <t>juuy b-</t>
  </si>
  <si>
    <t>f.FSD_wol 5312</t>
  </si>
  <si>
    <t>terme d'évitement pour différentes espèces de vers intestinaux</t>
  </si>
  <si>
    <t>tuddeeful j-</t>
  </si>
  <si>
    <t>tuddéeful j-</t>
  </si>
  <si>
    <t>f.FSD_wol 5214</t>
  </si>
  <si>
    <t>tache dermique, symptôme de différentes maladies de peau</t>
  </si>
  <si>
    <t>ër w-</t>
  </si>
  <si>
    <t>f.FSD_wol 5140</t>
  </si>
  <si>
    <t>sorgho hâtif sp. (Sorghum margaritiferum, POACÉES)</t>
  </si>
  <si>
    <t>tiñ j-</t>
  </si>
  <si>
    <t>f.FSD_wol 5042</t>
  </si>
  <si>
    <t>s'échauffer</t>
  </si>
  <si>
    <t>tangalu</t>
  </si>
  <si>
    <t>tàngalu</t>
  </si>
  <si>
    <t>f.FSD_wol 4886</t>
  </si>
  <si>
    <t>se mordre la lèvre inférieure</t>
  </si>
  <si>
    <t>mattu</t>
  </si>
  <si>
    <t>màttu</t>
  </si>
  <si>
    <t>f.FSD_wol 4815</t>
  </si>
  <si>
    <t>se chauffer auprès du feu</t>
  </si>
  <si>
    <t>jaaru</t>
  </si>
  <si>
    <t>f.FSD_wol 4742</t>
  </si>
  <si>
    <t>saillie de la peau quand on ferme le poing ; zéro, rien</t>
  </si>
  <si>
    <t>tus g-</t>
  </si>
  <si>
    <t>f.FSD_wol 4669</t>
  </si>
  <si>
    <t>rester fixe, s'arrêter net ; être fermement décidé</t>
  </si>
  <si>
    <t>temm</t>
  </si>
  <si>
    <t>f.FSD_wol 4540</t>
  </si>
  <si>
    <t>requin vrai de différentes espèces (Carcharhinus spp., CARCHARHINIDÉS)</t>
  </si>
  <si>
    <t>gaynde-geej g-</t>
  </si>
  <si>
    <t>gaynde-géej g-</t>
  </si>
  <si>
    <t>f.FSD_wol 4522</t>
  </si>
  <si>
    <t>rendre différent</t>
  </si>
  <si>
    <t>wuutale</t>
  </si>
  <si>
    <t>f.FSD_wol 4479</t>
  </si>
  <si>
    <t>remettre à plus tard, différer</t>
  </si>
  <si>
    <t>fomm</t>
  </si>
  <si>
    <t>f.FSD_wol 4469</t>
  </si>
  <si>
    <t>rail, voie ferrée</t>
  </si>
  <si>
    <t>raay b-</t>
  </si>
  <si>
    <t>f.FSD_wol 4378</t>
  </si>
  <si>
    <t>raffermir, consolider ; confirmer</t>
  </si>
  <si>
    <t>feddali</t>
  </si>
  <si>
    <t>f.FSD_wol 4376</t>
  </si>
  <si>
    <t>pudeur, retenue, déférence, politesse</t>
  </si>
  <si>
    <t>kersa g-</t>
  </si>
  <si>
    <t>f.FSD_wol 4318</t>
  </si>
  <si>
    <t>présent offert ou reçu à l'occasion de la fin du ramadan ou de la Tabaski</t>
  </si>
  <si>
    <t>ndewenal l-</t>
  </si>
  <si>
    <t>ndéwénal l-</t>
  </si>
  <si>
    <t>f.FSD_wol 4250</t>
  </si>
  <si>
    <t>préférer</t>
  </si>
  <si>
    <t>taamu</t>
  </si>
  <si>
    <t>f.FSD_wol 4194</t>
  </si>
  <si>
    <t>pouffer de rire</t>
  </si>
  <si>
    <t>xaqtaay</t>
  </si>
  <si>
    <t>xàqtaay</t>
  </si>
  <si>
    <t>f.FSD_wol 4159</t>
  </si>
  <si>
    <t>poissons spp, différentes espèces de diodons ou tétrodons (à Saint-Louis)</t>
  </si>
  <si>
    <t>bun-fokki b-</t>
  </si>
  <si>
    <t>f.FSD_wol 4087</t>
  </si>
  <si>
    <t>poisson fermenté et séché</t>
  </si>
  <si>
    <t>gejj w-</t>
  </si>
  <si>
    <t>f.FSD_wol 4038</t>
  </si>
  <si>
    <t>plante sp. (euphorbe du Kayor, Euphorbia balsamifera, EUPHORBIACÉES)</t>
  </si>
  <si>
    <t>salaan g-</t>
  </si>
  <si>
    <t>f.FSD_wol 3983</t>
  </si>
  <si>
    <t>philtre qui confere l'invulnérabilité</t>
  </si>
  <si>
    <t>tul g-</t>
  </si>
  <si>
    <t>f.FSD_wol 3921</t>
  </si>
  <si>
    <t>petit mulet fermenté et séché au soleil sans être vidé</t>
  </si>
  <si>
    <t>tambajen w-</t>
  </si>
  <si>
    <t>tàmbajen w-</t>
  </si>
  <si>
    <t>f.FSD_wol 3894</t>
  </si>
  <si>
    <t>oryctérope (Orycteropus afer, ORYCTÉROPIDÉS)</t>
  </si>
  <si>
    <t>njaxat b-</t>
  </si>
  <si>
    <t>f.FSD_wol 3664</t>
  </si>
  <si>
    <t>oncle maternel ; terme de référence et d'adresse pour désigner le mari</t>
  </si>
  <si>
    <t>nijaay j-</t>
  </si>
  <si>
    <t>f.FSD_wol 3639</t>
  </si>
  <si>
    <t>meuble renfermant des livres, bibliothèque</t>
  </si>
  <si>
    <t>kaggu g-</t>
  </si>
  <si>
    <t>kàggu g-</t>
  </si>
  <si>
    <t>f.FSD_wol 3395</t>
  </si>
  <si>
    <t>métal, fer</t>
  </si>
  <si>
    <t>weñ g-</t>
  </si>
  <si>
    <t>marques d'honneur, références, titres ; vanité, orgueil</t>
  </si>
  <si>
    <t>tiitar b</t>
  </si>
  <si>
    <t>f.FSD_wol 3279</t>
  </si>
  <si>
    <t>manioc ; ignames de différentes espèces (DIOSCORÉACÉES)</t>
  </si>
  <si>
    <t>ñambi j-</t>
  </si>
  <si>
    <t>ñàmbi j-</t>
  </si>
  <si>
    <t>f.FSD_wol 3226</t>
  </si>
  <si>
    <t>malformation des cils inférieurs qui se logent dans l'œil</t>
  </si>
  <si>
    <t>xef y-</t>
  </si>
  <si>
    <t>f.FSD_wol 3203</t>
  </si>
  <si>
    <t>laisser passer, fermer les yeux sur</t>
  </si>
  <si>
    <t>weyale</t>
  </si>
  <si>
    <t>wéyale</t>
  </si>
  <si>
    <t>f.FSD_wol 3040</t>
  </si>
  <si>
    <t>investir, enfermer dans un cercle, surveiller de près</t>
  </si>
  <si>
    <t>gaw</t>
  </si>
  <si>
    <t>f.FSD_wol 2938</t>
  </si>
  <si>
    <t>injurier, proférer des injures</t>
  </si>
  <si>
    <t>saaga</t>
  </si>
  <si>
    <t>f.FSD_wol 2905</t>
  </si>
  <si>
    <t>handicapé moteur des membres inférieurs</t>
  </si>
  <si>
    <t>lafaii b-</t>
  </si>
  <si>
    <t>f.FSD_wol 2810</t>
  </si>
  <si>
    <t>gros tambour ovoïde à une peau et à fond fermé</t>
  </si>
  <si>
    <t>ndënd m-</t>
  </si>
  <si>
    <t>f.FSD_wol 2785</t>
  </si>
  <si>
    <t>grillon de différentes espèces</t>
  </si>
  <si>
    <t>salliir b-</t>
  </si>
  <si>
    <t>f.FSD_wol 2767</t>
  </si>
  <si>
    <t>griffer, égratigner</t>
  </si>
  <si>
    <t>xosi</t>
  </si>
  <si>
    <t>f.FSD_wol 2761</t>
  </si>
  <si>
    <t>gare de chemin de fer</t>
  </si>
  <si>
    <t>gaar b-</t>
  </si>
  <si>
    <t>f.FSD_wol 2668</t>
  </si>
  <si>
    <t>fil de fer</t>
  </si>
  <si>
    <t>findfeer b-</t>
  </si>
  <si>
    <t>feu ; enfer</t>
  </si>
  <si>
    <t>safara w-</t>
  </si>
  <si>
    <t>f.FSD_wol 2509</t>
  </si>
  <si>
    <t>fermer, clore</t>
  </si>
  <si>
    <t>ub</t>
  </si>
  <si>
    <t>f.FSD_wol 2500</t>
  </si>
  <si>
    <t>fermer, boucher, enfermer</t>
  </si>
  <si>
    <t>tëj</t>
  </si>
  <si>
    <t>f.FSD_wol 2499</t>
  </si>
  <si>
    <t>fermer pour empêcher de voir, de parler ; protéger par une escorte</t>
  </si>
  <si>
    <t>dar</t>
  </si>
  <si>
    <t>f.FSD_wol 2498</t>
  </si>
  <si>
    <t>fermer les yeux (à un mort)</t>
  </si>
  <si>
    <t>doggali</t>
  </si>
  <si>
    <t>f.FSD_wol 2497</t>
  </si>
  <si>
    <t>fermer les yeux</t>
  </si>
  <si>
    <t>gëmm</t>
  </si>
  <si>
    <t>f.FSD_wol 2496</t>
  </si>
  <si>
    <t>fermer la bouche</t>
  </si>
  <si>
    <t>Ñeb</t>
  </si>
  <si>
    <t>f.FSD_wol 2495</t>
  </si>
  <si>
    <t>fermer avec fracas, enfermer</t>
  </si>
  <si>
    <t>rapp</t>
  </si>
  <si>
    <t>ràpp</t>
  </si>
  <si>
    <t>f.FSD_wol 2494</t>
  </si>
  <si>
    <t>fermer (le poing), tenir le poing fermé</t>
  </si>
  <si>
    <t>Ñëb</t>
  </si>
  <si>
    <t>f.FSD_wol 2493</t>
  </si>
  <si>
    <t>fer d'hilaire à l'état neuf</t>
  </si>
  <si>
    <t>xandoor g-</t>
  </si>
  <si>
    <t>xàndoor g-</t>
  </si>
  <si>
    <t>f.FSD_wol 2492</t>
  </si>
  <si>
    <t>fer à repasser</t>
  </si>
  <si>
    <t>feer b-</t>
  </si>
  <si>
    <t>f.FSD_wol 2491</t>
  </si>
  <si>
    <t>faire ses adieux à ; s'en reférer à, demander la permission à</t>
  </si>
  <si>
    <t>taggu</t>
  </si>
  <si>
    <t>tàggu</t>
  </si>
  <si>
    <t>f.FSD_wol 2416</t>
  </si>
  <si>
    <t>être résolu fermement à</t>
  </si>
  <si>
    <t>dogu</t>
  </si>
  <si>
    <t>f.FSD_wol 2184</t>
  </si>
  <si>
    <t>être paralytique, être handicapé moteur des membres inférieurs</t>
  </si>
  <si>
    <t>lafaii</t>
  </si>
  <si>
    <t>f.FSD_wol 2137</t>
  </si>
  <si>
    <t>être fermenté (pour des produits farineux)</t>
  </si>
  <si>
    <t>ënn</t>
  </si>
  <si>
    <t>f.FSD_wol 2027</t>
  </si>
  <si>
    <t>être différent, ne pas s'accorder</t>
  </si>
  <si>
    <t>woroo</t>
  </si>
  <si>
    <t>f.FSD_wol 1954</t>
  </si>
  <si>
    <t>être différent</t>
  </si>
  <si>
    <t>wuute</t>
  </si>
  <si>
    <t>f.FSD_wol 1953</t>
  </si>
  <si>
    <t>étouffer par étranglement</t>
  </si>
  <si>
    <t>kutt</t>
  </si>
  <si>
    <t>f.FSD_wol 1833</t>
  </si>
  <si>
    <t>enfer</t>
  </si>
  <si>
    <t>jaanama j-</t>
  </si>
  <si>
    <t>f.FSD_wol 1677</t>
  </si>
  <si>
    <t>différer la célébration (d'un baptême)</t>
  </si>
  <si>
    <t>bëtal</t>
  </si>
  <si>
    <t>f.FSD_wol 1466</t>
  </si>
  <si>
    <t>dessous, partie inférieure</t>
  </si>
  <si>
    <t>ron g-</t>
  </si>
  <si>
    <t>f.FSD_wol 1438</t>
  </si>
  <si>
    <t>déférence, égard</t>
  </si>
  <si>
    <t>worma j-</t>
  </si>
  <si>
    <t>f.FSD_wol 1287</t>
  </si>
  <si>
    <t>dattier (Phœnix dactylifera, ARÉCACÉES)</t>
  </si>
  <si>
    <t>tandarma g</t>
  </si>
  <si>
    <t>tàndarma g</t>
  </si>
  <si>
    <t>f.FSD_wol 1245</t>
  </si>
  <si>
    <t>croupe, partie arrière d'un mammifère</t>
  </si>
  <si>
    <t>fallare j</t>
  </si>
  <si>
    <t>fàllare j</t>
  </si>
  <si>
    <t>f.FSD_wol 1207</t>
  </si>
  <si>
    <t>condiment à base de graines de néré fermentées, moutarde de néré</t>
  </si>
  <si>
    <t>netetu j-</t>
  </si>
  <si>
    <t>f.FSD_wol 1010</t>
  </si>
  <si>
    <t>cocotier (Cocos nucifera, ARÉCACÉES)</t>
  </si>
  <si>
    <t>kokko g-</t>
  </si>
  <si>
    <t>f.FSD_wol 960</t>
  </si>
  <si>
    <t>chauffer, réchauffer</t>
  </si>
  <si>
    <t>tangal</t>
  </si>
  <si>
    <t>tàngal</t>
  </si>
  <si>
    <t>f.FSD_wol 874</t>
  </si>
  <si>
    <t>chauffer à la flamme</t>
  </si>
  <si>
    <t>sendal</t>
  </si>
  <si>
    <t>séndal</t>
  </si>
  <si>
    <t>f.FSD_wol 873</t>
  </si>
  <si>
    <t>cercle, circonférence ; dévidoir</t>
  </si>
  <si>
    <t>wërngël g-</t>
  </si>
  <si>
    <t>f.FSD_wol 802</t>
  </si>
  <si>
    <t>cadeau souvenir offert par quelqu'un qui revient d'un voyage</t>
  </si>
  <si>
    <t>saricë b-</t>
  </si>
  <si>
    <t>f.FSD_wol 724</t>
  </si>
  <si>
    <t>cadeau offert à l'occasion d'un heureux événement</t>
  </si>
  <si>
    <t>ndawtal g-</t>
  </si>
  <si>
    <t>f.FSD_wol 723</t>
  </si>
  <si>
    <t>buffle de savane (Syncerus caffer savanensis, BOVIDÉS)</t>
  </si>
  <si>
    <t>nagu-all w-</t>
  </si>
  <si>
    <t>nagu-àll w-</t>
  </si>
  <si>
    <t>f.FSD_wol 713</t>
  </si>
  <si>
    <t>attacher les pieds, mettre aux fers</t>
  </si>
  <si>
    <t>jeng</t>
  </si>
  <si>
    <t>jéng</t>
  </si>
  <si>
    <t>f.FSD_wol 338</t>
  </si>
  <si>
    <t>arrêter une décision ferme à propos de</t>
  </si>
  <si>
    <t>daggu</t>
  </si>
  <si>
    <t>f.FSD_wol 307</t>
  </si>
  <si>
    <t>arbuste sp. (ben ailé, Moringa oleifera, MORINGACÉES)</t>
  </si>
  <si>
    <t>saab-saab g-</t>
  </si>
  <si>
    <t>f.FSD_wol 287</t>
  </si>
  <si>
    <t>arbre sp. (indigotier, Indigofera arrecta, FABACÉES)</t>
  </si>
  <si>
    <t>nganj g-</t>
  </si>
  <si>
    <t>f.FSD_wol 263</t>
  </si>
  <si>
    <t>agames de différentes espèces, dont le margouillat (Agama)</t>
  </si>
  <si>
    <t>sindax b-</t>
  </si>
  <si>
    <t>f.FSD_wol 126</t>
  </si>
  <si>
    <t>activité fébrile, effervescence, agitation</t>
  </si>
  <si>
    <t>tes-tes j-</t>
  </si>
  <si>
    <t>tés-tés j-</t>
  </si>
  <si>
    <t>f.FSD_wol 113</t>
  </si>
  <si>
    <t>zorille (petit mammifere carnivore)</t>
  </si>
  <si>
    <t>wexeñ w-</t>
  </si>
  <si>
    <t>wéxéñ w-</t>
  </si>
  <si>
    <t>f.FSD_wol 43</t>
  </si>
  <si>
    <t>décharger ; différer son voyage ; distribuer des cadeaux...</t>
  </si>
  <si>
    <t>yebbi</t>
  </si>
  <si>
    <t>f.FSD_wol 6</t>
  </si>
  <si>
    <t>cadeaux offerts à la classe des grands-parents du nouveau-né...</t>
  </si>
  <si>
    <t>yeeli maam y-</t>
  </si>
  <si>
    <t>f.FSD_wol 5</t>
  </si>
  <si>
    <t>chauffer (soi même)</t>
  </si>
  <si>
    <t>f.Wlf_pc 4280</t>
  </si>
  <si>
    <t>dégrafer</t>
  </si>
  <si>
    <t>aaji</t>
  </si>
  <si>
    <t>f.Wlf_pc 4182</t>
  </si>
  <si>
    <t>kata</t>
  </si>
  <si>
    <t>f.Wlf_pc 4102</t>
  </si>
  <si>
    <t>conférencier</t>
  </si>
  <si>
    <t>laakakat</t>
  </si>
  <si>
    <t>f.Wlf_pc 3583</t>
  </si>
  <si>
    <t>étouffer</t>
  </si>
  <si>
    <t>moppa</t>
  </si>
  <si>
    <t>f.Wlf_pc 3513</t>
  </si>
  <si>
    <t>ébouriffer</t>
  </si>
  <si>
    <t>sufuné</t>
  </si>
  <si>
    <t>f.Wlf_pc 3242</t>
  </si>
  <si>
    <t>conférence</t>
  </si>
  <si>
    <t>jangalekate</t>
  </si>
  <si>
    <t>f.Wlf_pc 2399</t>
  </si>
  <si>
    <t>fer</t>
  </si>
  <si>
    <t>feer, weñ</t>
  </si>
  <si>
    <t>qualité inférieur</t>
  </si>
  <si>
    <t>mbas</t>
  </si>
  <si>
    <t>f.Wlf_pc 2236</t>
  </si>
  <si>
    <t>safara</t>
  </si>
  <si>
    <t>f.Wlf_pc 2083</t>
  </si>
  <si>
    <t>transferer</t>
  </si>
  <si>
    <t>yoor</t>
  </si>
  <si>
    <t>f.Wlf_pc 2010</t>
  </si>
  <si>
    <t>Enfer (aller en)</t>
  </si>
  <si>
    <t>sarul</t>
  </si>
  <si>
    <t>f.Wlf_pc 1892</t>
  </si>
  <si>
    <t>gatul</t>
  </si>
  <si>
    <t>f.Wlf_pc 1891</t>
  </si>
  <si>
    <t>fermier</t>
  </si>
  <si>
    <t>bëykat</t>
  </si>
  <si>
    <t>f.Wlf_pc 1728</t>
  </si>
  <si>
    <t>différend</t>
  </si>
  <si>
    <t>utee, wutee</t>
  </si>
  <si>
    <t>f.Wlf_pc 1473</t>
  </si>
  <si>
    <t>différent</t>
  </si>
  <si>
    <t>fata</t>
  </si>
  <si>
    <t>f.Wlf_pc 1472</t>
  </si>
  <si>
    <t>utee</t>
  </si>
  <si>
    <t>f.Wlf_pc 1471</t>
  </si>
  <si>
    <t>différence</t>
  </si>
  <si>
    <t>wutee</t>
  </si>
  <si>
    <t>f.Wlf_pc 1470</t>
  </si>
  <si>
    <t>fermé à quelqu'un</t>
  </si>
  <si>
    <t>jaxasoo</t>
  </si>
  <si>
    <t>f.Wlf_pc 1192</t>
  </si>
  <si>
    <t>fermé (être)</t>
  </si>
  <si>
    <t>ubbu</t>
  </si>
  <si>
    <t>f.Wlf_pc 1191</t>
  </si>
  <si>
    <t>gôma</t>
  </si>
  <si>
    <t>f.Wlf_pc 1190</t>
  </si>
  <si>
    <t>fermer</t>
  </si>
  <si>
    <t>tëj, ub</t>
  </si>
  <si>
    <t>f.Wlf_pc 1189</t>
  </si>
  <si>
    <t>bluffer</t>
  </si>
  <si>
    <t>xajaan</t>
  </si>
  <si>
    <t>f.Wlf_pc 1031</t>
  </si>
  <si>
    <t>jege, jegeñ</t>
  </si>
  <si>
    <t>f.Wlf_pc 762</t>
  </si>
  <si>
    <t>non traduit</t>
  </si>
  <si>
    <t>Be fermented</t>
  </si>
  <si>
    <t>ëna</t>
  </si>
  <si>
    <t>f.Wlf_pc 790</t>
  </si>
  <si>
    <t>sës</t>
  </si>
  <si>
    <t>f.Wlf_pc 835</t>
  </si>
  <si>
    <t>fermer à clé</t>
  </si>
  <si>
    <t>n^l</t>
  </si>
  <si>
    <t>nal</t>
  </si>
  <si>
    <t>a.Gr-J 575</t>
  </si>
  <si>
    <t>refers to family, nom royal, dynastie</t>
  </si>
  <si>
    <t>bt</t>
  </si>
  <si>
    <t>a.Gr-J 107</t>
  </si>
  <si>
    <t>bf</t>
  </si>
  <si>
    <t>Phoenix dactylifera, Phoenix reclinata (palmier-dattier)</t>
  </si>
  <si>
    <t>tamaroohi, tambaroohi</t>
  </si>
  <si>
    <t>f.k-t 243</t>
  </si>
  <si>
    <t>Mangifera indica (manguier)</t>
  </si>
  <si>
    <t>mangorohi</t>
  </si>
  <si>
    <t>f.k-t 186</t>
  </si>
  <si>
    <t>bf-Fa</t>
  </si>
  <si>
    <t>Bridelia ferruginea</t>
  </si>
  <si>
    <t>kojuteki</t>
  </si>
  <si>
    <t>f.k-t 148</t>
  </si>
  <si>
    <t>Feretia apodanthera</t>
  </si>
  <si>
    <t>ellafittahi, yelafitahi</t>
  </si>
  <si>
    <t>f.k-t 80</t>
  </si>
  <si>
    <t>bf-Bo</t>
  </si>
  <si>
    <t>cellepuri</t>
  </si>
  <si>
    <t>f.k-t 48</t>
  </si>
  <si>
    <t>bf-Do</t>
  </si>
  <si>
    <t>Euphorbia balsamifera</t>
  </si>
  <si>
    <t>mbadagereehi</t>
  </si>
  <si>
    <t>f.k-t 31</t>
  </si>
  <si>
    <t>bf-Dj</t>
  </si>
  <si>
    <t>barnaahi</t>
  </si>
  <si>
    <t>f.k-t 12</t>
  </si>
  <si>
    <t>babooni</t>
  </si>
  <si>
    <t>f.k-t 5</t>
  </si>
  <si>
    <t>Fermer</t>
  </si>
  <si>
    <t>f.Wlf_int 167</t>
  </si>
  <si>
    <t>Différent</t>
  </si>
  <si>
    <t>f.Wlf_int 120</t>
  </si>
  <si>
    <t>morphol (1): tm</t>
  </si>
  <si>
    <t>terre fertile</t>
  </si>
  <si>
    <t>tamÆis”t</t>
  </si>
  <si>
    <t>b.Taif 11089</t>
  </si>
  <si>
    <t>morphol (1):</t>
  </si>
  <si>
    <t>feu, incendie, fournaise, enfer, feux de l'enfer</t>
  </si>
  <si>
    <t>lÆafit ; leÆwafi / lÆafyat</t>
  </si>
  <si>
    <t>b.Taif 10776</t>
  </si>
  <si>
    <t>gaffer en parlant, dire des fadaises</t>
  </si>
  <si>
    <t>zeqqem ; dzeqqam, ur-zeqqim</t>
  </si>
  <si>
    <t>b.Taif 10400</t>
  </si>
  <si>
    <t>morphol (1): u</t>
  </si>
  <si>
    <t>action de se chauffer au soleil, de prendre le soleil</t>
  </si>
  <si>
    <t>azunzel</t>
  </si>
  <si>
    <t>b.Taif 10398</t>
  </si>
  <si>
    <t>se chauffer au soleil, prendre le soleil</t>
  </si>
  <si>
    <t>zunzel ; tzunzul, ur-zunzel</t>
  </si>
  <si>
    <t>b.Taif 10397</t>
  </si>
  <si>
    <t>forgeron, maréchal-ferrant</t>
  </si>
  <si>
    <t>amzil ; imzil^n</t>
  </si>
  <si>
    <t>b.Taif 10293</t>
  </si>
  <si>
    <t>morphol (1): wu</t>
  </si>
  <si>
    <t>1) morceau de fer, ferraille, couteau$$2) fusil (izy)</t>
  </si>
  <si>
    <t>uzzal ; uzzal^n</t>
  </si>
  <si>
    <t>b.Taif 10288</t>
  </si>
  <si>
    <t>uzzal</t>
  </si>
  <si>
    <t>morphol (1): tz</t>
  </si>
  <si>
    <t>paralysie des membres inférieurs</t>
  </si>
  <si>
    <t>tizh‚eft</t>
  </si>
  <si>
    <t>b.Taif 10258</t>
  </si>
  <si>
    <t>devenir paralytique, perclus des membres inférieurs</t>
  </si>
  <si>
    <t>zh‚ef ; tzh‚af, ur-zh‚if</t>
  </si>
  <si>
    <t>b.Taif 10256</t>
  </si>
  <si>
    <t>chauffer, faire chauffer</t>
  </si>
  <si>
    <t>zzõel &lt; szõel ; zzõal, ur-zzõil</t>
  </si>
  <si>
    <t>b.Taif 10241</t>
  </si>
  <si>
    <t>se chauffer, être chaud</t>
  </si>
  <si>
    <t>zõel ; tezõal, ur-zõil</t>
  </si>
  <si>
    <t>b.Taif 10240</t>
  </si>
  <si>
    <t>morphol (1): wa</t>
  </si>
  <si>
    <t>cricifère blanche (plante)</t>
  </si>
  <si>
    <t>azzõ ; azzõen</t>
  </si>
  <si>
    <t>b.Taif 10234</t>
  </si>
  <si>
    <t>bouteille qui sert à renfermer du goudron</t>
  </si>
  <si>
    <t>tazgen^t ; tizganin</t>
  </si>
  <si>
    <t>b.Taif 10213</t>
  </si>
  <si>
    <t>inférieur, qui est en bas, de dessous, qui est au dessous</t>
  </si>
  <si>
    <t>amazdar ; imazdar^n, tamazdart (tm), timazdarin (tm)</t>
  </si>
  <si>
    <t>b.Taif 10154</t>
  </si>
  <si>
    <t>morphol (1): ty</t>
  </si>
  <si>
    <t>menotte, entrave en fer pour attacher les chevaux, mulets, fers des prisonniers</t>
  </si>
  <si>
    <t>tayffart (izd) / tayffert (izy) ; tiyffarin / tiyffrin</t>
  </si>
  <si>
    <t>b.Taif 10031</t>
  </si>
  <si>
    <t>se fermer ; condamner à</t>
  </si>
  <si>
    <t>ricar</t>
  </si>
  <si>
    <t>f.Buis_mjkB 2481</t>
  </si>
  <si>
    <t>&lt;</t>
  </si>
  <si>
    <t>plat creux en fer émaillé ; saladier, soupière</t>
  </si>
  <si>
    <t>ubol</t>
  </si>
  <si>
    <t>f.Buis_mjkB 2078</t>
  </si>
  <si>
    <t>peigner, coiffer</t>
  </si>
  <si>
    <t>caat</t>
  </si>
  <si>
    <t>f.Buis_mjkB 1974</t>
  </si>
  <si>
    <t>palmier rônier ('cibe' : Borassus flabellifer)</t>
  </si>
  <si>
    <t>bëben, bëbe</t>
  </si>
  <si>
    <t>f.Buis_mjkB 1915</t>
  </si>
  <si>
    <t>gratter avec les griffes, griffer</t>
  </si>
  <si>
    <t>Ñër, Ñir</t>
  </si>
  <si>
    <t>f.Buis_mjkB 1348</t>
  </si>
  <si>
    <t>gij 1</t>
  </si>
  <si>
    <t>fertiliser, mettre de l'engrais</t>
  </si>
  <si>
    <t>gijan</t>
  </si>
  <si>
    <t>f.Buis_mjkB 1190</t>
  </si>
  <si>
    <t>fertilisant, engrais, fumier</t>
  </si>
  <si>
    <t>mgiji</t>
  </si>
  <si>
    <t>f.Buis_mjkB 1189</t>
  </si>
  <si>
    <t>fermer le pagne</t>
  </si>
  <si>
    <t>luc</t>
  </si>
  <si>
    <t>f.Buis_mjkB 1188</t>
  </si>
  <si>
    <t>fermer la bouche, se taire</t>
  </si>
  <si>
    <t>ruman mtum</t>
  </si>
  <si>
    <t>f.Buis_mjkB 1187</t>
  </si>
  <si>
    <t>nîg, nîgan</t>
  </si>
  <si>
    <t>f.Buis_mjkB 1186</t>
  </si>
  <si>
    <t>fermer (les yeux)</t>
  </si>
  <si>
    <t>puman</t>
  </si>
  <si>
    <t>f.Buis_mjkB 1185</t>
  </si>
  <si>
    <t>ric</t>
  </si>
  <si>
    <t>f.Buis_mjkB 1184</t>
  </si>
  <si>
    <t>fer forgé, fer</t>
  </si>
  <si>
    <t>itsak, katsak</t>
  </si>
  <si>
    <t>fer forgé</t>
  </si>
  <si>
    <t>katsak</t>
  </si>
  <si>
    <t>fer de lance ; lance, épée</t>
  </si>
  <si>
    <t>kaej, keej / i-</t>
  </si>
  <si>
    <t>f.Buis_mjkB 1181</t>
  </si>
  <si>
    <t>fer de la bêche manjak</t>
  </si>
  <si>
    <t>ulaap</t>
  </si>
  <si>
    <t>f.Buis_mjkB 1180</t>
  </si>
  <si>
    <t>être fertile</t>
  </si>
  <si>
    <t>gij (1)</t>
  </si>
  <si>
    <t>f.Buis_mjkB 1000</t>
  </si>
  <si>
    <t>être différent, ne pas être concerné</t>
  </si>
  <si>
    <t>bofats</t>
  </si>
  <si>
    <t>f.Buis_mjkB 972</t>
  </si>
  <si>
    <t>pats</t>
  </si>
  <si>
    <t>f.Buis_mjkB 971</t>
  </si>
  <si>
    <t>naamas</t>
  </si>
  <si>
    <t>f.Buis_mjkB 970</t>
  </si>
  <si>
    <t>enfermer, encercler</t>
  </si>
  <si>
    <t>cagar</t>
  </si>
  <si>
    <t>f.Buis_mjkB 854</t>
  </si>
  <si>
    <t>chaussure (fermée)</t>
  </si>
  <si>
    <t>katamb / i-</t>
  </si>
  <si>
    <t>f.Buis_mjkB 427</t>
  </si>
  <si>
    <t>chauffer pour ; s'échauffer</t>
  </si>
  <si>
    <t>yëkar</t>
  </si>
  <si>
    <t>f.Buis_mjkB 426</t>
  </si>
  <si>
    <t>chauffer</t>
  </si>
  <si>
    <t>yëkan</t>
  </si>
  <si>
    <t>f.Buis_mjkB 425</t>
  </si>
  <si>
    <t>câble, fil de fer</t>
  </si>
  <si>
    <t>pëcär itsak</t>
  </si>
  <si>
    <t>f.Buis_mjkB 339</t>
  </si>
  <si>
    <t>barre de fer ; marteau</t>
  </si>
  <si>
    <t>pëlaar / i-</t>
  </si>
  <si>
    <t>f.Buis_mjkB 242</t>
  </si>
  <si>
    <t>arbre à encens (Daniella thurifera)</t>
  </si>
  <si>
    <t>bëbiakar</t>
  </si>
  <si>
    <t>f.Buis_mjkB 114</t>
  </si>
  <si>
    <t>1. transvaser d'une bouteille ; 2. greffer</t>
  </si>
  <si>
    <t>wits</t>
  </si>
  <si>
    <t>f.Buis_mjkB 5</t>
  </si>
  <si>
    <t>ciid</t>
  </si>
  <si>
    <t>c¡d</t>
  </si>
  <si>
    <t>f.Duc_jad 103</t>
  </si>
  <si>
    <t>-r</t>
  </si>
  <si>
    <t>différent (être) ; se séparer de</t>
  </si>
  <si>
    <t>fas</t>
  </si>
  <si>
    <t>fas-r</t>
  </si>
  <si>
    <t>f.Duc_jad 185</t>
  </si>
  <si>
    <t>membre inférieur</t>
  </si>
  <si>
    <t>koore</t>
  </si>
  <si>
    <t>kºre</t>
  </si>
  <si>
    <t>f.Duc_jad 374</t>
  </si>
  <si>
    <t>muuf</t>
  </si>
  <si>
    <t>m„f</t>
  </si>
  <si>
    <t>f.Duc_jad 505</t>
  </si>
  <si>
    <t>recourber le fer</t>
  </si>
  <si>
    <t>Ñoop</t>
  </si>
  <si>
    <t>Ñºp</t>
  </si>
  <si>
    <t>f.Duc_jad 584</t>
  </si>
  <si>
    <t>griffer</t>
  </si>
  <si>
    <t>Ñuud</t>
  </si>
  <si>
    <t>Ñ„d</t>
  </si>
  <si>
    <t>f.Duc_jad 586</t>
  </si>
  <si>
    <t>-yith-</t>
  </si>
  <si>
    <t>-y¡th-</t>
  </si>
  <si>
    <t>f.NDC_Bfca 848</t>
  </si>
  <si>
    <t>fermer, enfermer</t>
  </si>
  <si>
    <t>-baÑ-</t>
  </si>
  <si>
    <t>-båÑ-</t>
  </si>
  <si>
    <t>f.NDC_Bfca 19</t>
  </si>
  <si>
    <t>enfermer, fermer à clef</t>
  </si>
  <si>
    <t>sŒŒd</t>
  </si>
  <si>
    <t>sËd</t>
  </si>
  <si>
    <t>f.Duc_jad 760</t>
  </si>
  <si>
    <t>sŒŒd˜Œp</t>
  </si>
  <si>
    <t>sËd˜Œp</t>
  </si>
  <si>
    <t>f.Duc_jad 763</t>
  </si>
  <si>
    <t>sik</t>
  </si>
  <si>
    <t>f.Duc_jad 776</t>
  </si>
  <si>
    <t>ferme (être)</t>
  </si>
  <si>
    <t>s˜ik</t>
  </si>
  <si>
    <t>f.Duc_jad 777</t>
  </si>
  <si>
    <t>tipoi</t>
  </si>
  <si>
    <t>wod</t>
  </si>
  <si>
    <t>f.Duc_jad 909</t>
  </si>
  <si>
    <t>respect, vénération, révérence, déférence, retenue</t>
  </si>
  <si>
    <t>luqer</t>
  </si>
  <si>
    <t>b.Taif 9876</t>
  </si>
  <si>
    <t>se respecter récipr., se témoigner de la déférance</t>
  </si>
  <si>
    <t>mwuqqar ; ttemwuqqar, ur-mwuqqar</t>
  </si>
  <si>
    <t>b.Taif 9875</t>
  </si>
  <si>
    <t>férule (plante) (izy), asphodèle (an)</t>
  </si>
  <si>
    <t>awli ; iwliwn / awlitn</t>
  </si>
  <si>
    <t>b.Taif 9824</t>
  </si>
  <si>
    <t>1) faire reculer, mettre, repousser en arrière$$2) repporter, différer, ajourner</t>
  </si>
  <si>
    <t>sweh„h„er ; sweh„h„ar, ur-sweh„h„ir</t>
  </si>
  <si>
    <t>b.Taif 9783</t>
  </si>
  <si>
    <t>faire tomber d'accord des individus qu'un différend sépare, réconcilier</t>
  </si>
  <si>
    <t>semtawa ; semtawa, ur-semtawa</t>
  </si>
  <si>
    <t>b.Taif 9516</t>
  </si>
  <si>
    <t>terre fertile, grasse , humus</t>
  </si>
  <si>
    <t>ttirs / ttarrest</t>
  </si>
  <si>
    <t>b.Taif 9480</t>
  </si>
  <si>
    <t>fermeté (de caractère), sang-froid, assurance, fixité</t>
  </si>
  <si>
    <t>ttbatt</t>
  </si>
  <si>
    <t>b.Taif 9340</t>
  </si>
  <si>
    <t>être confirmé, être affermi, être assuré, être prouvé</t>
  </si>
  <si>
    <t>tutbet ; ttutbat, ur-tutbit</t>
  </si>
  <si>
    <t>b.Taif 9339</t>
  </si>
  <si>
    <t>être assuré, certain, être affermi, assurer, affermir, confirmer</t>
  </si>
  <si>
    <t>tbet ; ttetbat, ur-tbit</t>
  </si>
  <si>
    <t>b.Taif 9338</t>
  </si>
  <si>
    <t>être saisi au collet, être empoigné, être tenu fermement, être pendu</t>
  </si>
  <si>
    <t>tus”enneq ; ttus”ennaq, ur-tus”enniq</t>
  </si>
  <si>
    <t>qinne^sutru ,qanne^sutt ; qenne^sut</t>
  </si>
  <si>
    <t>b.Taif 9069</t>
  </si>
  <si>
    <t>saisir au collet, empoigner, tenir fermement, pendre (potence)</t>
  </si>
  <si>
    <t>s”enneq ; ts”ennaq, ur-s”enniq</t>
  </si>
  <si>
    <t>qinne^sru ,qanne^st ; qenne^s</t>
  </si>
  <si>
    <t>b.Taif 9068</t>
  </si>
  <si>
    <t>surchauffer la théière, fait infuser longtemps du thé</t>
  </si>
  <si>
    <t>s”eh‚h‚er‚ ; ts”eh‚h‚ar‚, ur-s”eh‚h‚ir‚</t>
  </si>
  <si>
    <t>r‚ih‚h‚e^sru ,r‚ah‚h‚e^st ; r‚eh‚h‚e^s</t>
  </si>
  <si>
    <t>b.Taif 8930</t>
  </si>
  <si>
    <t>morphol (1): ts^</t>
  </si>
  <si>
    <t>tranchet de maréchal-ferrant, rogne-pied</t>
  </si>
  <si>
    <t>tas”effart ; tis”effarin</t>
  </si>
  <si>
    <t>niraffe^sit ; traffe^sat</t>
  </si>
  <si>
    <t>b.Taif 8880</t>
  </si>
  <si>
    <t>fers des prisonniers</t>
  </si>
  <si>
    <t>les”bel / res”bel &lt; lekbel</t>
  </si>
  <si>
    <t>b.Taif 8829</t>
  </si>
  <si>
    <t>morphol (1): tS</t>
  </si>
  <si>
    <t>fer à cheval</t>
  </si>
  <si>
    <t>tas‚fih‚t ; tis‚fihin</t>
  </si>
  <si>
    <t>nihifs‚it ; th‚ifs‚at</t>
  </si>
  <si>
    <t>b.Taif 8701</t>
  </si>
  <si>
    <t>pièce de fer fermant l'entrave des chevaux et mulets</t>
  </si>
  <si>
    <t>tisutt / tiswett ; tiswat</t>
  </si>
  <si>
    <t>tawsit ; ttewsit / ttusit</t>
  </si>
  <si>
    <t>b.Taif 8602</t>
  </si>
  <si>
    <t>clou, pointe, morceau de fer, ferraille</t>
  </si>
  <si>
    <t>amesmar ; imesmar^n</t>
  </si>
  <si>
    <t>n^ramsemi ; ramsema</t>
  </si>
  <si>
    <t>b.Taif 8354</t>
  </si>
  <si>
    <t>action de clouer, de ferrer, de marteler, clouage, ferrage, martelage</t>
  </si>
  <si>
    <t>asemmer‚ ; isemmir‚^n</t>
  </si>
  <si>
    <t>n^r‚immesi ; r‚emmesa</t>
  </si>
  <si>
    <t>b.Taif 8352</t>
  </si>
  <si>
    <t>être cloué, être ferré, être martelé</t>
  </si>
  <si>
    <t>ttusemmer‚ ; ttusemmar‚, ur-ttusemmir‚</t>
  </si>
  <si>
    <t>r‚immesuttru ,r‚ammesutt ; r‚emmesutt</t>
  </si>
  <si>
    <t>b.Taif 8351</t>
  </si>
  <si>
    <t>1) clouer, ferrer, marteler$$2) assommer</t>
  </si>
  <si>
    <t>semmer‚ ; tsemmar‚, ur-semmir‚</t>
  </si>
  <si>
    <t>r‚immesru ,r‚ammest ; r‚emmes</t>
  </si>
  <si>
    <t>b.Taif 8350</t>
  </si>
  <si>
    <t>morphol (1): ts</t>
  </si>
  <si>
    <t>grains fermentés d'un silo</t>
  </si>
  <si>
    <t>tismmumin</t>
  </si>
  <si>
    <t>b.Taif 8284</t>
  </si>
  <si>
    <t>1) être aigre, amer, acide, acidulé$$2) fermenter, moisir$$3) être insupportable</t>
  </si>
  <si>
    <t>smum / smim ; ttesmum, ur-semmum</t>
  </si>
  <si>
    <t>b.Taif 8278</t>
  </si>
  <si>
    <t>1) action de cuire rapidement, action de chauffer le lait caillé pour obtenir du</t>
  </si>
  <si>
    <t>aslay</t>
  </si>
  <si>
    <t>b.Taif 8275</t>
  </si>
  <si>
    <t>cuire rapidement, être cuit légèrement, faire chauffer du lait caillé pour obten</t>
  </si>
  <si>
    <t>sley ; sli-sley, tteslay, ur-sliy</t>
  </si>
  <si>
    <t>b.Taif 8273</t>
  </si>
  <si>
    <t>1) fil de fer, fil de métal, étendoir$$2) téléphone</t>
  </si>
  <si>
    <t>sselk ; ssluka</t>
  </si>
  <si>
    <t>b.Taif 8249</t>
  </si>
  <si>
    <t>pâte à macher extraite d'un végétal, résine (des connifères), gomme d'arbre, glu</t>
  </si>
  <si>
    <t>aselõaõ ; iselõaõn</t>
  </si>
  <si>
    <t>b.Taif 8230</t>
  </si>
  <si>
    <t>tisilt ; tisila</t>
  </si>
  <si>
    <t>b.Taif 8196</t>
  </si>
  <si>
    <t>1) repas offert à l'accouchée (généralement du bouillon de poulet)$$2) soupe dan</t>
  </si>
  <si>
    <t>asekkif ; isekkifn</t>
  </si>
  <si>
    <t>b.Taif 8124</t>
  </si>
  <si>
    <t>crier, s'écrier, vociférer</t>
  </si>
  <si>
    <t>sõuy ; sõuyyu, ur-sõuy</t>
  </si>
  <si>
    <t>b.Taif 8045</t>
  </si>
  <si>
    <t>se mettre au dessus du feu les jambes écartées pour se chauffer et sécher le bas</t>
  </si>
  <si>
    <t>sguger ; sgugur, ur-sguger</t>
  </si>
  <si>
    <t>b.Taif 8019</t>
  </si>
  <si>
    <t>aumône, charité, offrande, repas offert aux pauvres et aux tolbas, à la mémoire</t>
  </si>
  <si>
    <t>ssadaqa ; ssadaqat</t>
  </si>
  <si>
    <t>b.Taif 7934</t>
  </si>
  <si>
    <t>cadeaux, vêtements et divers accessoires de toilette, offerts à la mariée, le jo</t>
  </si>
  <si>
    <t>ississan / isissan</t>
  </si>
  <si>
    <t>b.Taif 7867</t>
  </si>
  <si>
    <t>morphol (1): tn</t>
  </si>
  <si>
    <t>dans l'expression : tanurZemt, repas de relevailles : repas offert le septième j</t>
  </si>
  <si>
    <t>tanurz‚emt</t>
  </si>
  <si>
    <t>b.Taif 7809</t>
  </si>
  <si>
    <t>arrêter, calmer, fixer, caler, raffermir</t>
  </si>
  <si>
    <t>sres‚s‚a ; tsers‚s‚a, ur-sres‚s‚a</t>
  </si>
  <si>
    <t>b.Taif 7622</t>
  </si>
  <si>
    <t>se griffer récipr.</t>
  </si>
  <si>
    <t>mermas” ; ttemrmas”, ur-mermas”</t>
  </si>
  <si>
    <t>b.Taif 7579</t>
  </si>
  <si>
    <t>rmes” ; ttermas”, ur-rmis”</t>
  </si>
  <si>
    <t>b.Taif 7578</t>
  </si>
  <si>
    <t>fermer (porte)</t>
  </si>
  <si>
    <t>srum ; tsrum, ur-srum</t>
  </si>
  <si>
    <t>b.Taif 7558</t>
  </si>
  <si>
    <t>1) se fermer, être fermé$$2) soudoyer, corrompre, appâter, séduire</t>
  </si>
  <si>
    <t>rum ; ttrum, ur-rum</t>
  </si>
  <si>
    <t>b.Taif 7557</t>
  </si>
  <si>
    <t>fermer, verrouiller, boucher</t>
  </si>
  <si>
    <t>rz”el ; reggel, ur-rz”il</t>
  </si>
  <si>
    <t>b.Taif 7498</t>
  </si>
  <si>
    <t>se chauffer réciproquement, se serrer l'un contre l'autre pour avoir chaud</t>
  </si>
  <si>
    <t>mesrõa ; ttemsrõa, ur-mesrõa</t>
  </si>
  <si>
    <t>b.Taif 7425</t>
  </si>
  <si>
    <t>chauffer, réchauffer, tenir chaud, activer le feu</t>
  </si>
  <si>
    <t>sserõ ; sserõi, sserõa, ur-sserõi</t>
  </si>
  <si>
    <t>b.Taif 7424</t>
  </si>
  <si>
    <t>être chaud, faire chaud, avoir chaud, chauffer, être chauffé, se chauffer</t>
  </si>
  <si>
    <t>reõ / erõ ; rõi-a, reqqa, ur-rõi</t>
  </si>
  <si>
    <t>b.Taif 7423</t>
  </si>
  <si>
    <t>1) état d'une habitation où tout est fermé$$2) forte chaleur</t>
  </si>
  <si>
    <t>targel^t / tarz”el^t</t>
  </si>
  <si>
    <t>b.Taif 7407</t>
  </si>
  <si>
    <t>1) action de fermer, de vérouiller, action de boucher, cadenas, verrou, poutre q</t>
  </si>
  <si>
    <t>argal ; irgal^n</t>
  </si>
  <si>
    <t>b.Taif 7405</t>
  </si>
  <si>
    <t>être fermé, vérouillé, être bouché</t>
  </si>
  <si>
    <t>tturgel ; tturgal, ur-tturgil</t>
  </si>
  <si>
    <t>b.Taif 7404</t>
  </si>
  <si>
    <t>1) fermer, verrouiller, enfermer$$2) boucher et pass.</t>
  </si>
  <si>
    <t>rgel / rz”el ; reggal, ur-rgil</t>
  </si>
  <si>
    <t>b.Taif 7403</t>
  </si>
  <si>
    <t>fermeture d'une rigole d'arrosage faite de pierres et de mottes de terre recouve</t>
  </si>
  <si>
    <t>tireft ; tiraf</t>
  </si>
  <si>
    <t>b.Taif 7375</t>
  </si>
  <si>
    <t>assoiffer, altérer</t>
  </si>
  <si>
    <t>sraf ; tsraf, ur-sraf</t>
  </si>
  <si>
    <t>b.Taif 7368</t>
  </si>
  <si>
    <t>fer blanc, étain, plaque de fer blanc (pour la toiture), tôle ondulée</t>
  </si>
  <si>
    <t>aqezdir ; iqezdir^n</t>
  </si>
  <si>
    <t>b.Taif 7172</t>
  </si>
  <si>
    <t>morphol (1): tq</t>
  </si>
  <si>
    <t>tripes offertes aux meilleurs tireurs à la suite du concours de tir qui a lieu à</t>
  </si>
  <si>
    <t>taqessamt ; tiqessamin</t>
  </si>
  <si>
    <t>b.Taif 7057</t>
  </si>
  <si>
    <t>dur, endurci, fort, solide, ferme, rude</t>
  </si>
  <si>
    <t>uqsih‚ ; uqsih‚n, tuqsih‚t, tuqsih‚in</t>
  </si>
  <si>
    <t>b.Taif 7052</t>
  </si>
  <si>
    <t>être dur, endurci, être solide, compact, ferme, être fort, être rude</t>
  </si>
  <si>
    <t>qseh‚ ; teqsah‚, ur-qsih‚</t>
  </si>
  <si>
    <t>b.Taif 7048</t>
  </si>
  <si>
    <t>respect, vénération, déférence</t>
  </si>
  <si>
    <t>b.Taif 6957</t>
  </si>
  <si>
    <t>ventouse à saignée (récipient en fer blanc ou cuivre, avec tube, servant à prati</t>
  </si>
  <si>
    <t>taqurart / lqarura ; taqurazin (tq), lqarurat</t>
  </si>
  <si>
    <t>b.Taif 6956</t>
  </si>
  <si>
    <t>appel, hurlement, cri, vocifération</t>
  </si>
  <si>
    <t>aqqur &lt; aõõur ; iqqur^n</t>
  </si>
  <si>
    <t>b.Taif 6942</t>
  </si>
  <si>
    <t>1) gaffer, commettre une erreur,  une gaffe, faire une bêtise$$2) tirer profit d</t>
  </si>
  <si>
    <t>qeffer ; tqeffar, ur-qeffir</t>
  </si>
  <si>
    <t>b.Taif 6790</t>
  </si>
  <si>
    <t>action de fermer, de boucher</t>
  </si>
  <si>
    <t>aqfal</t>
  </si>
  <si>
    <t>b.Taif 6787</t>
  </si>
  <si>
    <t>être fermé, bouché</t>
  </si>
  <si>
    <t>tuqfel ; ttuqfal, ur-tuqfil</t>
  </si>
  <si>
    <t>b.Taif 6786</t>
  </si>
  <si>
    <t>fermer, boucher et pass.</t>
  </si>
  <si>
    <t>qfel ; teqfal, ur-qfil</t>
  </si>
  <si>
    <t>b.Taif 6785</t>
  </si>
  <si>
    <t>maudire, proférer des malédictions, insulter, injurier</t>
  </si>
  <si>
    <t>nÆel ; ttenÆal, ur-nÆil</t>
  </si>
  <si>
    <t>b.Taif 6645</t>
  </si>
  <si>
    <t>morphol (1): yi</t>
  </si>
  <si>
    <t>pierre de foyer (généralement trois)$$2) au pluriel : trépied en fer sur leque</t>
  </si>
  <si>
    <t>iny ; inyan</t>
  </si>
  <si>
    <t>b.Taif 6569</t>
  </si>
  <si>
    <t>rivaliser d'efforts, faire la course à qui fera un travail rapidement</t>
  </si>
  <si>
    <t>mens‚ah‚ ; tmens‚ah‚, ur-mens‚ah‚</t>
  </si>
  <si>
    <t>b.Taif 6439</t>
  </si>
  <si>
    <t>pot en fer avec anse, petit récipient en bois ou en fer pour boire, récipient en</t>
  </si>
  <si>
    <t>tanast ; tanasin (tn)</t>
  </si>
  <si>
    <t>b.Taif 6404</t>
  </si>
  <si>
    <t>mâchoire inférieure</t>
  </si>
  <si>
    <t>tangellutt ; tineglla</t>
  </si>
  <si>
    <t>b.Taif 6142</t>
  </si>
  <si>
    <t>inférieur, qui est en bas, en dessous</t>
  </si>
  <si>
    <t>anadda ; inaddatn, tanaddat (tn), tinaddatin (tn)</t>
  </si>
  <si>
    <t>b.Taif 5959</t>
  </si>
  <si>
    <t>tamÆis”t ;</t>
  </si>
  <si>
    <t>b.Taif 5882</t>
  </si>
  <si>
    <t>poignée (contenu d'une main fermée)$$2) poing, coup de poing$$3) flocon de lain</t>
  </si>
  <si>
    <t>tummiz‚t ; tummiz‚in</t>
  </si>
  <si>
    <t>b.Taif 5846</t>
  </si>
  <si>
    <t>petite outre dans laquelle on enferme, le jour d'une noce, des dattes et des ama</t>
  </si>
  <si>
    <t>amzid‚ ; imzid‚en</t>
  </si>
  <si>
    <t>b.Taif 5816</t>
  </si>
  <si>
    <t>lever, fermenter (pâte)</t>
  </si>
  <si>
    <t>mten ; ttemtan, ur-mtin</t>
  </si>
  <si>
    <t>b.Taif 5759</t>
  </si>
  <si>
    <t>représentant, délégué d'une corporation, celui qui, élu, règle les différends en</t>
  </si>
  <si>
    <t>lamin ; id lamin</t>
  </si>
  <si>
    <t>b.Taif 5487</t>
  </si>
  <si>
    <t>fil reliant les bouts des fils de chaîne au niveau de l'ensouple inférieure</t>
  </si>
  <si>
    <t>amegruz ; imegwraz</t>
  </si>
  <si>
    <t>b.Taif 5302</t>
  </si>
  <si>
    <t>farine de grains grillés, pétrie avec du beurre (mets offert aux invités lors d'</t>
  </si>
  <si>
    <t>tameggun^t ; timeggunin</t>
  </si>
  <si>
    <t>b.Taif 5292</t>
  </si>
  <si>
    <t>pioche à large fer</t>
  </si>
  <si>
    <t>amadun ; imudan</t>
  </si>
  <si>
    <t>b.Taif 5250</t>
  </si>
  <si>
    <t>alwun ; ilwunn</t>
  </si>
  <si>
    <t>b.Taif 5113</t>
  </si>
  <si>
    <t>action de greffer, rallongement d'un vêtement</t>
  </si>
  <si>
    <t>alqqem</t>
  </si>
  <si>
    <t>alqqem ;</t>
  </si>
  <si>
    <t>b.Taif 5035</t>
  </si>
  <si>
    <t>greffer et pass.$$2) ajouter une pièce à un vêtement$$3) mettre la menthe dans</t>
  </si>
  <si>
    <t>leqqem ; tleqqam, ur-leqqim</t>
  </si>
  <si>
    <t>b.Taif 5033</t>
  </si>
  <si>
    <t>morphol (1): tl</t>
  </si>
  <si>
    <t>terre fertile, humide, limon, terre de culture au bord d'un fleuve, d'une rivièr</t>
  </si>
  <si>
    <t>tilkki</t>
  </si>
  <si>
    <t>tilkki ;</t>
  </si>
  <si>
    <t>b.Taif 4968</t>
  </si>
  <si>
    <t>terre très humide, bonne terre fertile, limon, vase, bourbier, fond de vase, de</t>
  </si>
  <si>
    <t>talaõt</t>
  </si>
  <si>
    <t>talaõt ;</t>
  </si>
  <si>
    <t>b.Taif 4914</t>
  </si>
  <si>
    <t>pioche à large fer, houe, bêche</t>
  </si>
  <si>
    <t>algun / alwun ; ilgunn/ilwunn</t>
  </si>
  <si>
    <t>b.Taif 4900</t>
  </si>
  <si>
    <t>location, loyer, affermage</t>
  </si>
  <si>
    <t>lekra</t>
  </si>
  <si>
    <t>lekra ;</t>
  </si>
  <si>
    <t>b.Taif 4524</t>
  </si>
  <si>
    <t>louer, donner en location$$2) affermer, donner à ferme</t>
  </si>
  <si>
    <t>kru ; kri-a, krru/tkru, ur-kri</t>
  </si>
  <si>
    <t>b.Taif 4522</t>
  </si>
  <si>
    <t>chauffer à l'aide d'un tissu des douleurs musculaires, des entorses, des cour</t>
  </si>
  <si>
    <t>kemmed ; tkemmad, ur-kemmid</t>
  </si>
  <si>
    <t>b.Taif 4416</t>
  </si>
  <si>
    <t>action de fixer à terre, d'affermir $$2) consolidation$$3) callage, cale$$4) poi</t>
  </si>
  <si>
    <t>asikl ; isikln^</t>
  </si>
  <si>
    <t>b.Taif 4370</t>
  </si>
  <si>
    <t>être fixé à terre$$2) être calé$$3) être consolidé$$4) être affermi à l'aide d'u</t>
  </si>
  <si>
    <t>ttusikl ; ttusakal, ur-ttusikl</t>
  </si>
  <si>
    <t>b.Taif 4366</t>
  </si>
  <si>
    <t>fixer à terre, caler$$2) affermir à l'aide d'un poids$$3) consolider$$4) peser d</t>
  </si>
  <si>
    <t>ssikl ; ssakal, ur-ssikl</t>
  </si>
  <si>
    <t>b.Taif 4365</t>
  </si>
  <si>
    <t>crochet en fer servant à extraire la tige de fer qui ferme l'entrave des chevaux</t>
  </si>
  <si>
    <t>ukad‚ / ukd‚en</t>
  </si>
  <si>
    <t>ukad‚ / ukd‚en ;</t>
  </si>
  <si>
    <t>b.Taif 4294</t>
  </si>
  <si>
    <t>entrave en fer$$2) chaîne à laquelle$$sont attachés les chevaux.$$3) fers de pri</t>
  </si>
  <si>
    <t>lekwbel / res”bel</t>
  </si>
  <si>
    <t>lekwbel / res”bel ;</t>
  </si>
  <si>
    <t>b.Taif 4269</t>
  </si>
  <si>
    <t>action d'étrangler, d'étouffer$$2) étranglement, étouffement</t>
  </si>
  <si>
    <t>az”eyyef</t>
  </si>
  <si>
    <t>az”eyyef ;</t>
  </si>
  <si>
    <t>b.Taif 4266</t>
  </si>
  <si>
    <t>entraver, ligoter$$2) enchaîner$$3) mettre aux fers</t>
  </si>
  <si>
    <t>kwbel ; ttekwbal, ur-kwbil</t>
  </si>
  <si>
    <t>b.Taif 4264</t>
  </si>
  <si>
    <t>morphol (1): tu</t>
  </si>
  <si>
    <t>étrangler2) étouffer3) suffoquer4) être étranglé</t>
  </si>
  <si>
    <t>z”eyyeftuz”eyyef ; z”eyyef, tz”eyyaf,et-z”eyyif,</t>
  </si>
  <si>
    <t>b.Taif 4207</t>
  </si>
  <si>
    <t>b ; h ; h ; h</t>
  </si>
  <si>
    <t>lèvre inférieure/ ; supérieure</t>
  </si>
  <si>
    <t>w˜Ås  vae gae• ; vae •ÀaeÑ</t>
  </si>
  <si>
    <t>w˜Å`s  vae´ gae• ; vae´ •Àae´Ñ</t>
  </si>
  <si>
    <t>f.Ferr_kny 2196</t>
  </si>
  <si>
    <t>h</t>
  </si>
  <si>
    <t>tyÅ•</t>
  </si>
  <si>
    <t>tyÅ´•</t>
  </si>
  <si>
    <t>f.Ferr_kny 2021</t>
  </si>
  <si>
    <t>670 ; 437</t>
  </si>
  <si>
    <t>bb</t>
  </si>
  <si>
    <t>chefferie</t>
  </si>
  <si>
    <t>tyaenkaef</t>
  </si>
  <si>
    <t>tyae`nkae`f</t>
  </si>
  <si>
    <t>f.Ferr_kny 1994</t>
  </si>
  <si>
    <t>h ; h</t>
  </si>
  <si>
    <t>réchauffer au feu, ; se réchauffer</t>
  </si>
  <si>
    <t>tew ; tewa</t>
  </si>
  <si>
    <t>te´w ; tewa´</t>
  </si>
  <si>
    <t>f.Ferr_kny 1861</t>
  </si>
  <si>
    <t>b ; b</t>
  </si>
  <si>
    <t>dioscorea bulbifera</t>
  </si>
  <si>
    <t>taemb - taemb</t>
  </si>
  <si>
    <t>tae`mb - tae`mb</t>
  </si>
  <si>
    <t>f.Ferr_kny 1838</t>
  </si>
  <si>
    <t>136 ; 192</t>
  </si>
  <si>
    <t>hh</t>
  </si>
  <si>
    <t>ferment, pierre, gravier</t>
  </si>
  <si>
    <t>taka</t>
  </si>
  <si>
    <t>ta´ka´</t>
  </si>
  <si>
    <t>f.Ferr_kny 1816</t>
  </si>
  <si>
    <t>bbh</t>
  </si>
  <si>
    <t>" le fer du fusil ", baguette</t>
  </si>
  <si>
    <t>ryÅxwÅra  kiryi</t>
  </si>
  <si>
    <t>ryÅ`xwÅ`ra´  ki´ryi</t>
  </si>
  <si>
    <t>f.Ferr_kny 1705</t>
  </si>
  <si>
    <t>fer, enclume</t>
  </si>
  <si>
    <t>ryÅxwÅra</t>
  </si>
  <si>
    <t>ryÅ`xwÅ`ra´</t>
  </si>
  <si>
    <t>étouffer, manquer de</t>
  </si>
  <si>
    <t>puy˜el˜</t>
  </si>
  <si>
    <t>pu´y˜e´l˜</t>
  </si>
  <si>
    <t>f.Ferr_kny 1612</t>
  </si>
  <si>
    <t>b</t>
  </si>
  <si>
    <t>fermer la porte</t>
  </si>
  <si>
    <t>pi•</t>
  </si>
  <si>
    <t>pi`•</t>
  </si>
  <si>
    <t>f.Ferr_kny 1581</t>
  </si>
  <si>
    <t>bh</t>
  </si>
  <si>
    <t>petyel˜</t>
  </si>
  <si>
    <t>pe`tye´l˜</t>
  </si>
  <si>
    <t>f.Ferr_kny 1520</t>
  </si>
  <si>
    <t>coiffer</t>
  </si>
  <si>
    <t>ÑÅndÀ</t>
  </si>
  <si>
    <t>ÑÅ`ndÀ</t>
  </si>
  <si>
    <t>f.Ferr_kny 1419</t>
  </si>
  <si>
    <t>être fermenté</t>
  </si>
  <si>
    <t>nyÅl˜</t>
  </si>
  <si>
    <t>nyÅ`l˜</t>
  </si>
  <si>
    <t>f.Ferr_kny 1335</t>
  </si>
  <si>
    <t>bb ; bb</t>
  </si>
  <si>
    <t>nkwav ; nae•</t>
  </si>
  <si>
    <t>nkwa`v ; nae`•</t>
  </si>
  <si>
    <t>f.Ferr_kny 1201</t>
  </si>
  <si>
    <t>se réchauffer (au soleil)</t>
  </si>
  <si>
    <t>nÅy˜</t>
  </si>
  <si>
    <t>nÅ´y˜</t>
  </si>
  <si>
    <t>f.Ferr_kny 1143</t>
  </si>
  <si>
    <t>courber (fer)</t>
  </si>
  <si>
    <t>nÅÑw</t>
  </si>
  <si>
    <t>nÅ´Ñw</t>
  </si>
  <si>
    <t>f.Ferr_kny 1127</t>
  </si>
  <si>
    <t>bd</t>
  </si>
  <si>
    <t>avoir un différent, être dissemblable</t>
  </si>
  <si>
    <t>nÅmpÅ^Ål</t>
  </si>
  <si>
    <t>nÅ`mpÅ^Ål</t>
  </si>
  <si>
    <t>f.Ferr_kny 1117</t>
  </si>
  <si>
    <t>bol, vaisselle en fer émaillé</t>
  </si>
  <si>
    <t>mpaen</t>
  </si>
  <si>
    <t>mpae`n</t>
  </si>
  <si>
    <t>f.Ferr_kny 1032</t>
  </si>
  <si>
    <t>fermenter (bière), préparer la bière</t>
  </si>
  <si>
    <t>kal</t>
  </si>
  <si>
    <t>ka`l</t>
  </si>
  <si>
    <t>f.Ferr_kny 600</t>
  </si>
  <si>
    <t>i</t>
  </si>
  <si>
    <t>culte, objet culturel en fer</t>
  </si>
  <si>
    <t>gwaer</t>
  </si>
  <si>
    <t>gwae`r</t>
  </si>
  <si>
    <t>f.Ferr_kny 504</t>
  </si>
  <si>
    <t>se réchauffer</t>
  </si>
  <si>
    <t>dÀera</t>
  </si>
  <si>
    <t>dÀe´ra´</t>
  </si>
  <si>
    <t>f.Ferr_kny 367</t>
  </si>
  <si>
    <t>dÀaekÅn</t>
  </si>
  <si>
    <t>dÀae´kÅ´n</t>
  </si>
  <si>
    <t>f.Ferr_kny 335</t>
  </si>
  <si>
    <t>dÅm</t>
  </si>
  <si>
    <t>dÅ´m</t>
  </si>
  <si>
    <t>f.Ferr_kny 266</t>
  </si>
  <si>
    <t>être cuit, fermenté</t>
  </si>
  <si>
    <t>y˜Ån</t>
  </si>
  <si>
    <t>y˜Å`n</t>
  </si>
  <si>
    <t>f.Ferr_bsr 4034</t>
  </si>
  <si>
    <t>y˜ÆsÄ</t>
  </si>
  <si>
    <t>y˜Æ`sÄ`</t>
  </si>
  <si>
    <t>f.Ferr_bsr 4017</t>
  </si>
  <si>
    <t>griffer, saisir</t>
  </si>
  <si>
    <t>y˜Ä•</t>
  </si>
  <si>
    <t>y˜Ä`•</t>
  </si>
  <si>
    <t>f.Ferr_bsr 3966</t>
  </si>
  <si>
    <t>griffer, pincer</t>
  </si>
  <si>
    <t>y˜aß</t>
  </si>
  <si>
    <t>y˜a`ß</t>
  </si>
  <si>
    <t>f.Ferr_bsr 3955</t>
  </si>
  <si>
    <t>d</t>
  </si>
  <si>
    <t>pointe inférieure du cône du toit</t>
  </si>
  <si>
    <t>yeb</t>
  </si>
  <si>
    <t>yeˆb</t>
  </si>
  <si>
    <t>f.Ferr_bsr 3865</t>
  </si>
  <si>
    <t>xow˜</t>
  </si>
  <si>
    <t>xo`w˜</t>
  </si>
  <si>
    <t>f.Ferr_bsr 3774</t>
  </si>
  <si>
    <t>tenir sans fermeté</t>
  </si>
  <si>
    <t>xÅty</t>
  </si>
  <si>
    <t>xÅ`ty</t>
  </si>
  <si>
    <t>f.Ferr_bsr 3746</t>
  </si>
  <si>
    <t>griffer, racler, ronger</t>
  </si>
  <si>
    <t>xÆsy</t>
  </si>
  <si>
    <t>xÆ`sy</t>
  </si>
  <si>
    <t>f.Ferr_bsr 3668</t>
  </si>
  <si>
    <t>mb</t>
  </si>
  <si>
    <t>sembler, préférer</t>
  </si>
  <si>
    <t>w˜Åndan</t>
  </si>
  <si>
    <t>w˜Å”nda`n</t>
  </si>
  <si>
    <t>f.Ferr_bsr 3551</t>
  </si>
  <si>
    <t>tyÅty a-yÄrÄw˜</t>
  </si>
  <si>
    <t>tyÅ`ty a-yÄ´rÄ`w˜</t>
  </si>
  <si>
    <t>f.Ferr_bsr 3385</t>
  </si>
  <si>
    <t>ouvrir ce qui est fermé</t>
  </si>
  <si>
    <t>syokÆt</t>
  </si>
  <si>
    <t>syo`kÆ´t</t>
  </si>
  <si>
    <t>f.Ferr_bsr 3081</t>
  </si>
  <si>
    <t>fermer à clé, enfoncer</t>
  </si>
  <si>
    <t>syokÆ</t>
  </si>
  <si>
    <t>syo`kÆ`</t>
  </si>
  <si>
    <t>f.Ferr_bsr 3080</t>
  </si>
  <si>
    <t>hhhh</t>
  </si>
  <si>
    <t>Indigofera simplicifolia</t>
  </si>
  <si>
    <t>syili-tyili</t>
  </si>
  <si>
    <t>syi´li´-tyi´li´</t>
  </si>
  <si>
    <t>f.Ferr_bsr 3045</t>
  </si>
  <si>
    <t>améliorer, tremper le fer</t>
  </si>
  <si>
    <t>syil</t>
  </si>
  <si>
    <t>syi`l</t>
  </si>
  <si>
    <t>f.Ferr_bsr 3044</t>
  </si>
  <si>
    <t>raser, coiffer, mouiller</t>
  </si>
  <si>
    <t>syÅk</t>
  </si>
  <si>
    <t>syÅ`k</t>
  </si>
  <si>
    <t>f.Ferr_bsr 2998</t>
  </si>
  <si>
    <t>syÅm</t>
  </si>
  <si>
    <t>syÅ´m</t>
  </si>
  <si>
    <t>f.Ferr_bsr 2978</t>
  </si>
  <si>
    <t>fermer un panier</t>
  </si>
  <si>
    <t>syÄty</t>
  </si>
  <si>
    <t>syÄ`ty</t>
  </si>
  <si>
    <t>f.Ferr_bsr 2918</t>
  </si>
  <si>
    <t>X pas de n°, p. 1017</t>
  </si>
  <si>
    <t>dhh</t>
  </si>
  <si>
    <t>sÄkÅndÅr</t>
  </si>
  <si>
    <t>sÄˆkÅ´ndÅ´r</t>
  </si>
  <si>
    <t>f.Ferr_bsr 2723</t>
  </si>
  <si>
    <t>dh</t>
  </si>
  <si>
    <t>s'étouffer</t>
  </si>
  <si>
    <t>sÄkÅn</t>
  </si>
  <si>
    <t>sÄˆkÅ´n</t>
  </si>
  <si>
    <t>f.Ferr_bsr 2722</t>
  </si>
  <si>
    <t>bhbh</t>
  </si>
  <si>
    <t>(métaphore de bière fermentée)</t>
  </si>
  <si>
    <t>pÄw˜År-fÄw˜År</t>
  </si>
  <si>
    <t>pÄ`w˜Å´r-fÄ`w˜Å´r</t>
  </si>
  <si>
    <t>f.Ferr_bsr 2469</t>
  </si>
  <si>
    <t>bière pendant la fermentation</t>
  </si>
  <si>
    <t>ÑÄmax</t>
  </si>
  <si>
    <t>ÑÄ´ma´x</t>
  </si>
  <si>
    <t>f.Ferr_bsr 2369</t>
  </si>
  <si>
    <t>fermenté</t>
  </si>
  <si>
    <t>nyÅnÅk</t>
  </si>
  <si>
    <t>nyÅ`nÅ´k</t>
  </si>
  <si>
    <t>f.Ferr_bsr 2309</t>
  </si>
  <si>
    <t>fermentation</t>
  </si>
  <si>
    <t>nyÅn</t>
  </si>
  <si>
    <t>nyÅ`n</t>
  </si>
  <si>
    <t>f.Ferr_bsr 2308</t>
  </si>
  <si>
    <t>dm</t>
  </si>
  <si>
    <t>Moringa oleifera</t>
  </si>
  <si>
    <t>nyambøy</t>
  </si>
  <si>
    <t>nyaˆmbø”y</t>
  </si>
  <si>
    <t>f.Ferr_bsr 2208</t>
  </si>
  <si>
    <t>bière peu fermentée</t>
  </si>
  <si>
    <t>ngÄf</t>
  </si>
  <si>
    <t>ngÄ`f</t>
  </si>
  <si>
    <t>f.Ferr_bsr 2032</t>
  </si>
  <si>
    <t>ndÙn</t>
  </si>
  <si>
    <t>ndÙ`n</t>
  </si>
  <si>
    <t>hhh</t>
  </si>
  <si>
    <t>ne•Àulu</t>
  </si>
  <si>
    <t>ne´•Àu´lu´</t>
  </si>
  <si>
    <t>attaches inférieures du porte-bébé</t>
  </si>
  <si>
    <t>nÄmb</t>
  </si>
  <si>
    <t>nÄ`mb</t>
  </si>
  <si>
    <t>f.Ferr_bsr 1624</t>
  </si>
  <si>
    <t>bière à boisson différée</t>
  </si>
  <si>
    <t>mbÅm-mbÅm</t>
  </si>
  <si>
    <t>mbÅ`m-mbÅ`m</t>
  </si>
  <si>
    <t>f.Ferr_bsr 1543</t>
  </si>
  <si>
    <t>fermer, mettre en travers, barrer</t>
  </si>
  <si>
    <t>lÅm</t>
  </si>
  <si>
    <t>lÅ`m</t>
  </si>
  <si>
    <t>f.Ferr_bsr 1280</t>
  </si>
  <si>
    <t>poisson, Notopterus afer</t>
  </si>
  <si>
    <t>lÄmbÄyo</t>
  </si>
  <si>
    <t>lÄˆmbÄ´yo´</t>
  </si>
  <si>
    <t>f.Ferr_bsr 1191</t>
  </si>
  <si>
    <t>hhb</t>
  </si>
  <si>
    <t>tourterelle, Turtur afer</t>
  </si>
  <si>
    <t>kÅrÅte</t>
  </si>
  <si>
    <t>kÅ´rÅ´te`</t>
  </si>
  <si>
    <t>f.Ferr_bsr 1065</t>
  </si>
  <si>
    <t>Mangifera indica</t>
  </si>
  <si>
    <t>Ãud ør a--ßÅ-mÆn</t>
  </si>
  <si>
    <t>Ãu´d ør a--ßÅ-mÆn</t>
  </si>
  <si>
    <t>f.Ferr_bsr 822</t>
  </si>
  <si>
    <t>fÅra</t>
  </si>
  <si>
    <t>fÅ´ra´</t>
  </si>
  <si>
    <t>f.Ferr_bsr 627</t>
  </si>
  <si>
    <t>mettre chauffer l'eau</t>
  </si>
  <si>
    <t>•Àingen</t>
  </si>
  <si>
    <t>•Ài`nge`n</t>
  </si>
  <si>
    <t>f.Ferr_bsr 515</t>
  </si>
  <si>
    <t>db</t>
  </si>
  <si>
    <t>ferment à bière</t>
  </si>
  <si>
    <t>•akÄ</t>
  </si>
  <si>
    <t>•aˆkÄ`</t>
  </si>
  <si>
    <t>f.Ferr_bsr 344</t>
  </si>
  <si>
    <t>fer, canon</t>
  </si>
  <si>
    <t>dun</t>
  </si>
  <si>
    <t>du`n</t>
  </si>
  <si>
    <t>(bruit de mortier en fer)</t>
  </si>
  <si>
    <t>diÑ-diÑ</t>
  </si>
  <si>
    <t>diÑ-diÑ `</t>
  </si>
  <si>
    <t>f.Ferr_bsr 324</t>
  </si>
  <si>
    <t>m</t>
  </si>
  <si>
    <t>Trigona ferruginea Gambiensis, abeilles noires</t>
  </si>
  <si>
    <t>ßÄs</t>
  </si>
  <si>
    <t>ßÄ”s</t>
  </si>
  <si>
    <t>f.Ferr_bsr 137</t>
  </si>
  <si>
    <t>e!/e!</t>
  </si>
  <si>
    <t>fer, armement N</t>
  </si>
  <si>
    <t>tŒãoli / tiãolyawen</t>
  </si>
  <si>
    <t>e!/a</t>
  </si>
  <si>
    <t>temse / tamsiwen</t>
  </si>
  <si>
    <t>b.Alph_tg 2570</t>
  </si>
  <si>
    <t>phoenix dactylifera</t>
  </si>
  <si>
    <t>tashdayt / tishdayen</t>
  </si>
  <si>
    <t>b.Alph_tg 2416</t>
  </si>
  <si>
    <t>e!/-</t>
  </si>
  <si>
    <t>cerceau, cercle, circonférence</t>
  </si>
  <si>
    <t>taghŒya / teghŒyawŒn</t>
  </si>
  <si>
    <t>b.Alph_tg 2233</t>
  </si>
  <si>
    <t>cj.III indirect</t>
  </si>
  <si>
    <t>faire des grimaces de la lèvre inférieure</t>
  </si>
  <si>
    <t>sŒbbŒrŒj / sŒbbuyŒn</t>
  </si>
  <si>
    <t>b.Alph_tg 1933</t>
  </si>
  <si>
    <t>isŒbbŒriŒ• / isaabŒryaa•</t>
  </si>
  <si>
    <t>b.Alph_tg 1932</t>
  </si>
  <si>
    <t>sŒbbŒryŒ•</t>
  </si>
  <si>
    <t>b.Alph_tg 1931</t>
  </si>
  <si>
    <t>tenir, saisir, tenir à main fermé W</t>
  </si>
  <si>
    <t>wn</t>
  </si>
  <si>
    <t>cj.I</t>
  </si>
  <si>
    <t>ët.t.ëf</t>
  </si>
  <si>
    <t>X</t>
  </si>
  <si>
    <t>élève, étudiant</t>
  </si>
  <si>
    <t>Œ™™alib /</t>
  </si>
  <si>
    <t>b.Alph_tg 1399</t>
  </si>
  <si>
    <t>cj.I.complément direct</t>
  </si>
  <si>
    <t>adresser, proférer des injures touchant directement les parents ascendants de qu</t>
  </si>
  <si>
    <t>ŒqqŒs / ŒrbŒn</t>
  </si>
  <si>
    <t>b.Alph_tg 1226</t>
  </si>
  <si>
    <t>erbŒ• / erbŒ• / ŒraabbŒ•</t>
  </si>
  <si>
    <t>b.Alph_tg 1225</t>
  </si>
  <si>
    <t>ŒrbŒ•</t>
  </si>
  <si>
    <t>b.Alph_tg 1224</t>
  </si>
  <si>
    <t>fruit d'ekënkën (Crucifera thebacia) débarasser de la chair</t>
  </si>
  <si>
    <t>Œknu / ŒkolŒn</t>
  </si>
  <si>
    <t>b.Alph_tg 1010</t>
  </si>
  <si>
    <t>Œkoka / ikokan</t>
  </si>
  <si>
    <t>b.Alph_tg 1009</t>
  </si>
  <si>
    <t>ŒkmŒs</t>
  </si>
  <si>
    <t>b.Alph_tg 1005</t>
  </si>
  <si>
    <t>ikmŒd / ikmŒd / ikaammŒd</t>
  </si>
  <si>
    <t>b.Alph_tg 1004</t>
  </si>
  <si>
    <t>Œkmed</t>
  </si>
  <si>
    <t>b.Alph_tg 1003</t>
  </si>
  <si>
    <t>saisir à main fermée</t>
  </si>
  <si>
    <t>ŒjbŒã</t>
  </si>
  <si>
    <t>b.Alph_tg 935</t>
  </si>
  <si>
    <t>boucher, fermer, couvrir d'un couvercle</t>
  </si>
  <si>
    <t>ŒhŒr</t>
  </si>
  <si>
    <t>b.Alph_tg 926</t>
  </si>
  <si>
    <t>toucher, fermer (d'un couvercle)</t>
  </si>
  <si>
    <t>ebŒrbŒr</t>
  </si>
  <si>
    <t>b.Alph_tg 554</t>
  </si>
  <si>
    <t>mâchoire (inférieure)</t>
  </si>
  <si>
    <t>amaghalŒsh / imŒghalshiwan</t>
  </si>
  <si>
    <t>b.Alph_tg 158</t>
  </si>
  <si>
    <t>fara</t>
  </si>
  <si>
    <t>m.Mont 184</t>
  </si>
  <si>
    <t>b.</t>
  </si>
  <si>
    <t>fer, métal</t>
  </si>
  <si>
    <t>n´g´</t>
  </si>
  <si>
    <t>nà´g´</t>
  </si>
  <si>
    <t>chauffer, chaud</t>
  </si>
  <si>
    <t>gban</t>
  </si>
  <si>
    <t>gbàan</t>
  </si>
  <si>
    <t>m.Dume 172</t>
  </si>
  <si>
    <t>fait de se réchauffer au soleil</t>
  </si>
  <si>
    <t>waynadungayan</t>
  </si>
  <si>
    <t>s.Haid 8366</t>
  </si>
  <si>
    <t>se réchauffer au soleil</t>
  </si>
  <si>
    <t>waynadunga</t>
  </si>
  <si>
    <t>s.Haid 8365</t>
  </si>
  <si>
    <t>griffer, arracher</t>
  </si>
  <si>
    <t>tooru</t>
  </si>
  <si>
    <t>s.Haid 8039</t>
  </si>
  <si>
    <t>caisse en bois ou en fer</t>
  </si>
  <si>
    <t>sunduku</t>
  </si>
  <si>
    <t>s.Haid 7247</t>
  </si>
  <si>
    <t>être décidé, s'engager fermement</t>
  </si>
  <si>
    <t>soobay</t>
  </si>
  <si>
    <t>s.Haid 7081</t>
  </si>
  <si>
    <t>écuelle pour fermenter le lait</t>
  </si>
  <si>
    <t>sisiltuu</t>
  </si>
  <si>
    <t>s.Haid 7001</t>
  </si>
  <si>
    <t>ferment</t>
  </si>
  <si>
    <t>sisil</t>
  </si>
  <si>
    <t>s.Haid 7000</t>
  </si>
  <si>
    <t>utilisation de différents moyens de transport</t>
  </si>
  <si>
    <t>saray-sarayro</t>
  </si>
  <si>
    <t>s.Haid 6852</t>
  </si>
  <si>
    <t>celui qui utilise différents moyens de transport</t>
  </si>
  <si>
    <t>saray-saray</t>
  </si>
  <si>
    <t>s.Haid 6851</t>
  </si>
  <si>
    <t>fait d'utiliser différents moyens de transport</t>
  </si>
  <si>
    <t>saray-sarayyan</t>
  </si>
  <si>
    <t>s.Haid 6850</t>
  </si>
  <si>
    <t>utiliser différents moyens de transport</t>
  </si>
  <si>
    <t>s.Haid 6849</t>
  </si>
  <si>
    <t>nu-pieds, chaussures non-fermées</t>
  </si>
  <si>
    <t>petpetu</t>
  </si>
  <si>
    <t>s.Haid 6642</t>
  </si>
  <si>
    <t>mesure en fer pour les céréales</t>
  </si>
  <si>
    <t>pala</t>
  </si>
  <si>
    <t>s.Haid 6633</t>
  </si>
  <si>
    <t>fait de griffer, d'écorcher</t>
  </si>
  <si>
    <t>ñaasuyan</t>
  </si>
  <si>
    <t>s.Haid 6608</t>
  </si>
  <si>
    <t>griffer, écorcher</t>
  </si>
  <si>
    <t>ñaasu</t>
  </si>
  <si>
    <t>s.Haid 6606</t>
  </si>
  <si>
    <t>paroles proférées avec menaces, invectives sans suite entre deux femmes</t>
  </si>
  <si>
    <t>miñña-miñña</t>
  </si>
  <si>
    <t>s.Haid 5990</t>
  </si>
  <si>
    <t>fait de proférer des grossièretés</t>
  </si>
  <si>
    <t>meekasayyan</t>
  </si>
  <si>
    <t>s.Haid 5936</t>
  </si>
  <si>
    <t>proférer des grossièretés</t>
  </si>
  <si>
    <t>meekasay</t>
  </si>
  <si>
    <t>s.Haid 5935</t>
  </si>
  <si>
    <t>voir meeferi</t>
  </si>
  <si>
    <t>meefeeri</t>
  </si>
  <si>
    <t>s.Haid 5919</t>
  </si>
  <si>
    <t>fait de fermer</t>
  </si>
  <si>
    <t>kufalro</t>
  </si>
  <si>
    <t>s.Haid 5304</t>
  </si>
  <si>
    <t>fermé, bouclé (pp)</t>
  </si>
  <si>
    <t>kufalante</t>
  </si>
  <si>
    <t>s.Haid 5300</t>
  </si>
  <si>
    <t>fermer à clé, boucler</t>
  </si>
  <si>
    <t>kufal</t>
  </si>
  <si>
    <t>s.Haid 5299</t>
  </si>
  <si>
    <t>chauffer, réchauffer, rendre chaud</t>
  </si>
  <si>
    <t>kornandi, konnandi</t>
  </si>
  <si>
    <t>s.Haid 5216</t>
  </si>
  <si>
    <t>bracelet en bois ou en fer que les lutteurs portent en général</t>
  </si>
  <si>
    <t>kanbehilli</t>
  </si>
  <si>
    <t>s.Haid 4830</t>
  </si>
  <si>
    <t>fermer en claquant</t>
  </si>
  <si>
    <t>kabu</t>
  </si>
  <si>
    <t>s.Haid 4757</t>
  </si>
  <si>
    <t>jahannam</t>
  </si>
  <si>
    <t>s.Haid 4379</t>
  </si>
  <si>
    <t>oxyde de fer</t>
  </si>
  <si>
    <t>guuruyeeri</t>
  </si>
  <si>
    <t>s.Haid 3545</t>
  </si>
  <si>
    <t>guuru</t>
  </si>
  <si>
    <t>proférer des insanités</t>
  </si>
  <si>
    <t>garaasay</t>
  </si>
  <si>
    <t>s.Haid 3099</t>
  </si>
  <si>
    <t>faire pourrir, fermenter</t>
  </si>
  <si>
    <t>funbuandi</t>
  </si>
  <si>
    <t>s.Haid 2799</t>
  </si>
  <si>
    <t>mousser, fermenter, être creux (tige, fruit à pulpe)</t>
  </si>
  <si>
    <t>fuka</t>
  </si>
  <si>
    <t>s.Haid 2771</t>
  </si>
  <si>
    <t>voir ferre</t>
  </si>
  <si>
    <t>ferra</t>
  </si>
  <si>
    <t>s.Haid 2462</t>
  </si>
  <si>
    <t>fait d'étouffer</t>
  </si>
  <si>
    <t>dangayyan</t>
  </si>
  <si>
    <t>s.Haid 1566</t>
  </si>
  <si>
    <t>faire étouffer</t>
  </si>
  <si>
    <t>dangayandi</t>
  </si>
  <si>
    <t>s.Haid 1565</t>
  </si>
  <si>
    <t>dangay</t>
  </si>
  <si>
    <t>s.Haid 1564</t>
  </si>
  <si>
    <t>daÑ</t>
  </si>
  <si>
    <t>s.Haid 1563</t>
  </si>
  <si>
    <t>daban</t>
  </si>
  <si>
    <t>s.Haid 1482</t>
  </si>
  <si>
    <t>couvercle, fermeture</t>
  </si>
  <si>
    <t>daabirji</t>
  </si>
  <si>
    <t>s.Haid 1419</t>
  </si>
  <si>
    <t>action de fermer</t>
  </si>
  <si>
    <t>daabari</t>
  </si>
  <si>
    <t>s.Haid 1418</t>
  </si>
  <si>
    <t>enfermé</t>
  </si>
  <si>
    <t>daabu</t>
  </si>
  <si>
    <t>s.Haid 1417</t>
  </si>
  <si>
    <t>fait de fermer ou couvrir</t>
  </si>
  <si>
    <t>daabuyan</t>
  </si>
  <si>
    <t>s.Haid 1415</t>
  </si>
  <si>
    <t>enfermer, être couvert</t>
  </si>
  <si>
    <t>daabuandi</t>
  </si>
  <si>
    <t>s.Haid 1414</t>
  </si>
  <si>
    <t>fermé, couvert (pp)</t>
  </si>
  <si>
    <t>daabuante</t>
  </si>
  <si>
    <t>s.Haid 1413</t>
  </si>
  <si>
    <t>couvrir, fermer</t>
  </si>
  <si>
    <t>s.Haid 1412</t>
  </si>
  <si>
    <t>s.Haid 1411</t>
  </si>
  <si>
    <t>fermeture d'une paillote</t>
  </si>
  <si>
    <t>ceppu</t>
  </si>
  <si>
    <t>s.Haid 1227</t>
  </si>
  <si>
    <t>qui aime se réchauffer au feu</t>
  </si>
  <si>
    <t>cankan</t>
  </si>
  <si>
    <t>s.Haid 1111</t>
  </si>
  <si>
    <t>action de se réchauffer au feu</t>
  </si>
  <si>
    <t>cankañan</t>
  </si>
  <si>
    <t>s.Haid 1110</t>
  </si>
  <si>
    <t>faire réchauffer au feu</t>
  </si>
  <si>
    <t>cankanandi</t>
  </si>
  <si>
    <t>s.Haid 1109</t>
  </si>
  <si>
    <t>se réchauffer au feu</t>
  </si>
  <si>
    <t>s.Haid 1108</t>
  </si>
  <si>
    <t>action de fleurir, de déborder, de fermenter, d'agiter</t>
  </si>
  <si>
    <t>boosuyan</t>
  </si>
  <si>
    <t>s.Haid 889</t>
  </si>
  <si>
    <t>faire fleurir, faire déborder, faire fermenter, agiter</t>
  </si>
  <si>
    <t>boosuandi</t>
  </si>
  <si>
    <t>s.Haid 888</t>
  </si>
  <si>
    <t>fleuri(e), débordé(e), fermenté(e), agité(e) (pp)</t>
  </si>
  <si>
    <t>boosuante</t>
  </si>
  <si>
    <t>s.Haid 887</t>
  </si>
  <si>
    <t>1) Tuuro boosu "l'arbre a fleuri"</t>
  </si>
  <si>
    <t>fleurir, déborder, se fermenter, s'agiter</t>
  </si>
  <si>
    <t>boosu</t>
  </si>
  <si>
    <t>s.Haid 885</t>
  </si>
  <si>
    <t>boÑkoynitaray</t>
  </si>
  <si>
    <t>s.Haid 843</t>
  </si>
  <si>
    <t>fait de coiffer</t>
  </si>
  <si>
    <t>baabayan</t>
  </si>
  <si>
    <t>s.Haid 397</t>
  </si>
  <si>
    <t>baaba</t>
  </si>
  <si>
    <t>s.Haid 395</t>
  </si>
  <si>
    <t>préférable, meilleur</t>
  </si>
  <si>
    <t>baa</t>
  </si>
  <si>
    <t>s.Haid 388</t>
  </si>
  <si>
    <t>croyant, fervent musulman</t>
  </si>
  <si>
    <t>almumin</t>
  </si>
  <si>
    <t>s.Haid 256</t>
  </si>
  <si>
    <t>lance entièrement en fer</t>
  </si>
  <si>
    <t>alaga</t>
  </si>
  <si>
    <t>s.Haid 79</t>
  </si>
  <si>
    <t>cérémonie précédent le transfert de la mariée</t>
  </si>
  <si>
    <t>addafuura</t>
  </si>
  <si>
    <t>s.Haid 22</t>
  </si>
  <si>
    <t>I. 1. ,</t>
  </si>
  <si>
    <t>jeter, comme on jette une pierre ou un objet (différent de lu)</t>
  </si>
  <si>
    <t>zu I. 1.</t>
  </si>
  <si>
    <t>zu</t>
  </si>
  <si>
    <t>m.Pros 4042</t>
  </si>
  <si>
    <t>arbre asez grand à feuille d'érable caractéristique, les fruits renferment une s</t>
  </si>
  <si>
    <t>zogonto</t>
  </si>
  <si>
    <t>m.Pros 4020</t>
  </si>
  <si>
    <t>2. ,</t>
  </si>
  <si>
    <t>grosse hache pour fendre le bois, fer petit enfoncé dans un manche-massue</t>
  </si>
  <si>
    <t>zénné 2.</t>
  </si>
  <si>
    <t>zénné</t>
  </si>
  <si>
    <t>m.Pros 3958</t>
  </si>
  <si>
    <t>1. ,</t>
  </si>
  <si>
    <t>coin, ciseau pour couper le fer</t>
  </si>
  <si>
    <t>zénné 1.</t>
  </si>
  <si>
    <t>m.Pros 3957</t>
  </si>
  <si>
    <t>scories de fonte de fer, forment des monticules importants parfois</t>
  </si>
  <si>
    <t>yirmõ</t>
  </si>
  <si>
    <t>m.Pros 3813</t>
  </si>
  <si>
    <t>cf. racine de yibö</t>
  </si>
  <si>
    <t>dolo non fermenté</t>
  </si>
  <si>
    <t>yihud</t>
  </si>
  <si>
    <t>m.Pros 3783</t>
  </si>
  <si>
    <t>"kapok des hommes", plante poussant dans les lieux humides de préférence, sert d</t>
  </si>
  <si>
    <t>yaro gisi</t>
  </si>
  <si>
    <t>m.Pros 3722</t>
  </si>
  <si>
    <t>Pour ceux-ci, on prend des haricots on les décortique et les fait tremper puis on les moud grossièrement avant de les mettre en friture, pour les worgonné, on ne les décortique pas et on les moud à sec et finement puis on les délaye avec de l'eau et on jette dans la friture</t>
  </si>
  <si>
    <t>beignets de haricots différents de sankarao</t>
  </si>
  <si>
    <t>worgonné</t>
  </si>
  <si>
    <t>m.Pros 3614</t>
  </si>
  <si>
    <t>mammifères (prend les poules, pas d'odeur ?...)</t>
  </si>
  <si>
    <t>wagaré</t>
  </si>
  <si>
    <t>m.Pros 3511</t>
  </si>
  <si>
    <t>mammifère tacheté. Indéterminé</t>
  </si>
  <si>
    <t>tu#gu#</t>
  </si>
  <si>
    <t>m.Pros 3425</t>
  </si>
  <si>
    <t>se serrer l'un contre l'autre. Se fermer (chose dont les branches s'écartent)</t>
  </si>
  <si>
    <t>ti#ga ku ma</t>
  </si>
  <si>
    <t>m.Pros 3339</t>
  </si>
  <si>
    <t>être abandonné, fermé, non frayé (chemin)</t>
  </si>
  <si>
    <t>ti#</t>
  </si>
  <si>
    <t>m.Pros 3335</t>
  </si>
  <si>
    <t>couvercle (nom d'agent de ta fermer)</t>
  </si>
  <si>
    <t>tel</t>
  </si>
  <si>
    <t>m.Pros 3323</t>
  </si>
  <si>
    <t>part. sépar.</t>
  </si>
  <si>
    <t>mettre à l'ouverture de (pour fermer). Fermer</t>
  </si>
  <si>
    <t>ta lè</t>
  </si>
  <si>
    <t>m.Pros 3276</t>
  </si>
  <si>
    <t>fermer (inf. de ta)</t>
  </si>
  <si>
    <t>talè</t>
  </si>
  <si>
    <t>m.Pros 3272</t>
  </si>
  <si>
    <t>autre construction avec lè, cf. Ta lè. Voir aussi : ta gyèr lè, ta yèr lè, ta ma tullé</t>
  </si>
  <si>
    <t>fermer une ouverture : porte, yeux, trou</t>
  </si>
  <si>
    <t>ta</t>
  </si>
  <si>
    <t>m.Pros 3246</t>
  </si>
  <si>
    <t>fermer en rapprochant deux ouvertures, deux branches d'outils</t>
  </si>
  <si>
    <t>su ku ma 2.</t>
  </si>
  <si>
    <t>su ku ma</t>
  </si>
  <si>
    <t>m.Pros 3185</t>
  </si>
  <si>
    <t>petit animal dont la chair est réservée aux chefs. Aff. "Herpestes Cafer", mango</t>
  </si>
  <si>
    <t>siõ</t>
  </si>
  <si>
    <t>m.Pros 3084</t>
  </si>
  <si>
    <t>s'applique à plusieurs plantes, dida, borompa, etc...</t>
  </si>
  <si>
    <t>feuilles en forme de fer de lance</t>
  </si>
  <si>
    <t>sigarè lé</t>
  </si>
  <si>
    <t>m.Pros 3052</t>
  </si>
  <si>
    <t>instrument de fer de même forme, sert de tranchet au cordonnier par sa tête larg</t>
  </si>
  <si>
    <t>peungu 2.</t>
  </si>
  <si>
    <t>peungu</t>
  </si>
  <si>
    <t>m.Pros 2830</t>
  </si>
  <si>
    <t>joue, au-dessus du maxillaire inférieur</t>
  </si>
  <si>
    <t>pasi</t>
  </si>
  <si>
    <t>m.Pros 2808</t>
  </si>
  <si>
    <t>avec différentes particules suivant le terme</t>
  </si>
  <si>
    <t>nyon 2.</t>
  </si>
  <si>
    <t>nyon</t>
  </si>
  <si>
    <t>m.Pros 2748</t>
  </si>
  <si>
    <t>s'abîmer en parlant de nourriture ou de boisson, mais diffère de hihè</t>
  </si>
  <si>
    <t>no ku ma 2.</t>
  </si>
  <si>
    <t>no ku ma</t>
  </si>
  <si>
    <t>m.Pros 2605</t>
  </si>
  <si>
    <t>matrice (femme et mammifères)</t>
  </si>
  <si>
    <t>nihil kyè</t>
  </si>
  <si>
    <t>m.Pros 2579</t>
  </si>
  <si>
    <t>idée de fermeture</t>
  </si>
  <si>
    <t>mugè</t>
  </si>
  <si>
    <t>m.Pros 2465</t>
  </si>
  <si>
    <t>différentes herbes à balai : Graminées</t>
  </si>
  <si>
    <t>ma#sé 2.</t>
  </si>
  <si>
    <t>ma#sé</t>
  </si>
  <si>
    <t>m.Pros 2331</t>
  </si>
  <si>
    <t>5.,</t>
  </si>
  <si>
    <t>chauffer fortement</t>
  </si>
  <si>
    <t>ma 5.</t>
  </si>
  <si>
    <t>ma</t>
  </si>
  <si>
    <t>m.Pros 2303</t>
  </si>
  <si>
    <t>fermer un orifice, une ouverture</t>
  </si>
  <si>
    <t>lè ta 1.</t>
  </si>
  <si>
    <t>lè ta</t>
  </si>
  <si>
    <t>m.Pros 2202</t>
  </si>
  <si>
    <t>cf. su ku ma</t>
  </si>
  <si>
    <t>lè su ku ma</t>
  </si>
  <si>
    <t>m.Pros 2201</t>
  </si>
  <si>
    <t>"Acacia mellifera". Petit épineux d'aspect maladif, épines petites (0,005) et re</t>
  </si>
  <si>
    <t>lè-si</t>
  </si>
  <si>
    <t>m.Pros 2198</t>
  </si>
  <si>
    <t>"épines recourbées" appellation commune aux "Acacia mellifera" et "A. Rehmaniana</t>
  </si>
  <si>
    <t>ler zankuré</t>
  </si>
  <si>
    <t>m.Pros 2192</t>
  </si>
  <si>
    <t>incisives inférieures</t>
  </si>
  <si>
    <t>lentarma so</t>
  </si>
  <si>
    <t>m.Pros 2180</t>
  </si>
  <si>
    <t>fermer l'ouverture, sceller l'ouverture avec une sorte de couvercle pris ou coll</t>
  </si>
  <si>
    <t>lè na#sõ</t>
  </si>
  <si>
    <t>m.Pros 2168</t>
  </si>
  <si>
    <t>palmier à port de palmier-dattier, palmier à huile et raphia vinifera (n'existe</t>
  </si>
  <si>
    <t>kwa kwa</t>
  </si>
  <si>
    <t>m.Pros 2001</t>
  </si>
  <si>
    <t>faire un noeud, fermer une boucle</t>
  </si>
  <si>
    <t>kuré ta</t>
  </si>
  <si>
    <t>m.Pros 1954</t>
  </si>
  <si>
    <t>remuer le fer dans la plaie</t>
  </si>
  <si>
    <t>kukursé</t>
  </si>
  <si>
    <t>m.Pros 1890</t>
  </si>
  <si>
    <t>sans autre précision, il s'agit du soumbara fait de graines de néré (17% de corps gras avec un haut pourcentage de protéines) mais on fait aussi un condiment semblable avec des grains d'hibiscus</t>
  </si>
  <si>
    <t>condiment fait de graines huileuses fermentées et assaisonnement indispensable d</t>
  </si>
  <si>
    <t>kol</t>
  </si>
  <si>
    <t>m.Pros 1786</t>
  </si>
  <si>
    <t>F. PL. de kaso</t>
  </si>
  <si>
    <t>griffer en plusieurs endroits. Etre déchiré en plusieurs endroits</t>
  </si>
  <si>
    <t>kika#sö</t>
  </si>
  <si>
    <t>m.Pros 1716</t>
  </si>
  <si>
    <t>ka#sö1.</t>
  </si>
  <si>
    <t>ka#sö</t>
  </si>
  <si>
    <t>m.Pros 1670</t>
  </si>
  <si>
    <t>tige de fer pour égrener le coton</t>
  </si>
  <si>
    <t>kanné</t>
  </si>
  <si>
    <t>m.Pros 1633</t>
  </si>
  <si>
    <t>durcir, devenir dur, ferme</t>
  </si>
  <si>
    <t>ka 1.</t>
  </si>
  <si>
    <t>ka</t>
  </si>
  <si>
    <t>m.Pros 1556</t>
  </si>
  <si>
    <t>flèche (spécialement la pointe en fer</t>
  </si>
  <si>
    <t>kà</t>
  </si>
  <si>
    <t>m.Pros 1554</t>
  </si>
  <si>
    <t>hõr</t>
  </si>
  <si>
    <t>grande circonférence</t>
  </si>
  <si>
    <t>hababa</t>
  </si>
  <si>
    <t>m.Pros 1261</t>
  </si>
  <si>
    <t>latérite ferrugineuse, dont on se sert pour damer les cases</t>
  </si>
  <si>
    <t>gyèré</t>
  </si>
  <si>
    <t>m.Pros 1237</t>
  </si>
  <si>
    <t>matrice (oiseaux et mammifères)</t>
  </si>
  <si>
    <t>gurbar</t>
  </si>
  <si>
    <t>m.Pros 1164</t>
  </si>
  <si>
    <t>4.,</t>
  </si>
  <si>
    <t>différer de</t>
  </si>
  <si>
    <t>gu... ma 4.</t>
  </si>
  <si>
    <t>gu... ma</t>
  </si>
  <si>
    <t>m.Pros 1147</t>
  </si>
  <si>
    <t>Dans certaines expressions aura le sens de  : dette</t>
  </si>
  <si>
    <t>gage, chose prêtée ou empruntée, objet transféré par prêt ou emprunt.</t>
  </si>
  <si>
    <t>guma</t>
  </si>
  <si>
    <t>m.Pros 1142</t>
  </si>
  <si>
    <t>infinitif et participe des différents verbes Gu</t>
  </si>
  <si>
    <t>gulé</t>
  </si>
  <si>
    <t>m.Pros 1130</t>
  </si>
  <si>
    <t>séparer en deux, ouvrir, se dit des choses qui se ferment en se joignant (en réa</t>
  </si>
  <si>
    <t>gu</t>
  </si>
  <si>
    <t>m.Pros 1097</t>
  </si>
  <si>
    <t>enlever le bois de fermeture de la porte</t>
  </si>
  <si>
    <t>go gu 1.</t>
  </si>
  <si>
    <t>go gu</t>
  </si>
  <si>
    <t>m.Pros 1064</t>
  </si>
  <si>
    <t>différence. Tenants et aboutissants d'une chose</t>
  </si>
  <si>
    <t>gigi</t>
  </si>
  <si>
    <t>m.Pros 979</t>
  </si>
  <si>
    <t>II. 1. ,</t>
  </si>
  <si>
    <t>décoiffer une case</t>
  </si>
  <si>
    <t>gar la II. 1.</t>
  </si>
  <si>
    <t>gar la</t>
  </si>
  <si>
    <t>m.Pros 925</t>
  </si>
  <si>
    <t>pl. de da</t>
  </si>
  <si>
    <t>les différents da et quelques mots ci-après</t>
  </si>
  <si>
    <t>dida</t>
  </si>
  <si>
    <t>m.Pros 612</t>
  </si>
  <si>
    <t>canari de dolo offert au chef par les femmes qui font du dolo</t>
  </si>
  <si>
    <t>dalenga</t>
  </si>
  <si>
    <t>m.Pros 559</t>
  </si>
  <si>
    <t>tambourin fabriqué par les enfants, avec un col de canari ou de "dongo", fermé d</t>
  </si>
  <si>
    <t>dabillé</t>
  </si>
  <si>
    <t>m.Pros 516</t>
  </si>
  <si>
    <t>3. ,</t>
  </si>
  <si>
    <t>faire fermenter</t>
  </si>
  <si>
    <t>bur... la / bur... ma 3.</t>
  </si>
  <si>
    <t>bur... la / bur... ma</t>
  </si>
  <si>
    <t>m.Pros 474</t>
  </si>
  <si>
    <t>Ocimum americanum (Th. M.). Petite labiée odoriférante, est mise dans les grenie</t>
  </si>
  <si>
    <t>bugonsé</t>
  </si>
  <si>
    <t>m.Pros 420</t>
  </si>
  <si>
    <t>gros intestin des mammifères (a bö n ti nya, on y trouve toujours des matières q</t>
  </si>
  <si>
    <t>bontiyã</t>
  </si>
  <si>
    <t>m.Pros 360</t>
  </si>
  <si>
    <t>rapports de parenté. Différence.</t>
  </si>
  <si>
    <t>bokulan</t>
  </si>
  <si>
    <t>m.Pros 314</t>
  </si>
  <si>
    <t>différence, différenciation</t>
  </si>
  <si>
    <t>bokugi</t>
  </si>
  <si>
    <t>m.Pros 312</t>
  </si>
  <si>
    <t>différer, différencier</t>
  </si>
  <si>
    <t>bo ku gi</t>
  </si>
  <si>
    <t>m.Pros 311</t>
  </si>
  <si>
    <t>piège, et en général tout objet en fer</t>
  </si>
  <si>
    <t>banga</t>
  </si>
  <si>
    <t>m.Pros 62</t>
  </si>
  <si>
    <t>pronom de référence</t>
  </si>
  <si>
    <t>wÚ</t>
  </si>
  <si>
    <t>m.Ebe_klg 895</t>
  </si>
  <si>
    <t>aussi couvrir</t>
  </si>
  <si>
    <t>lÀ`tÀ`xÀ¥</t>
  </si>
  <si>
    <t>m.Ebe_klg 429</t>
  </si>
  <si>
    <t>mÀ`x¼~</t>
  </si>
  <si>
    <t>jàxànÀ¥mÀ¥</t>
  </si>
  <si>
    <t>m.Ebe_klg 375</t>
  </si>
  <si>
    <t>f·r·nv·shÌ</t>
  </si>
  <si>
    <t>m.Ebe_klg 329</t>
  </si>
  <si>
    <t>vociférer</t>
  </si>
  <si>
    <t>pànd·r·</t>
  </si>
  <si>
    <t>m.Ebe_smo 1803</t>
  </si>
  <si>
    <t>bÀ`À</t>
  </si>
  <si>
    <t>m.Ebe_smo 1402</t>
  </si>
  <si>
    <t>bàsà: humidité, -bàr·: abstraction</t>
  </si>
  <si>
    <t>fertilité</t>
  </si>
  <si>
    <t>bàsà'bàr·</t>
  </si>
  <si>
    <t>m.Ebe_smo 694</t>
  </si>
  <si>
    <t>fertiliser</t>
  </si>
  <si>
    <t>bàsà</t>
  </si>
  <si>
    <t>m.Ebe_smo 693</t>
  </si>
  <si>
    <t>fertile</t>
  </si>
  <si>
    <t>bÝÝrÝ</t>
  </si>
  <si>
    <t>m.Ebe_smo 692</t>
  </si>
  <si>
    <t>féroce</t>
  </si>
  <si>
    <t>bàmb·</t>
  </si>
  <si>
    <t>m.Ebe_smo 691</t>
  </si>
  <si>
    <t>nt·~</t>
  </si>
  <si>
    <t>m.Ebe_smo 690</t>
  </si>
  <si>
    <t>sÝ</t>
  </si>
  <si>
    <t>s’`nt·n·_: diable, p·a: domicile</t>
  </si>
  <si>
    <t>s’`nt·n·p·a</t>
  </si>
  <si>
    <t>m.Ebe_smo 595</t>
  </si>
  <si>
    <t>échauffer</t>
  </si>
  <si>
    <t>f’¥_l·</t>
  </si>
  <si>
    <t>m.Ebe_smo 556</t>
  </si>
  <si>
    <t>` b· d’¥d’¥r’¥ k·: Ils sont devenus différents</t>
  </si>
  <si>
    <t>différent, autre</t>
  </si>
  <si>
    <t>d’¥d’¥r’¥</t>
  </si>
  <si>
    <t>m.Ebe_smo 513</t>
  </si>
  <si>
    <t>bÌrÌ: milieu, k·nÀ¥: couper</t>
  </si>
  <si>
    <t>bÌÌk·nÀ¥</t>
  </si>
  <si>
    <t>m.Ebe_smo 512</t>
  </si>
  <si>
    <t>boîte en fer-blanc</t>
  </si>
  <si>
    <t>gÛngÛrÛ</t>
  </si>
  <si>
    <t>m.Ebe_smo 207</t>
  </si>
  <si>
    <t>b-d</t>
  </si>
  <si>
    <t>euphorbia balsamifera (euphorbiacées)</t>
  </si>
  <si>
    <t>waa-na / noÑo</t>
  </si>
  <si>
    <t>wàa-ñâ / ñóÑó</t>
  </si>
  <si>
    <t>s.Ducr 2414</t>
  </si>
  <si>
    <t>hb</t>
  </si>
  <si>
    <t>mangue ; mangifera africana (térébinthacées)</t>
  </si>
  <si>
    <t>maÑgu / a</t>
  </si>
  <si>
    <t>máÑgù / à</t>
  </si>
  <si>
    <t>s.Ducr 2378</t>
  </si>
  <si>
    <t>hh-hb</t>
  </si>
  <si>
    <t>aigle-pêcheur ; haliactus vocifer (falconidés)</t>
  </si>
  <si>
    <t>tesi-beera</t>
  </si>
  <si>
    <t>tésí-béerà</t>
  </si>
  <si>
    <t>s.Ducr 2276</t>
  </si>
  <si>
    <t>hbb-hhbb</t>
  </si>
  <si>
    <t>marabout ; leptopptlos crumeniferus (ciconiidés)</t>
  </si>
  <si>
    <t>gatkula-zalofonta</t>
  </si>
  <si>
    <t>gátkùlà-zálófòntà</t>
  </si>
  <si>
    <t>s.Ducr 2242</t>
  </si>
  <si>
    <t>hb-h</t>
  </si>
  <si>
    <t>piac-piac ; ptilostomus afer (corvidés)</t>
  </si>
  <si>
    <t>bea-biibia</t>
  </si>
  <si>
    <t>béà-bíibíà</t>
  </si>
  <si>
    <t>s.Ducr 2228</t>
  </si>
  <si>
    <t>sorte d'acacia (Acacia ferruginea)</t>
  </si>
  <si>
    <t>karji cirey</t>
  </si>
  <si>
    <t>s.Dupu 3283</t>
  </si>
  <si>
    <t>cf. fergoo</t>
  </si>
  <si>
    <t>teppitoo</t>
  </si>
  <si>
    <t>f.CRDT 4175</t>
  </si>
  <si>
    <t>sonnda</t>
  </si>
  <si>
    <t>f.CRDT 3896</t>
  </si>
  <si>
    <t>fermer à clef</t>
  </si>
  <si>
    <t>soka</t>
  </si>
  <si>
    <t>f.CRDT 3883</t>
  </si>
  <si>
    <t>senndindira (Fj)</t>
  </si>
  <si>
    <t>séparer, discerner, distinguer, différencier</t>
  </si>
  <si>
    <t>senndira</t>
  </si>
  <si>
    <t>f.CRDT 3788</t>
  </si>
  <si>
    <t>se séparer, différer, diverger$$être en séparation de corps avec</t>
  </si>
  <si>
    <t>seeda</t>
  </si>
  <si>
    <t>f.CRDT 3751</t>
  </si>
  <si>
    <t>sara</t>
  </si>
  <si>
    <t>f.CRDT 3720</t>
  </si>
  <si>
    <t>coiffer, tresser les cheveux</t>
  </si>
  <si>
    <t>moora</t>
  </si>
  <si>
    <t>f.CRDT 3026</t>
  </si>
  <si>
    <t>cf. foofere</t>
  </si>
  <si>
    <t>loore</t>
  </si>
  <si>
    <t>f.CRDT 2783</t>
  </si>
  <si>
    <t>lo'ere</t>
  </si>
  <si>
    <t>f.CRDT 2762</t>
  </si>
  <si>
    <t>ferrugineux</t>
  </si>
  <si>
    <t>korkaaŸe</t>
  </si>
  <si>
    <t>f.CRDT 2486</t>
  </si>
  <si>
    <t>njamndi / njamDe (FJ)</t>
  </si>
  <si>
    <t>pièce en fer, objet en fer</t>
  </si>
  <si>
    <t>njamndi / jam•e</t>
  </si>
  <si>
    <t>f.CRDT 2277</t>
  </si>
  <si>
    <t>njamndi</t>
  </si>
  <si>
    <t>expérimenté, qui a de l'expérience. Eprouvé (qui a beaucoup souffert)</t>
  </si>
  <si>
    <t>amz”erreb ; imz”errbn, tamz”errebt, timz”errbin</t>
  </si>
  <si>
    <t>b.Taif 4126</t>
  </si>
  <si>
    <t>fer-blanc, zinc, tôle</t>
  </si>
  <si>
    <t>z”z”alu</t>
  </si>
  <si>
    <t>b.Taif 4052</t>
  </si>
  <si>
    <t>1) carreau de céramique$$2) sandale de femme fabriquée avec des cuirs de différe</t>
  </si>
  <si>
    <t>tamz”lledz”t ; timz”elldz”in</t>
  </si>
  <si>
    <t>b.Taif 4049</t>
  </si>
  <si>
    <t>différer, reporter; donner un délai, fixer un délai</t>
  </si>
  <si>
    <t>az”z”el ; uz”z”el, taz”z”el, ur-uz”z”il</t>
  </si>
  <si>
    <t>b.Taif 4026</t>
  </si>
  <si>
    <t>chauffer (les membres de son corps en les exposant à une source de chaleur)</t>
  </si>
  <si>
    <t>sz”eh‚z”eh‚ / z”z”eh‚z”eh‚ ; z”z”eh‚z”eh‚, z”z”eh‚z”ah‚, ur-z”z”eh‚z”ih‚</t>
  </si>
  <si>
    <t>b.Taif 4023</t>
  </si>
  <si>
    <t>se chauffer (près du feu)</t>
  </si>
  <si>
    <t>z”eh‚z”eh‚ ; z”eh‚z”eh‚, tz”eh‚z”an, ur-z”eh‚z”ih‚</t>
  </si>
  <si>
    <t>b.Taif 4022</t>
  </si>
  <si>
    <t>enfer, géhenne</t>
  </si>
  <si>
    <t>z”ahnnam</t>
  </si>
  <si>
    <t>b.Taif 4013</t>
  </si>
  <si>
    <t>caillette, ferment</t>
  </si>
  <si>
    <t>tamz”bbenÆt ; timz”bbnin</t>
  </si>
  <si>
    <t>b.Taif 3947</t>
  </si>
  <si>
    <t>être choisi; être sélectionné, être préféré</t>
  </si>
  <si>
    <t>tuh„tar‚ ; tuh„tar‚, ttuh„tar‚, ur-tuh„tar‚</t>
  </si>
  <si>
    <t>b.Taif 3855</t>
  </si>
  <si>
    <t>1) affaire en justice; litige, démêlé; différend$$2) raison; bon sens</t>
  </si>
  <si>
    <t>leh„s‚em ; id leh„s‚em</t>
  </si>
  <si>
    <t>b.Taif 3827</t>
  </si>
  <si>
    <t>1) musette en peau de chèvre tannée, servant à renfermer des provisions de route</t>
  </si>
  <si>
    <t>ah„rid‚ ; ih„rid‚n</t>
  </si>
  <si>
    <t>b.Taif 3775</t>
  </si>
  <si>
    <t>1) tourner dans une direction différente; détourner, dévier; changer de position</t>
  </si>
  <si>
    <t>h„errer / h„er‚r‚er‚ ; h„errer, th„errar, ur-h„errir</t>
  </si>
  <si>
    <t>b.Taif 3754</t>
  </si>
  <si>
    <t>étrangler, étouffer; suffoquer, obstruer, boucher et pass.</t>
  </si>
  <si>
    <t>h„neg / h„ney ; h„eng, th„nag, ur-h„nig</t>
  </si>
  <si>
    <t>b.Taif 3730</t>
  </si>
  <si>
    <t>morphol (1): th'</t>
  </si>
  <si>
    <t>levure, levain, ferment</t>
  </si>
  <si>
    <t>tah„mirt ; tih„mirin</t>
  </si>
  <si>
    <t>b.Taif 3713</t>
  </si>
  <si>
    <t>1) faire fermenter$$2) faire bouillir (du linge), désinfecter en faisant bouilli</t>
  </si>
  <si>
    <t>sh„mer ; sh„mer, sseh„mar, ur-sh„mir</t>
  </si>
  <si>
    <t>b.Taif 3712</t>
  </si>
  <si>
    <t>1) fermenter, lever (pâte), cuver$$2) être trempé dans l'eau bouillante, bouilli</t>
  </si>
  <si>
    <t>h„mer ; h„mer, th„mar, ur-h„mir</t>
  </si>
  <si>
    <t>b.Taif 3711</t>
  </si>
  <si>
    <t>soka (FJ)</t>
  </si>
  <si>
    <t>hulßa</t>
  </si>
  <si>
    <t>f.CRDT 1988</t>
  </si>
  <si>
    <t>foowina (V-G)</t>
  </si>
  <si>
    <t>foowna</t>
  </si>
  <si>
    <t>f.CRDT 1384</t>
  </si>
  <si>
    <t>wulna (FJ-M-V-NE)</t>
  </si>
  <si>
    <t>foowa</t>
  </si>
  <si>
    <t>f.CRDT 1382</t>
  </si>
  <si>
    <t>fergitoo</t>
  </si>
  <si>
    <t>f.CRDT 1284</t>
  </si>
  <si>
    <t>feggoo</t>
  </si>
  <si>
    <t>f.CRDT 1264</t>
  </si>
  <si>
    <t>feere</t>
  </si>
  <si>
    <t>f.CRDT 1249</t>
  </si>
  <si>
    <t>brochette en fer</t>
  </si>
  <si>
    <t>conkewal / conkeeje</t>
  </si>
  <si>
    <t>f.CRDT 775</t>
  </si>
  <si>
    <t>negeleeri / negeleeji (FJ)</t>
  </si>
  <si>
    <t>fer à égrener le coton</t>
  </si>
  <si>
    <t>ßursirdi / ßursir•e</t>
  </si>
  <si>
    <t>f.CRDT 604</t>
  </si>
  <si>
    <t>cf. feroo &amp; hugoo</t>
  </si>
  <si>
    <t>bugoo</t>
  </si>
  <si>
    <t>f.CRDT 430</t>
  </si>
  <si>
    <t>ommbda (FT-NE-K); omda (FT-NE-K); udda (FJ-FT-M-NO-V); maBBa</t>
  </si>
  <si>
    <t>ommba</t>
  </si>
  <si>
    <t>f.CRDT 233</t>
  </si>
  <si>
    <t>gourou bibi</t>
  </si>
  <si>
    <t>tientié</t>
  </si>
  <si>
    <t>s.Caro 66</t>
  </si>
  <si>
    <t>règle, loi ou régir, légiférer</t>
  </si>
  <si>
    <t>wala</t>
  </si>
  <si>
    <t>a.Roth 7452</t>
  </si>
  <si>
    <t>wala¯d</t>
  </si>
  <si>
    <t>a.Roth 7444</t>
  </si>
  <si>
    <t>ha¯mi</t>
  </si>
  <si>
    <t>a.Roth 7201</t>
  </si>
  <si>
    <t>(*)</t>
  </si>
  <si>
    <t>interférer en faveur de l'une des parties</t>
  </si>
  <si>
    <t>hamas</t>
  </si>
  <si>
    <t>a.Roth 7197</t>
  </si>
  <si>
    <t>cendre blanche (d'un bois odoriférant)</t>
  </si>
  <si>
    <t>habu¯d</t>
  </si>
  <si>
    <t>a.Roth 7067</t>
  </si>
  <si>
    <t>enlever ; transporter ; transférer ; transplanter (1) ; (2) copier</t>
  </si>
  <si>
    <t>nagal</t>
  </si>
  <si>
    <t>a.Roth 6914</t>
  </si>
  <si>
    <t>naffal</t>
  </si>
  <si>
    <t>a.Roth 6883</t>
  </si>
  <si>
    <t>semelle (1) ; (2) sandale ; (3) fer à cheval</t>
  </si>
  <si>
    <t>na‘l , ] ni‘a¯l ]</t>
  </si>
  <si>
    <t>a.Roth 6847</t>
  </si>
  <si>
    <t>nasi¯h</t>
  </si>
  <si>
    <t>a.Roth 6785</t>
  </si>
  <si>
    <t>indifférent (être -)</t>
  </si>
  <si>
    <t>mahasab</t>
  </si>
  <si>
    <t>a.Roth 6603</t>
  </si>
  <si>
    <t>herbe qui pousse sur les terres de ferme après la première préparation aux cultu</t>
  </si>
  <si>
    <t>ma¯leh</t>
  </si>
  <si>
    <t>a.Roth 6553</t>
  </si>
  <si>
    <t>chaîne ; mikki#ya : fers ou entrave</t>
  </si>
  <si>
    <t>mekki¯ya</t>
  </si>
  <si>
    <t>a.Roth 6513</t>
  </si>
  <si>
    <t>fertile (1) ; (2) terre fertile, bonne pour le bétail, le blé ou maïs</t>
  </si>
  <si>
    <t>marih</t>
  </si>
  <si>
    <t>a.Roth 6399</t>
  </si>
  <si>
    <t>limite de terrain qui utilise de l'eau d'irrigation de différentes sources</t>
  </si>
  <si>
    <t>mirin</t>
  </si>
  <si>
    <t>a.Roth 6398</t>
  </si>
  <si>
    <t>moutons (petits) de race inférieure</t>
  </si>
  <si>
    <t>mag”a¯g¯  , ] coll. ], mag”a¯g¯i¯</t>
  </si>
  <si>
    <t>a.Roth 6308</t>
  </si>
  <si>
    <t>fermer les yeux ; fermer le poing</t>
  </si>
  <si>
    <t>kamad‚</t>
  </si>
  <si>
    <t>a.Roth 5947</t>
  </si>
  <si>
    <t>pantoufles indigènes de qualité inférieure</t>
  </si>
  <si>
    <t>kúludú</t>
  </si>
  <si>
    <t>a.Roth 5896</t>
  </si>
  <si>
    <t>in. ikafur</t>
  </si>
  <si>
    <t>infidèle (être -) ; être incrédule ; bekaferu : ils sont infidèles ; ils sont fé</t>
  </si>
  <si>
    <t>kafer</t>
  </si>
  <si>
    <t>a.Roth 5848</t>
  </si>
  <si>
    <t>herbe qui pousse sur le terrain des fermes après la première préparation avant l</t>
  </si>
  <si>
    <t>koroto</t>
  </si>
  <si>
    <t>a.Roth 5662</t>
  </si>
  <si>
    <t>ferme la ; silence ; tais-toi</t>
  </si>
  <si>
    <t>kidig</t>
  </si>
  <si>
    <t>a.Roth 5623</t>
  </si>
  <si>
    <t>kag”ar</t>
  </si>
  <si>
    <t>a.Roth 5593</t>
  </si>
  <si>
    <t>autre (un -) ; différent ; autre</t>
  </si>
  <si>
    <t>kutur</t>
  </si>
  <si>
    <t>a.Roth 5571</t>
  </si>
  <si>
    <t>acacia mellifera</t>
  </si>
  <si>
    <t>kitré</t>
  </si>
  <si>
    <t>a.Roth 5570</t>
  </si>
  <si>
    <t>cuiller à pot ou louche en fer (1) ; (2) poignée (contenu de la main)</t>
  </si>
  <si>
    <t>kabs”a</t>
  </si>
  <si>
    <t>a.Roth 5549</t>
  </si>
  <si>
    <t>fermer ; clore ; verrouiller</t>
  </si>
  <si>
    <t>qafal</t>
  </si>
  <si>
    <t>a.Roth 5499</t>
  </si>
  <si>
    <t>tabac indigène de qualité inférieure</t>
  </si>
  <si>
    <t>gams”a</t>
  </si>
  <si>
    <t>a.Roth 5349</t>
  </si>
  <si>
    <t>ferme que l'on vient de nettoyer ou de défricher</t>
  </si>
  <si>
    <t>gile</t>
  </si>
  <si>
    <t>a.Roth 5321</t>
  </si>
  <si>
    <t>piège en fer ; gallo#bi#ya : id.</t>
  </si>
  <si>
    <t>galla¯ba</t>
  </si>
  <si>
    <t>a.Roth 5286</t>
  </si>
  <si>
    <t>déboiser la brousse (ou buisson) pour des fermes</t>
  </si>
  <si>
    <t>gall</t>
  </si>
  <si>
    <t>a.Roth 5278</t>
  </si>
  <si>
    <t>in. a</t>
  </si>
  <si>
    <t>fermer (porte) ; fermer à clef ; gafal (in. i) : fermer</t>
  </si>
  <si>
    <t>gafal</t>
  </si>
  <si>
    <t>a.Roth 5265</t>
  </si>
  <si>
    <t>chemin de fer ; train</t>
  </si>
  <si>
    <t>gat‚r , ] -a¯t ; gut‚a¯ra ]</t>
  </si>
  <si>
    <t>a.Roth 5231</t>
  </si>
  <si>
    <t>fer blanc ou étain</t>
  </si>
  <si>
    <t>gas‚t‚i¯r</t>
  </si>
  <si>
    <t>a.Roth 5219</t>
  </si>
  <si>
    <t>fer blanc ou étain (1) ; (2) soudure</t>
  </si>
  <si>
    <t>gas‚di¯r, gas‚t‚i¯r</t>
  </si>
  <si>
    <t>a.Roth 5214</t>
  </si>
  <si>
    <t>minerai ; fer</t>
  </si>
  <si>
    <t>gurle</t>
  </si>
  <si>
    <t>a.Roth 5125</t>
  </si>
  <si>
    <t>mouton de race inférieure de petite taille</t>
  </si>
  <si>
    <t>garag”a¯wi¯ , ] garg”  , ] coll. ] ]</t>
  </si>
  <si>
    <t>a.Roth 5081</t>
  </si>
  <si>
    <t>cou (1) ; (2) emplacement pour le fer de lance</t>
  </si>
  <si>
    <t>gubb</t>
  </si>
  <si>
    <t>a.Roth 4990</t>
  </si>
  <si>
    <t>fauwa¯r</t>
  </si>
  <si>
    <t>a.Roth 4955</t>
  </si>
  <si>
    <t>différencier ; distinguer ; séparer</t>
  </si>
  <si>
    <t>fannad</t>
  </si>
  <si>
    <t>a.Roth 4928</t>
  </si>
  <si>
    <t>fermer (oeil, poing, etc)</t>
  </si>
  <si>
    <t>g¯amad‚</t>
  </si>
  <si>
    <t>a.Roth 4651</t>
  </si>
  <si>
    <t>g¯alag</t>
  </si>
  <si>
    <t>a.Roth 4631</t>
  </si>
  <si>
    <t>fermer ; clore ; couvrir ; abriter</t>
  </si>
  <si>
    <t>g¯at‚a</t>
  </si>
  <si>
    <t>a.Roth 4612</t>
  </si>
  <si>
    <t>crier ; pousser des cris ; vociférer</t>
  </si>
  <si>
    <t>‘ayyet</t>
  </si>
  <si>
    <t>a.Roth 4519</t>
  </si>
  <si>
    <t>boîte (petite) (1) ; (2) récipient en fer blanc ou étain</t>
  </si>
  <si>
    <t>‘ilba , ] ‘ilab ]</t>
  </si>
  <si>
    <t>a.Roth 4412</t>
  </si>
  <si>
    <t>boisson fermentée à base de dattes</t>
  </si>
  <si>
    <t>‘aragi¯</t>
  </si>
  <si>
    <t>a.Roth 4291</t>
  </si>
  <si>
    <t>in. u</t>
  </si>
  <si>
    <t>fermer ; vérrouiller ; fermer (porte)</t>
  </si>
  <si>
    <t>t‚abal</t>
  </si>
  <si>
    <t>a.Roth 4056</t>
  </si>
  <si>
    <t>tender (chemin de fer)</t>
  </si>
  <si>
    <t>/s‚ahri¯g”/</t>
  </si>
  <si>
    <t>a.Roth 3932</t>
  </si>
  <si>
    <t>tais toi ! la ferme ! silence !</t>
  </si>
  <si>
    <t>s‚ah</t>
  </si>
  <si>
    <t>a.Roth 3931</t>
  </si>
  <si>
    <t>fermer (l'ouverture d'un récipient)</t>
  </si>
  <si>
    <t>s‚amat</t>
  </si>
  <si>
    <t>a.Roth 3910</t>
  </si>
  <si>
    <t>in s. i#do</t>
  </si>
  <si>
    <t>fermer le poing</t>
  </si>
  <si>
    <t>s‚amm</t>
  </si>
  <si>
    <t>a.Roth 3908</t>
  </si>
  <si>
    <t>fer-blanc ou étain ; récipient en fer-blanc ou étain</t>
  </si>
  <si>
    <t>s‚afi¯h‚ , ] s‚afa¯ih‚ ]</t>
  </si>
  <si>
    <t>a.Roth 3877</t>
  </si>
  <si>
    <t>n.</t>
  </si>
  <si>
    <t>yaanuma</t>
  </si>
  <si>
    <t>m.Dage 3508</t>
  </si>
  <si>
    <t>v. tr.</t>
  </si>
  <si>
    <t>fermer, boucler</t>
  </si>
  <si>
    <t>taba˜</t>
  </si>
  <si>
    <t>m.Dage 3370</t>
  </si>
  <si>
    <t>fermer (action de - )</t>
  </si>
  <si>
    <t>m.Dage 3369</t>
  </si>
  <si>
    <t>harpon à petit fer empoisonné pour les hippopotames</t>
  </si>
  <si>
    <t>ta˜a˜</t>
  </si>
  <si>
    <t>m.Dage 3341</t>
  </si>
  <si>
    <t>syn. maari, n.</t>
  </si>
  <si>
    <t>condiment fermenté à bse de graines de néré.</t>
  </si>
  <si>
    <t>sumbala</t>
  </si>
  <si>
    <t>m.Dage 3206</t>
  </si>
  <si>
    <t>tige de fer qui rougie au feu sert à percer les trous des clous de pirogue</t>
  </si>
  <si>
    <t>pwei soo</t>
  </si>
  <si>
    <t>m.Dage 3176</t>
  </si>
  <si>
    <t>pointe de fer</t>
  </si>
  <si>
    <t>soo</t>
  </si>
  <si>
    <t>m.Dage 3175</t>
  </si>
  <si>
    <t>syn. sumbo, n.</t>
  </si>
  <si>
    <t>main droite et au figuré femme préférée</t>
  </si>
  <si>
    <t>simbo</t>
  </si>
  <si>
    <t>m.Dage 3078</t>
  </si>
  <si>
    <t>amulette autour de laquelle sont attachés des fils de différentes couleurs</t>
  </si>
  <si>
    <t>sÆgu</t>
  </si>
  <si>
    <t>m.Dage 3023</t>
  </si>
  <si>
    <t>boule de terre-cuite pourlester la ralingue inférieure des filets</t>
  </si>
  <si>
    <t>segu do˜ndo</t>
  </si>
  <si>
    <t>m.Dage 2979</t>
  </si>
  <si>
    <t>piège à poisson fait de clayonnages et que l'on ferme la nuit</t>
  </si>
  <si>
    <t>segesege</t>
  </si>
  <si>
    <t>m.Dage 2976</t>
  </si>
  <si>
    <t>marabout (Leptoptitos crumeniferus)</t>
  </si>
  <si>
    <t>sama</t>
  </si>
  <si>
    <t>m.Dage 2892</t>
  </si>
  <si>
    <t>v. intr.</t>
  </si>
  <si>
    <t>sagi</t>
  </si>
  <si>
    <t>m.Dage 2867</t>
  </si>
  <si>
    <t>vociférations</t>
  </si>
  <si>
    <t>m.Dage 2866</t>
  </si>
  <si>
    <t>n., v. tr.</t>
  </si>
  <si>
    <t>chauffer, accélérer</t>
  </si>
  <si>
    <t>pyÆÆni</t>
  </si>
  <si>
    <t>m.Dage 2767</t>
  </si>
  <si>
    <t>mesure de fer pour le riz, le mil etc.</t>
  </si>
  <si>
    <t>poti</t>
  </si>
  <si>
    <t>m.Dage 2667</t>
  </si>
  <si>
    <t>pie africaine (Ptilostomus afer)</t>
  </si>
  <si>
    <t>pisa xuyo</t>
  </si>
  <si>
    <t>m.Dage 2629</t>
  </si>
  <si>
    <t>harpon à fer mobile attaché à un gros flotteur pour les lamantins</t>
  </si>
  <si>
    <t>pa˜a˜</t>
  </si>
  <si>
    <t>m.Dage 2515</t>
  </si>
  <si>
    <t>tresser les cheveux, coiffer</t>
  </si>
  <si>
    <t>muti</t>
  </si>
  <si>
    <t>m.Dage 2209</t>
  </si>
  <si>
    <t>syn. m~E p~i~i, Dia. myEmÕ</t>
  </si>
  <si>
    <t>mÆ˜</t>
  </si>
  <si>
    <t>poisson de l'espèce Synodontis ocellifer</t>
  </si>
  <si>
    <t>kunyuma xømo˜</t>
  </si>
  <si>
    <t>m.Dage 1824</t>
  </si>
  <si>
    <t>kuba</t>
  </si>
  <si>
    <t>m.Dage 1764</t>
  </si>
  <si>
    <t>ouvrir avec un fer rouge (faire - )</t>
  </si>
  <si>
    <t>kono, konna</t>
  </si>
  <si>
    <t>m.Dage 1572</t>
  </si>
  <si>
    <t>ouverture d'un abcès avec un fer rougi au feu</t>
  </si>
  <si>
    <t>ko˜</t>
  </si>
  <si>
    <t>m.Dage 1568</t>
  </si>
  <si>
    <t>boisson fermentée, fabriquée avec les fruits de cet arbre</t>
  </si>
  <si>
    <t>dugulyÆ dyi</t>
  </si>
  <si>
    <t>m.Dage 1306</t>
  </si>
  <si>
    <t>syn. dyupE, Déb. dyugE, Dia. perE)</t>
  </si>
  <si>
    <t>jeu d'enfant consistant à jeter une pointe de fer, nommée dyube sõõ, sur un obje</t>
  </si>
  <si>
    <t>dyubÆ</t>
  </si>
  <si>
    <t>m.Dage 1299</t>
  </si>
  <si>
    <t>syn. yaanuma,, n.</t>
  </si>
  <si>
    <t>dyaanama</t>
  </si>
  <si>
    <t>m.Dage 1186</t>
  </si>
  <si>
    <t>adj.</t>
  </si>
  <si>
    <t>affable, préféré</t>
  </si>
  <si>
    <t>baadembo</t>
  </si>
  <si>
    <t>m.Dage 1061</t>
  </si>
  <si>
    <t>calebasse munie d'un col cylindrique et fermant par un couvercle, servant notamm</t>
  </si>
  <si>
    <t>bara</t>
  </si>
  <si>
    <t>m.Dage 918</t>
  </si>
  <si>
    <t>femme préférée</t>
  </si>
  <si>
    <t>baara</t>
  </si>
  <si>
    <t>m.Dage 873</t>
  </si>
  <si>
    <t>harpon ayant le même fer que le précédent, mais une hampe très courte pour être</t>
  </si>
  <si>
    <t>kuru du˜ buaa</t>
  </si>
  <si>
    <t>m.Dage 812</t>
  </si>
  <si>
    <t>morceau de fer doux servant à allumer le feu</t>
  </si>
  <si>
    <t>keba</t>
  </si>
  <si>
    <t>m.Dage 639</t>
  </si>
  <si>
    <t>harpon à deux pointes et à fer fixe</t>
  </si>
  <si>
    <t>kagarya</t>
  </si>
  <si>
    <t>m.Dage 501</t>
  </si>
  <si>
    <t>fermer ,couvrir</t>
  </si>
  <si>
    <t>tyÆ</t>
  </si>
  <si>
    <t>m.Dage 272</t>
  </si>
  <si>
    <t>m.Dage 271</t>
  </si>
  <si>
    <t>syn. tinã, tinda, n.</t>
  </si>
  <si>
    <t>harpon à fer bident mobile</t>
  </si>
  <si>
    <t>tina</t>
  </si>
  <si>
    <t>m.Dage 97</t>
  </si>
  <si>
    <t>porter ; emmener ; prendre (1) ; (2) transporter ; transférer ; soulever ; empor</t>
  </si>
  <si>
    <t>s”a¯l</t>
  </si>
  <si>
    <t>a.Roth 3797</t>
  </si>
  <si>
    <t>différent ; spécial ; particulier ; s. s. : différent</t>
  </si>
  <si>
    <t>s”i¯kk</t>
  </si>
  <si>
    <t>a.Roth 3795</t>
  </si>
  <si>
    <t>chants et poèmes de différentes sortes chantés les jours de fête en période de g</t>
  </si>
  <si>
    <t>s”imba¯l</t>
  </si>
  <si>
    <t>a.Roth 3698</t>
  </si>
  <si>
    <t>consciencieux ou fervent ou pressant</t>
  </si>
  <si>
    <t>s”afi</t>
  </si>
  <si>
    <t>a.Roth 3636</t>
  </si>
  <si>
    <t>étouffer (v. i.)</t>
  </si>
  <si>
    <t>s”ariq</t>
  </si>
  <si>
    <t>a.Roth 3581</t>
  </si>
  <si>
    <t>datte de qualité inférieure</t>
  </si>
  <si>
    <t>si¯s</t>
  </si>
  <si>
    <t>a.Roth 3476</t>
  </si>
  <si>
    <t>sair</t>
  </si>
  <si>
    <t>a.Roth 3474</t>
  </si>
  <si>
    <t>in.i</t>
  </si>
  <si>
    <t>tenir debout ou lever ou soutenir ou différer</t>
  </si>
  <si>
    <t>sanad</t>
  </si>
  <si>
    <t>a.Roth 3378</t>
  </si>
  <si>
    <t>ferblantier</t>
  </si>
  <si>
    <t>samkari¯</t>
  </si>
  <si>
    <t>a.Roth 3348</t>
  </si>
  <si>
    <t>machoire inférieure (1) ; (2)</t>
  </si>
  <si>
    <t>salfe</t>
  </si>
  <si>
    <t>a.Roth 3301</t>
  </si>
  <si>
    <t>jaune ; (f.) safera#)</t>
  </si>
  <si>
    <t>asfer , ] sufer ]</t>
  </si>
  <si>
    <t>a.Roth 3217</t>
  </si>
  <si>
    <t>in. isudd</t>
  </si>
  <si>
    <t>fermer ; boucher</t>
  </si>
  <si>
    <t>sedd</t>
  </si>
  <si>
    <t>a.Roth 3125</t>
  </si>
  <si>
    <t>chauffer ; chauffer (moins fort)</t>
  </si>
  <si>
    <t>saxxan</t>
  </si>
  <si>
    <t>a.Roth 3123</t>
  </si>
  <si>
    <t>bandes de fer blanc (ou étain) utilisées pour décorer les lances ; bandes de cui</t>
  </si>
  <si>
    <t>sibeidir</t>
  </si>
  <si>
    <t>a.Roth 3085</t>
  </si>
  <si>
    <t>marquer ou marque (au fer rouge) ; marque sur un cheval</t>
  </si>
  <si>
    <t>sa¯bila</t>
  </si>
  <si>
    <t>a.Roth 3074</t>
  </si>
  <si>
    <t>cale ou caler (si mot angl. = chock)$$étouffer, étrangler (si mot angl. = choke</t>
  </si>
  <si>
    <t>zarad</t>
  </si>
  <si>
    <t>a.Roth 2889</t>
  </si>
  <si>
    <t>fer de toilette</t>
  </si>
  <si>
    <t>mirwed</t>
  </si>
  <si>
    <t>a.Roth 2794</t>
  </si>
  <si>
    <t>lance (sorte de -) lourde en fer ; perceuse ou exercice militaire ou treillis ;</t>
  </si>
  <si>
    <t>rumh‚</t>
  </si>
  <si>
    <t>a.Roth 2754</t>
  </si>
  <si>
    <t>tenir (se -) fermement ou tenir un jeûne</t>
  </si>
  <si>
    <t>ratab</t>
  </si>
  <si>
    <t>a.Roth 2590</t>
  </si>
  <si>
    <t>dayas‚</t>
  </si>
  <si>
    <t>a.Roth 2500</t>
  </si>
  <si>
    <t>avare ; pingre ; infâme (1) ; (2) inférieur</t>
  </si>
  <si>
    <t>du¯n</t>
  </si>
  <si>
    <t>a.Roth 2481</t>
  </si>
  <si>
    <t>casque en acier avec turban (1) ; (2) couvre-chef en fer à protège-cou en cotte</t>
  </si>
  <si>
    <t>dimla¯s, dimlas</t>
  </si>
  <si>
    <t>a.Roth 2371</t>
  </si>
  <si>
    <t>minerai ; fer blanc ; plomb</t>
  </si>
  <si>
    <t>dalma</t>
  </si>
  <si>
    <t>a.Roth 2339</t>
  </si>
  <si>
    <t>sol ferme (bon pour la marche)</t>
  </si>
  <si>
    <t>dalag”a</t>
  </si>
  <si>
    <t>a.Roth 2329</t>
  </si>
  <si>
    <t>dakkai</t>
  </si>
  <si>
    <t>a.Roth 2319</t>
  </si>
  <si>
    <t>chaud ou réchauffer</t>
  </si>
  <si>
    <t>daffa¯</t>
  </si>
  <si>
    <t>a.Roth 2264</t>
  </si>
  <si>
    <t>brebis offerte en sacrifice</t>
  </si>
  <si>
    <t>dah‚iyé</t>
  </si>
  <si>
    <t>a.Roth 2146</t>
  </si>
  <si>
    <t>étrangler (1) ; (2) suffoquer ; étouffer</t>
  </si>
  <si>
    <t>xanag</t>
  </si>
  <si>
    <t>a.Roth 2056</t>
  </si>
  <si>
    <t>fermenter</t>
  </si>
  <si>
    <t>ximir</t>
  </si>
  <si>
    <t>a.Roth 2037</t>
  </si>
  <si>
    <t>muxa¯lis</t>
  </si>
  <si>
    <t>a.Roth 2005</t>
  </si>
  <si>
    <t>boisson fermentée obtenue avec des dattes et divers ingrédients</t>
  </si>
  <si>
    <t>xall</t>
  </si>
  <si>
    <t>a.Roth 1993</t>
  </si>
  <si>
    <t>indifférent (être -) (1) ; (2) négliger</t>
  </si>
  <si>
    <t>h‚ayaf</t>
  </si>
  <si>
    <t>a.Roth 1835</t>
  </si>
  <si>
    <t>h‚eida</t>
  </si>
  <si>
    <t>a.Roth 1826</t>
  </si>
  <si>
    <t>fer à marquer</t>
  </si>
  <si>
    <t>muh‚war</t>
  </si>
  <si>
    <t>a.Roth 1797</t>
  </si>
  <si>
    <t>h‚amma</t>
  </si>
  <si>
    <t>a.Roth 1761</t>
  </si>
  <si>
    <t>trigounella ; graine odoriférante pour cheveux de femmes</t>
  </si>
  <si>
    <t>h‚élbé</t>
  </si>
  <si>
    <t>a.Roth 1708</t>
  </si>
  <si>
    <t>ferme</t>
  </si>
  <si>
    <t>/h‚agl/</t>
  </si>
  <si>
    <t>a.Roth 1674</t>
  </si>
  <si>
    <t>vociférer (- contre) (1011)</t>
  </si>
  <si>
    <t>Æegged‚</t>
  </si>
  <si>
    <t>b.Dall 21956</t>
  </si>
  <si>
    <t>vociférer (- contre) (967)</t>
  </si>
  <si>
    <t>ezÆed‚</t>
  </si>
  <si>
    <t>b.Dall 21955</t>
  </si>
  <si>
    <t>vociférer (- contre) (934)</t>
  </si>
  <si>
    <t>z‚eggi</t>
  </si>
  <si>
    <t>b.Dall 21954</t>
  </si>
  <si>
    <t>vociférer (- contre) (933)</t>
  </si>
  <si>
    <t>iz‚z‚if</t>
  </si>
  <si>
    <t>b.Dall 21953</t>
  </si>
  <si>
    <t>vociférer (- contre) (837)</t>
  </si>
  <si>
    <t>st‚eh‚t‚eh‚</t>
  </si>
  <si>
    <t>b.Dall 21952</t>
  </si>
  <si>
    <t>vociférer (- contre) (785)</t>
  </si>
  <si>
    <t>suÃ</t>
  </si>
  <si>
    <t>b.Dall 21951</t>
  </si>
  <si>
    <t>vociférer (- contre) (582)</t>
  </si>
  <si>
    <t>int‚ih‚</t>
  </si>
  <si>
    <t>b.Dall 21950</t>
  </si>
  <si>
    <t>vociférer (- contre) (507)</t>
  </si>
  <si>
    <t>mmeÃmeÃ</t>
  </si>
  <si>
    <t>b.Dall 21949</t>
  </si>
  <si>
    <t>vociférations (1011)</t>
  </si>
  <si>
    <t>leÆyad‚</t>
  </si>
  <si>
    <t>b.Dall 21948</t>
  </si>
  <si>
    <t>traiter (- fermement) (736)</t>
  </si>
  <si>
    <t>r‚et‚t‚eb</t>
  </si>
  <si>
    <t>b.Dall 21037</t>
  </si>
  <si>
    <t>traiter (- différemment) (349)</t>
  </si>
  <si>
    <t>sneh‚yaf</t>
  </si>
  <si>
    <t>b.Dall 21036</t>
  </si>
  <si>
    <t>train (- de chemin de fer) (484)</t>
  </si>
  <si>
    <t>tamacint</t>
  </si>
  <si>
    <t>b.Dall 21001</t>
  </si>
  <si>
    <t>tige (- de fer) (994)</t>
  </si>
  <si>
    <t>aÆquq</t>
  </si>
  <si>
    <t>b.Dall 20689</t>
  </si>
  <si>
    <t>tige (- de fer) (760)</t>
  </si>
  <si>
    <t>aseffud</t>
  </si>
  <si>
    <t>b.Dall 20688</t>
  </si>
  <si>
    <t>tenir fermement (339)</t>
  </si>
  <si>
    <t>sseh‚r‚es‚</t>
  </si>
  <si>
    <t>b.Dall 20555</t>
  </si>
  <si>
    <t>somnifère (768)</t>
  </si>
  <si>
    <t>ssik‚r‚an</t>
  </si>
  <si>
    <t>b.Dall 19797</t>
  </si>
  <si>
    <t>somnifère (625)</t>
  </si>
  <si>
    <t>meÃr‚ud</t>
  </si>
  <si>
    <t>b.Dall 19796</t>
  </si>
  <si>
    <t>serment (déférer le -) (254)</t>
  </si>
  <si>
    <t>sgill</t>
  </si>
  <si>
    <t>b.Dall 19556</t>
  </si>
  <si>
    <t>référer (576)</t>
  </si>
  <si>
    <t>enseb</t>
  </si>
  <si>
    <t>b.Dall 18197</t>
  </si>
  <si>
    <t>réchauffer (se - sur le kanoun) (41)</t>
  </si>
  <si>
    <t>sbircew</t>
  </si>
  <si>
    <t>b.Dall 18082</t>
  </si>
  <si>
    <t>réchauffer (323)</t>
  </si>
  <si>
    <t>sseh‚mu</t>
  </si>
  <si>
    <t>b.Dall 18081</t>
  </si>
  <si>
    <t>rebiffer (se -) (981)</t>
  </si>
  <si>
    <t>ÆÆejÆej</t>
  </si>
  <si>
    <t>b.Dall 18061</t>
  </si>
  <si>
    <t>rebiffer (se -) (558)</t>
  </si>
  <si>
    <t>nõez‚wer‚</t>
  </si>
  <si>
    <t>b.Dall 18060</t>
  </si>
  <si>
    <t>proliférer (229)</t>
  </si>
  <si>
    <t>fr‚ur‚ex</t>
  </si>
  <si>
    <t>b.Dall 17414</t>
  </si>
  <si>
    <t>proliférer (203)</t>
  </si>
  <si>
    <t>ffukti</t>
  </si>
  <si>
    <t>b.Dall 17413</t>
  </si>
  <si>
    <t>préférer (725)</t>
  </si>
  <si>
    <t>ssirem</t>
  </si>
  <si>
    <t>b.Dall 17108</t>
  </si>
  <si>
    <t>préférer (187)</t>
  </si>
  <si>
    <t>smenyif</t>
  </si>
  <si>
    <t>b.Dall 17107</t>
  </si>
  <si>
    <t>préférence (faire des -) (898)</t>
  </si>
  <si>
    <t>ssemxallef, ssemxillef</t>
  </si>
  <si>
    <t>b.Dall 17106</t>
  </si>
  <si>
    <t>préférence (898)</t>
  </si>
  <si>
    <t>lemxalfa, lxilaf</t>
  </si>
  <si>
    <t>b.Dall 17105</t>
  </si>
  <si>
    <t>préférence (349)</t>
  </si>
  <si>
    <t>taneh‚yaft/tameh‚yaft</t>
  </si>
  <si>
    <t>b.Dall 17104</t>
  </si>
  <si>
    <t>préférence (187)</t>
  </si>
  <si>
    <t>asemyifi</t>
  </si>
  <si>
    <t>b.Dall 17103</t>
  </si>
  <si>
    <t>préférable (915)</t>
  </si>
  <si>
    <t>axir‚</t>
  </si>
  <si>
    <t>b.Dall 17102</t>
  </si>
  <si>
    <t>pratiquer (la religion avec ferveur) (819)</t>
  </si>
  <si>
    <t>tub, utub</t>
  </si>
  <si>
    <t>b.Dall 17043</t>
  </si>
  <si>
    <t>parti-pris (- de préférence) (349)</t>
  </si>
  <si>
    <t>b.Dall 15852</t>
  </si>
  <si>
    <t>parer (- le sabot d'une bête pour la ferrer) (80)</t>
  </si>
  <si>
    <t>ceffer</t>
  </si>
  <si>
    <t>b.Dall 15754</t>
  </si>
  <si>
    <t>ombellifère (bot., ridolfia segetum) (576)</t>
  </si>
  <si>
    <t>tansawt</t>
  </si>
  <si>
    <t>b.Dall 15377</t>
  </si>
  <si>
    <t>maréchal-ferrant (780)</t>
  </si>
  <si>
    <t>asemmar‚</t>
  </si>
  <si>
    <t>b.Dall 14120</t>
  </si>
  <si>
    <t>inférieur (en qualité) (289)</t>
  </si>
  <si>
    <t>ahej¸j¸ali</t>
  </si>
  <si>
    <t>b.Dall 12542</t>
  </si>
  <si>
    <t>inférieur (en qualité) (161)</t>
  </si>
  <si>
    <t>wadda</t>
  </si>
  <si>
    <t>b.Dall 12541</t>
  </si>
  <si>
    <t>indifférence (traiter avec-) (250)</t>
  </si>
  <si>
    <t>egdel</t>
  </si>
  <si>
    <t>b.Dall 12491</t>
  </si>
  <si>
    <t>griffer (907)</t>
  </si>
  <si>
    <t>exr‚em</t>
  </si>
  <si>
    <t>b.Dall 11722</t>
  </si>
  <si>
    <t>griffer (887)</t>
  </si>
  <si>
    <t>exbec</t>
  </si>
  <si>
    <t>b.Dall 11721</t>
  </si>
  <si>
    <t>greffer (462)</t>
  </si>
  <si>
    <t>leqqem, sselqem</t>
  </si>
  <si>
    <t>b.Dall 11701</t>
  </si>
  <si>
    <t>h‚adwa, h‚idwa</t>
  </si>
  <si>
    <t>a.Roth 1549</t>
  </si>
  <si>
    <t>*</t>
  </si>
  <si>
    <t>fer galvanisé ; plaques de fer ondulées ; seau en fer galvanisé</t>
  </si>
  <si>
    <t>c”inga¯l</t>
  </si>
  <si>
    <t>a.Roth 1479</t>
  </si>
  <si>
    <t>éclaircir la brousse pour implanter des fermes (1) ; (2) moissonner ; récolter</t>
  </si>
  <si>
    <t>c”all</t>
  </si>
  <si>
    <t>a.Roth 1468</t>
  </si>
  <si>
    <t>g”ahannama</t>
  </si>
  <si>
    <t>a.Roth 1402</t>
  </si>
  <si>
    <t>défaut d'un cheval (1) ; (2) féroce ; sauvage</t>
  </si>
  <si>
    <t>mug”o¯mus</t>
  </si>
  <si>
    <t>a.Roth 1342</t>
  </si>
  <si>
    <t>enfer ; um g£. : id.</t>
  </si>
  <si>
    <t>g”ah‚i¯m</t>
  </si>
  <si>
    <t>a.Roth 1140</t>
  </si>
  <si>
    <t>épais (1) ; (2) rude, grossier ; dur ; (3) ferme, solide</t>
  </si>
  <si>
    <t>t¸axi¯n</t>
  </si>
  <si>
    <t>a.Roth 1095</t>
  </si>
  <si>
    <t>graine odoriférante pour cheveux de femmes</t>
  </si>
  <si>
    <t>tèb</t>
  </si>
  <si>
    <t>a.Roth 1069</t>
  </si>
  <si>
    <t>casque ; couvre-chef en fer avec le cou en cote de maille</t>
  </si>
  <si>
    <t>tilmas</t>
  </si>
  <si>
    <t>a.Roth 972</t>
  </si>
  <si>
    <t>ta¯ga¯</t>
  </si>
  <si>
    <t>a.Roth 926</t>
  </si>
  <si>
    <t>fer blanc (métal des boites)</t>
  </si>
  <si>
    <t>tutiya</t>
  </si>
  <si>
    <t>a.Roth 815</t>
  </si>
  <si>
    <t>maréchal-ferrant</t>
  </si>
  <si>
    <t>be¯t‚a¯r</t>
  </si>
  <si>
    <t>a.Roth 772</t>
  </si>
  <si>
    <t>conférence, assemblée</t>
  </si>
  <si>
    <t>/mu'tamar/</t>
  </si>
  <si>
    <t>a.Roth 227</t>
  </si>
  <si>
    <t>chansons (différentes sortes de -) ; poèmes chantés les jours de fête, en temps</t>
  </si>
  <si>
    <t>imba¯n</t>
  </si>
  <si>
    <t>a.Roth 221</t>
  </si>
  <si>
    <t>retarder, remettre, différer</t>
  </si>
  <si>
    <t>axxar</t>
  </si>
  <si>
    <t>a.Roth 57</t>
  </si>
  <si>
    <t>fil (- de fer) (690)</t>
  </si>
  <si>
    <t>lqezz</t>
  </si>
  <si>
    <t>fil (- de fer) (651)</t>
  </si>
  <si>
    <t>amqadwu, ameqqadwu</t>
  </si>
  <si>
    <t>fil (- de fer) (628)</t>
  </si>
  <si>
    <t>aÃr‚is</t>
  </si>
  <si>
    <t>fil (- de fer) (591)</t>
  </si>
  <si>
    <t>anz‚ad/inz‚ed</t>
  </si>
  <si>
    <t>inziz</t>
  </si>
  <si>
    <t>fil (- de fer) (472)</t>
  </si>
  <si>
    <t>ilez‚wi</t>
  </si>
  <si>
    <t>fil (- de fer) (457)</t>
  </si>
  <si>
    <t>tilenni/tinelli, imelni</t>
  </si>
  <si>
    <t>fil (- de fer) (280)</t>
  </si>
  <si>
    <t>agettum</t>
  </si>
  <si>
    <t>férule (367)</t>
  </si>
  <si>
    <t>ajelk‚åad‚</t>
  </si>
  <si>
    <t>b.Dall 10405</t>
  </si>
  <si>
    <t>férule (204)</t>
  </si>
  <si>
    <t>uffal</t>
  </si>
  <si>
    <t>b.Dall 10404</t>
  </si>
  <si>
    <t>fermoir (- de collier) (950)</t>
  </si>
  <si>
    <t>ezznad</t>
  </si>
  <si>
    <t>b.Dall 10403</t>
  </si>
  <si>
    <t>fermoir (de bracelet) (901)</t>
  </si>
  <si>
    <t>taxxamt</t>
  </si>
  <si>
    <t>b.Dall 10402</t>
  </si>
  <si>
    <t>fermeture (ce qui ferme, objet) (344)</t>
  </si>
  <si>
    <t>lh‚as‚ya</t>
  </si>
  <si>
    <t>b.Dall 10401</t>
  </si>
  <si>
    <t>fermer (- à clé) (769)</t>
  </si>
  <si>
    <t>sekkåer‚</t>
  </si>
  <si>
    <t>b.Dall 10400</t>
  </si>
  <si>
    <t>fermer (- les yeux) (665)</t>
  </si>
  <si>
    <t>eqmec</t>
  </si>
  <si>
    <t>b.Dall 10399</t>
  </si>
  <si>
    <t>fermer (- les yeux) (616)</t>
  </si>
  <si>
    <t>eÃmed‚</t>
  </si>
  <si>
    <t>b.Dall 10398</t>
  </si>
  <si>
    <t>fermer (- les yeux) (504)</t>
  </si>
  <si>
    <t>smundel</t>
  </si>
  <si>
    <t>b.Dall 10397</t>
  </si>
  <si>
    <t>fermer (- la bouche) (35)</t>
  </si>
  <si>
    <t>beqqåem</t>
  </si>
  <si>
    <t>b.Dall 10396</t>
  </si>
  <si>
    <t>fermer (- la bouche) (20)</t>
  </si>
  <si>
    <t>bekkåem</t>
  </si>
  <si>
    <t>b.Dall 10395</t>
  </si>
  <si>
    <t>fermer (945)</t>
  </si>
  <si>
    <t>zemmem</t>
  </si>
  <si>
    <t>b.Dall 10394</t>
  </si>
  <si>
    <t>fermer (701)</t>
  </si>
  <si>
    <t>sserbeh‚</t>
  </si>
  <si>
    <t>b.Dall 10393</t>
  </si>
  <si>
    <t>fermer (654)</t>
  </si>
  <si>
    <t>eqfel</t>
  </si>
  <si>
    <t>b.Dall 10392</t>
  </si>
  <si>
    <t>fermer (611)</t>
  </si>
  <si>
    <t>eÃleq</t>
  </si>
  <si>
    <t>b.Dall 10391</t>
  </si>
  <si>
    <t>fermer (486)</t>
  </si>
  <si>
    <t>emdel</t>
  </si>
  <si>
    <t>b.Dall 10390</t>
  </si>
  <si>
    <t>fermer (390)</t>
  </si>
  <si>
    <t>ekåbel</t>
  </si>
  <si>
    <t>b.Dall 10389</t>
  </si>
  <si>
    <t>fermer (27)</t>
  </si>
  <si>
    <t>b‚elleÆ</t>
  </si>
  <si>
    <t>b.Dall 10388</t>
  </si>
  <si>
    <t>fermenter (faire -) (471)</t>
  </si>
  <si>
    <t>ssali</t>
  </si>
  <si>
    <t>b.Dall 10387</t>
  </si>
  <si>
    <t>fermenter (901)</t>
  </si>
  <si>
    <t>exåmer‚, xåemmer‚</t>
  </si>
  <si>
    <t>b.Dall 10386</t>
  </si>
  <si>
    <t>fermenter (722)</t>
  </si>
  <si>
    <t>rrukkem</t>
  </si>
  <si>
    <t>b.Dall 10385</t>
  </si>
  <si>
    <t>fermenté (boisson -) (901)</t>
  </si>
  <si>
    <t>lexåmer‚</t>
  </si>
  <si>
    <t>b.Dall 10384</t>
  </si>
  <si>
    <t>fermé (769)</t>
  </si>
  <si>
    <t>amsekkåer‚</t>
  </si>
  <si>
    <t>b.Dall 10383</t>
  </si>
  <si>
    <t>fermé (667)</t>
  </si>
  <si>
    <t>uqqin</t>
  </si>
  <si>
    <t>b.Dall 10382</t>
  </si>
  <si>
    <t>ferme (métairie) (1014)</t>
  </si>
  <si>
    <t>leÆzib</t>
  </si>
  <si>
    <t>b.Dall 10381</t>
  </si>
  <si>
    <t>ferme (métairie) (345)</t>
  </si>
  <si>
    <t>lh‚uc</t>
  </si>
  <si>
    <t>b.Dall 10380</t>
  </si>
  <si>
    <t>férié (jour -) (190)</t>
  </si>
  <si>
    <t>lfict‚a</t>
  </si>
  <si>
    <t>b.Dall 10379</t>
  </si>
  <si>
    <t>fer (fil de -) (280)</t>
  </si>
  <si>
    <t>aget¸t¸um</t>
  </si>
  <si>
    <t>fer (- à cheval) (941)</t>
  </si>
  <si>
    <t>fer (- à cheval) (810)</t>
  </si>
  <si>
    <t>tas‚fih‚t</t>
  </si>
  <si>
    <t>fer (à repasser) (305)</t>
  </si>
  <si>
    <t>ah‚eddid</t>
  </si>
  <si>
    <t>b.Dall 10375</t>
  </si>
  <si>
    <t>étouffer (- de rage) (630)</t>
  </si>
  <si>
    <t>Ãut‚, Ãut‚t‚</t>
  </si>
  <si>
    <t>b.Dall 9791</t>
  </si>
  <si>
    <t>étouffer (- de rage) (592)</t>
  </si>
  <si>
    <t>enzeÃ</t>
  </si>
  <si>
    <t>b.Dall 9790</t>
  </si>
  <si>
    <t>étouffer (- de rage) (399)</t>
  </si>
  <si>
    <t>sk‚uffer</t>
  </si>
  <si>
    <t>b.Dall 9789</t>
  </si>
  <si>
    <t>étouffer (- de rage) (391)</t>
  </si>
  <si>
    <t>t¸wakbel</t>
  </si>
  <si>
    <t>b.Dall 9788</t>
  </si>
  <si>
    <t>étouffer (- de rage) (350)</t>
  </si>
  <si>
    <t>h‚eyyer‚</t>
  </si>
  <si>
    <t>b.Dall 9787</t>
  </si>
  <si>
    <t>étouffer (- de rage) (338)</t>
  </si>
  <si>
    <t>h‚h‚er‚nenn</t>
  </si>
  <si>
    <t>b.Dall 9786</t>
  </si>
  <si>
    <t>étouffer (trans. et intrans.) (251)</t>
  </si>
  <si>
    <t>ged‚</t>
  </si>
  <si>
    <t>b.Dall 9785</t>
  </si>
  <si>
    <t>enfermé (être, rester -) (406)</t>
  </si>
  <si>
    <t>ekmen</t>
  </si>
  <si>
    <t>b.Dall 8970</t>
  </si>
  <si>
    <t>enfer (520)</t>
  </si>
  <si>
    <t>timess/times/timessi/timsi</t>
  </si>
  <si>
    <t>b.Dall 8969</t>
  </si>
  <si>
    <t>enfer (364)</t>
  </si>
  <si>
    <t>j¸ihennama/j¸ahennama</t>
  </si>
  <si>
    <t>b.Dall 8968</t>
  </si>
  <si>
    <t>endormir (par somnifère) (768)</t>
  </si>
  <si>
    <t>essk‚er‚</t>
  </si>
  <si>
    <t>b.Dall 8921</t>
  </si>
  <si>
    <t>échauffer (s' - récipr.) (309)</t>
  </si>
  <si>
    <t>mseh‚d‚am</t>
  </si>
  <si>
    <t>b.Dall 8336</t>
  </si>
  <si>
    <t>différer (897)</t>
  </si>
  <si>
    <t>mxallaf/mxalaf</t>
  </si>
  <si>
    <t>b.Dall 7746</t>
  </si>
  <si>
    <t>différent (être -) (272)</t>
  </si>
  <si>
    <t>mgirred</t>
  </si>
  <si>
    <t>b.Dall 7745</t>
  </si>
  <si>
    <t>différencier (227)</t>
  </si>
  <si>
    <t>fer‚r‚eq</t>
  </si>
  <si>
    <t>b.Dall 7744</t>
  </si>
  <si>
    <t>différence  (faire des -s)  (898)</t>
  </si>
  <si>
    <t>b.Dall 7743</t>
  </si>
  <si>
    <t>différence  (faire des -s) (272)</t>
  </si>
  <si>
    <t>ssemgirred</t>
  </si>
  <si>
    <t>b.Dall 7742</t>
  </si>
  <si>
    <t>différence  (faire des -s)  (230)</t>
  </si>
  <si>
    <t>efrez</t>
  </si>
  <si>
    <t>b.Dall 7741</t>
  </si>
  <si>
    <t>différence  (faire des -s) (228)</t>
  </si>
  <si>
    <t>fer‚r‚et‚</t>
  </si>
  <si>
    <t>b.Dall 7740</t>
  </si>
  <si>
    <t>différence  (898)</t>
  </si>
  <si>
    <t>b.Dall 7739</t>
  </si>
  <si>
    <t>différence (272)</t>
  </si>
  <si>
    <t>lemgarda</t>
  </si>
  <si>
    <t>b.Dall 7738</t>
  </si>
  <si>
    <t>différemment (traiter -) (272)</t>
  </si>
  <si>
    <t>b.Dall 7737</t>
  </si>
  <si>
    <t>déferré (être -) (310)</t>
  </si>
  <si>
    <t>eh‚fu</t>
  </si>
  <si>
    <t>b.Dall 7013</t>
  </si>
  <si>
    <t>déferré (310)</t>
  </si>
  <si>
    <t>h‚afi</t>
  </si>
  <si>
    <t>b.Dall 7012</t>
  </si>
  <si>
    <t>cour (petite - fermée derrière la maison) (1015)</t>
  </si>
  <si>
    <t>ber‚r‚a aÆez‚z‚ug</t>
  </si>
  <si>
    <t>b.Dall 4890</t>
  </si>
  <si>
    <t>corps (moitié inférieure du -) (724)</t>
  </si>
  <si>
    <t>rremma</t>
  </si>
  <si>
    <t>b.Dall 4667</t>
  </si>
  <si>
    <t>corps (moitié inférieure du -) (685)</t>
  </si>
  <si>
    <t>tiqes‚r‚it</t>
  </si>
  <si>
    <t>b.Dall 4666</t>
  </si>
  <si>
    <t>coiffure (action de se coiffer) (667)</t>
  </si>
  <si>
    <t>tuqqna</t>
  </si>
  <si>
    <t>b.Dall 3996</t>
  </si>
  <si>
    <t>coiffer (se -) (310)</t>
  </si>
  <si>
    <t>h‚effef</t>
  </si>
  <si>
    <t>b.Dall 3992</t>
  </si>
  <si>
    <t>coiffer (310)</t>
  </si>
  <si>
    <t>b.Dall 3991</t>
  </si>
  <si>
    <t>cheville (- de bois, fer, etc.) (401)</t>
  </si>
  <si>
    <t>tasakult</t>
  </si>
  <si>
    <t>b.Dall 3698</t>
  </si>
  <si>
    <t>cheville (- de bois, fer, etc.) (279)</t>
  </si>
  <si>
    <t>tagåest/tagust</t>
  </si>
  <si>
    <t>b.Dall 3697</t>
  </si>
  <si>
    <t>cheville (- de bois, fer, etc.) (173)</t>
  </si>
  <si>
    <t>ud‚fir‚, amed‚fir‚</t>
  </si>
  <si>
    <t>b.Dall 3696</t>
  </si>
  <si>
    <t>chauffer (se - (récipr.) (323)</t>
  </si>
  <si>
    <t>mseh‚mu</t>
  </si>
  <si>
    <t>b.Dall 3589</t>
  </si>
  <si>
    <t>chauffer (faire -) (951)</t>
  </si>
  <si>
    <t>ez‚z‚Ãel</t>
  </si>
  <si>
    <t>b.Dall 3588</t>
  </si>
  <si>
    <t>chauffer (faire -) (323)</t>
  </si>
  <si>
    <t>b.Dall 3587</t>
  </si>
  <si>
    <t>chauffer (se - (au soleil) (949)</t>
  </si>
  <si>
    <t>z‚z‚iz‚en</t>
  </si>
  <si>
    <t>b.Dall 3586</t>
  </si>
  <si>
    <t>chauffer (se - (au soleil) (778)</t>
  </si>
  <si>
    <t>summec</t>
  </si>
  <si>
    <t>b.Dall 3585</t>
  </si>
  <si>
    <t>chauffer (322)</t>
  </si>
  <si>
    <t>eh‚mu</t>
  </si>
  <si>
    <t>b.Dall 3584</t>
  </si>
  <si>
    <t>morphol (2):</t>
  </si>
  <si>
    <t>discorde, désaccord; différend</t>
  </si>
  <si>
    <t>lh„ilaf</t>
  </si>
  <si>
    <t>b.Taif 3626</t>
  </si>
  <si>
    <t>croiser, intervertir, entre-croiser; faire des différences; créer un désaccord e</t>
  </si>
  <si>
    <t>semh„alaf ; semh„alaf, ssemh„alaf, ur-semh„alaf</t>
  </si>
  <si>
    <t>b.Taif 3625</t>
  </si>
  <si>
    <t>croiser, s'entre-croiser; contraster, différer$$2) être récipr. en désaccor (se)</t>
  </si>
  <si>
    <t>mh„alaf ; mh„alaf, tmh„alaf, ur-mh„alaf</t>
  </si>
  <si>
    <t>b.Taif 3624</t>
  </si>
  <si>
    <t>anneau de pieds; anneau de fer fixant le soc à l'âge (charrue)</t>
  </si>
  <si>
    <t>ah„elh„al ; ih„elh„al^n</t>
  </si>
  <si>
    <t>b.Taif 3612</t>
  </si>
  <si>
    <t>im. de ah'dul, h'.d.l$$2) coupelle en fer forgé (pièce du moulin à eau), (a)</t>
  </si>
  <si>
    <t>tah„dult ; tih„dlin / tih„dulin</t>
  </si>
  <si>
    <t>b.Taif 3557</t>
  </si>
  <si>
    <t>griffer, d'égratigner; de rayer; éraflement (action de -)</t>
  </si>
  <si>
    <t>ah„bas” ; ih„bas”n</t>
  </si>
  <si>
    <t>b.Taif 3544</t>
  </si>
  <si>
    <t>griffer récipr. (se)</t>
  </si>
  <si>
    <t>meh„bas” ; meh„bas”, temh„bas, ur-meh„bas”</t>
  </si>
  <si>
    <t>b.Taif 3543</t>
  </si>
  <si>
    <t>griffer, égratigner, écorcher, rayer, érafler; gratter (avec les ongles)</t>
  </si>
  <si>
    <t>h„bes” ; h„bes”, h„ebbes”, ur-h„bis</t>
  </si>
  <si>
    <t>b.Taif 3541</t>
  </si>
  <si>
    <t>embrouiller, enchevêtrer, mêler (fils), ébouriffer (cheveux) et pass.</t>
  </si>
  <si>
    <t>h„ebbel ; h„ebbel, th„ebbal, ur-h„ebbil</t>
  </si>
  <si>
    <t>b.Taif 3536</t>
  </si>
  <si>
    <t>respect de; honte. de la déférence; vénérer$$2) manquer de c (avoir- )</t>
  </si>
  <si>
    <t>steh‚ya ; qteh‚ya, testeh‚ya, ur-steh‚ya</t>
  </si>
  <si>
    <t>b.Taif 3446</t>
  </si>
  <si>
    <t>encens; bois odoriférant</t>
  </si>
  <si>
    <t>h‚sanabal</t>
  </si>
  <si>
    <t>b.Taif 3371</t>
  </si>
  <si>
    <t>excité, s'échauffer (fig.), chercher qqn, provoquer, harceler, chercher que (êtr</t>
  </si>
  <si>
    <t>h‚urs” ; h‚urs”, th‚urus”, ur-h‚urs”</t>
  </si>
  <si>
    <t>b.Taif 3310</t>
  </si>
  <si>
    <t>méprisant, dédaigneux; celui qui profère une comparaison imprécatoire</t>
  </si>
  <si>
    <t>amh‚eqqer ; imh‚eqqer; tamh‚eqqert, timh‚eqqrin</t>
  </si>
  <si>
    <t>b.Taif 3213</t>
  </si>
  <si>
    <t>mépris, dédain; profération d'une comparaison imprécatoire, comparaison imprécat</t>
  </si>
  <si>
    <t>aheqqer ; ih‚eqqirn</t>
  </si>
  <si>
    <t>b.Taif 3212</t>
  </si>
  <si>
    <t>mépriser récipr., se déprécier; proférer des comparaisons imprécatoires l'un (s</t>
  </si>
  <si>
    <t>mh‚eqqar ; mh‚eqqar, tmh‚eqqar, ur-mh‚eqqar</t>
  </si>
  <si>
    <t>b.Taif 3211</t>
  </si>
  <si>
    <t>réchauffer, s'échauffer récipr. (se)</t>
  </si>
  <si>
    <t>mesh‚mu ; mesh‚ma, tmesh‚mu, ur-mesh‚mi</t>
  </si>
  <si>
    <t>b.Taif 3120</t>
  </si>
  <si>
    <t>chauffer, réchauffer, tenir chaud$$2) exciter; mettre en colère; monter la têt</t>
  </si>
  <si>
    <t>sseh‚mu ; sseh‚mi-a, sseh‚mu, ur-sseh‚mi</t>
  </si>
  <si>
    <t>b.Taif 3119</t>
  </si>
  <si>
    <t>action de maîtriser, d'attrapper, de tenir fermement</t>
  </si>
  <si>
    <t>ah‚kam</t>
  </si>
  <si>
    <t>b.Taif 3063</t>
  </si>
  <si>
    <t>maîtrisé, attrapé, tenu fermement (être- )</t>
  </si>
  <si>
    <t>ttuh‚kem ; ttuh‚kem, ttuh‚kam, ur-ttuh‚kim</t>
  </si>
  <si>
    <t>b.Taif 3062</t>
  </si>
  <si>
    <t>maîtriser, saisir, attraper, tenir fermement$$2) parvenir à; passer par, être</t>
  </si>
  <si>
    <t>h‚kem / hs”em ; h‚kem, th‚kam, ur-h‚kim</t>
  </si>
  <si>
    <t>b.Taif 3061</t>
  </si>
  <si>
    <t>présure, ferment</t>
  </si>
  <si>
    <t>lh‚ekk ; leh‚kuk, id leh‚kuk</t>
  </si>
  <si>
    <t>b.Taif 3050</t>
  </si>
  <si>
    <t>claustration, fait de cloiter, d'enfermer (sa femme), état d'une femme dont le v</t>
  </si>
  <si>
    <t>lh‚ez”z”ubit</t>
  </si>
  <si>
    <t>b.Taif 3036</t>
  </si>
  <si>
    <t>claustration, fait de cloitrer, d'enfermer (sa femme)</t>
  </si>
  <si>
    <t>ah‚z”ab</t>
  </si>
  <si>
    <t>b.Taif 3035</t>
  </si>
  <si>
    <t>raser, rasage, se faire la barbe, de se faire coiffer, de coiffe (fait de-)</t>
  </si>
  <si>
    <t>ah‚effef ; ih‚effifn</t>
  </si>
  <si>
    <t>b.Taif 3002</t>
  </si>
  <si>
    <t>raser, faire la barbe; coiffer, se faire coiffer</t>
  </si>
  <si>
    <t>h‚effef ; h‚effef, th‚effaf, ur-h‚effif</t>
  </si>
  <si>
    <t>b.Taif 3001</t>
  </si>
  <si>
    <t>pieds nus; état d'une bête non ferrée$$2) état de celui qui est démuné, sans r</t>
  </si>
  <si>
    <t>leh‚fa</t>
  </si>
  <si>
    <t>b.Taif 3000</t>
  </si>
  <si>
    <t>émoussé; être déferré (monture)$$2) être usé, exténué, éreinté, n'avoir p</t>
  </si>
  <si>
    <t>h‚fu ; h‚fi-a, th‚fu, ur-h‚fi</t>
  </si>
  <si>
    <t>b.Taif 2999</t>
  </si>
  <si>
    <t>morphol (1): tH</t>
  </si>
  <si>
    <t>métier de forgeron, du maréchal-ferrant</t>
  </si>
  <si>
    <t>tah‚eddatt</t>
  </si>
  <si>
    <t>b.Taif 2954</t>
  </si>
  <si>
    <t>aheddad ; iheddadn</t>
  </si>
  <si>
    <t>b.Taif 2953</t>
  </si>
  <si>
    <t>leh‚dida ; leh‚didat</t>
  </si>
  <si>
    <t>b.Taif 2952</t>
  </si>
  <si>
    <t>fer (petit morceau de -); lame de couteau</t>
  </si>
  <si>
    <t>taleh‚ditt ; taleh‚didin</t>
  </si>
  <si>
    <t>morceau de fer, ferraille</t>
  </si>
  <si>
    <t>aleh‚did ; aleh‚didn</t>
  </si>
  <si>
    <t>fer; par ext. tout véhicule mécanique, automobile</t>
  </si>
  <si>
    <t>leh‚did</t>
  </si>
  <si>
    <t>repasser (au fer chaud), être repassé</t>
  </si>
  <si>
    <t>h‚edded ; h‚edded, th‚eddad, ur-h‚eddid</t>
  </si>
  <si>
    <t>b.Taif 2948</t>
  </si>
  <si>
    <t>fem.</t>
  </si>
  <si>
    <t>cadeau, présents offerts (lors d'une cérémonie) aux mariés, par les amis  et les</t>
  </si>
  <si>
    <t>lehdiyt ; lehdiyat</t>
  </si>
  <si>
    <t>b.Taif 2744</t>
  </si>
  <si>
    <t>offert, être donné comme cadeau (être- )</t>
  </si>
  <si>
    <t>tuhdu ; tuhdi-a, ttuhdu, ur-tuhdi</t>
  </si>
  <si>
    <t>b.Taif 2742</t>
  </si>
  <si>
    <t>attifer (s'-) (964)</t>
  </si>
  <si>
    <t>zeyyeb</t>
  </si>
  <si>
    <t>b.Dall 1459</t>
  </si>
  <si>
    <t>attifer (s'-) (73)</t>
  </si>
  <si>
    <t>cebbeh‚</t>
  </si>
  <si>
    <t>b.Dall 1458</t>
  </si>
  <si>
    <t>attifer (964)</t>
  </si>
  <si>
    <t>b.Dall 1457</t>
  </si>
  <si>
    <t>attifer (961)</t>
  </si>
  <si>
    <t>zewweq</t>
  </si>
  <si>
    <t>b.Dall 1456</t>
  </si>
  <si>
    <t>agrafer (895)</t>
  </si>
  <si>
    <t>xellel</t>
  </si>
  <si>
    <t>b.Dall 584</t>
  </si>
  <si>
    <t>agrafer (521)</t>
  </si>
  <si>
    <t>messek‚</t>
  </si>
  <si>
    <t>b.Dall 583</t>
  </si>
  <si>
    <t>agrafer (199)</t>
  </si>
  <si>
    <t>FÆJJÆR‚</t>
  </si>
  <si>
    <t>b.Dall 582</t>
  </si>
  <si>
    <t>affermir (s'-) (336)</t>
  </si>
  <si>
    <t>h‚erk‚ekk</t>
  </si>
  <si>
    <t>b.Dall 451</t>
  </si>
  <si>
    <t>affermir (820)</t>
  </si>
  <si>
    <t>etbet, tebbet</t>
  </si>
  <si>
    <t>b.Dall 450</t>
  </si>
  <si>
    <t>affermi (être) (820)</t>
  </si>
  <si>
    <t>etbet, metbut</t>
  </si>
  <si>
    <t>b.Dall 449</t>
  </si>
  <si>
    <t>cri, vocifération</t>
  </si>
  <si>
    <t>asõuy</t>
  </si>
  <si>
    <t>b.Taif 2663</t>
  </si>
  <si>
    <t>cri, hurlement, vocifération, pleurs et lamentations; altercation, querelle, dis</t>
  </si>
  <si>
    <t>aõuyyi ; iõuyyan / iõuyitn</t>
  </si>
  <si>
    <t>b.Taif 2661</t>
  </si>
  <si>
    <t>crier, s'écrier, vociférer, brailler, se lamenter (en pleurant un mort)$$2) cr</t>
  </si>
  <si>
    <t>sõuy ; sõuy, sõuyyu, ur-sõuy</t>
  </si>
  <si>
    <t>b.Taif 2659</t>
  </si>
  <si>
    <t>morphol (1): tG</t>
  </si>
  <si>
    <t>saponaire, plante à racines saponifères</t>
  </si>
  <si>
    <t>tiõiões”t</t>
  </si>
  <si>
    <t>b.Taif 2630</t>
  </si>
  <si>
    <t>corbeille en palmier-nain longue et étroite qui sert à enfermer de menus objets</t>
  </si>
  <si>
    <t>aõarbu ; iõurba</t>
  </si>
  <si>
    <t>b.Taif 2528</t>
  </si>
  <si>
    <t>morphol (1): wa &lt; -</t>
  </si>
  <si>
    <t>appel, hurlement, cri, vacarme, tumulte, vocifération</t>
  </si>
  <si>
    <t>aqur &lt; aõõur* ; iqqur^n</t>
  </si>
  <si>
    <t>b.Taif 2484</t>
  </si>
  <si>
    <t>épingler, tenir une épingle, agrafer$$2) s'envelopper d'un châle, d'un voile,</t>
  </si>
  <si>
    <t>õens ; õens, tteõnas, ur-õnis</t>
  </si>
  <si>
    <t>b.Taif 2471</t>
  </si>
  <si>
    <t>lier, attacher, ligoter à effet réciproque$$2) fermer, boucher qqc. l'un à l'a</t>
  </si>
  <si>
    <t>myaqqan ; myaqqan, ttemyaqqan, ur-myaqqan</t>
  </si>
  <si>
    <t>b.Taif 2431</t>
  </si>
  <si>
    <t>lié, attaché, ligoté, entravé$$2) être fermé, enfremé, bouché</t>
  </si>
  <si>
    <t>tuyiqqen / tyiqqen ; tuyiqqen, ttuyaqqan, ur-tuyiqqen</t>
  </si>
  <si>
    <t>b.Taif 2430</t>
  </si>
  <si>
    <t>attacher, lier, ligoter, entraver et pass.$$2) fermer, enfermer, boucher et pa</t>
  </si>
  <si>
    <t>qqen &lt; õõen* ; qqen, tqqen, ur-qqin</t>
  </si>
  <si>
    <t>b.Taif 2429</t>
  </si>
  <si>
    <t>endroit enfermé, sombre, mal aéré; étouffoir$$2) tristesse, anxiété, mélancoli</t>
  </si>
  <si>
    <t>lõåmt</t>
  </si>
  <si>
    <t>b.Taif 2403</t>
  </si>
  <si>
    <t>enveloppé, être enfermé en étui; envelopper, mettre dans un étui (être- )</t>
  </si>
  <si>
    <t>õlef ; õlef, õellef, ur-õlif</t>
  </si>
  <si>
    <t>b.Taif 2375</t>
  </si>
  <si>
    <t>récolté$$2) être exploité (terre, ferme)</t>
  </si>
  <si>
    <t>tuõella ; tuõella, ttuõella, ur-tuõella</t>
  </si>
  <si>
    <t>b.Taif 2352</t>
  </si>
  <si>
    <t>suffoquer, étouffer, gêner la respiration, rendre la respiration difficile$$2)</t>
  </si>
  <si>
    <t>sõuf ; sõuf, tsõuf, ur-sõuf</t>
  </si>
  <si>
    <t>b.Taif 2323</t>
  </si>
  <si>
    <t>oppressé, suffoquer, s'étouffer, avoir de l'asthme, avoir une crise d'as</t>
  </si>
  <si>
    <t>õuf ; õuf, tõuf, ur-õuf</t>
  </si>
  <si>
    <t>b.Taif 2322</t>
  </si>
  <si>
    <t>retenir (par la force); de (s') enfermer, séquestration (fait de-)</t>
  </si>
  <si>
    <t>ageyyel ; igeyyiln</t>
  </si>
  <si>
    <t>b.Taif 2205</t>
  </si>
  <si>
    <t>enfermer les uns les autres, s'enfermer ensemble (s')</t>
  </si>
  <si>
    <t>mgeyyal ; tmgeyyal</t>
  </si>
  <si>
    <t>b.Taif 2204</t>
  </si>
  <si>
    <t>enfermé, séquestré, retenu par force (avoir...-)</t>
  </si>
  <si>
    <t>tugeyyel ; tugeyyal, ur-tugegeyyil</t>
  </si>
  <si>
    <t>b.Taif 2203</t>
  </si>
  <si>
    <t>enfermer (s'), séquestrer, retenir (par la force), cloîtrer</t>
  </si>
  <si>
    <t>geyyel ; tgeyyal, ur-geyyil</t>
  </si>
  <si>
    <t>b.Taif 2202</t>
  </si>
  <si>
    <t>inégalité; mauvaise disposition (des choses), déséquilibre; différence de forme,</t>
  </si>
  <si>
    <t>amyagar</t>
  </si>
  <si>
    <t>b.Taif 2068</t>
  </si>
  <si>
    <t>enfermé, empêché de sortir, être retenu, rassemblé</t>
  </si>
  <si>
    <t>tugley ; ttuglay, ur-tugliy</t>
  </si>
  <si>
    <t>b.Taif 1947</t>
  </si>
  <si>
    <t>enfermer, empêcher de sortir, retenir, rassembler</t>
  </si>
  <si>
    <t>gley ; gelley, ur-gliy</t>
  </si>
  <si>
    <t>b.Taif 1946</t>
  </si>
  <si>
    <t>férule, (izd)$$2) genêt (plante), a</t>
  </si>
  <si>
    <t>agultem ; igultmen</t>
  </si>
  <si>
    <t>b.Taif 1945</t>
  </si>
  <si>
    <t>qui défère le serment, qui fait un faux serment</t>
  </si>
  <si>
    <t>amsgilli ; imesgillan, tamsgillit, timesgilla</t>
  </si>
  <si>
    <t>b.Taif 1903</t>
  </si>
  <si>
    <t>jurer, faire prêter serment, déférer le serment (faire- )</t>
  </si>
  <si>
    <t>sgill ; sgalla</t>
  </si>
  <si>
    <t>b.Taif 1899</t>
  </si>
  <si>
    <t>masc.</t>
  </si>
  <si>
    <t>menotte; entrave (d'animal), fer de prisonnier</t>
  </si>
  <si>
    <t>lgid ; legyud</t>
  </si>
  <si>
    <t>b.Taif 1819</t>
  </si>
  <si>
    <t>morphol (2): wu</t>
  </si>
  <si>
    <t>barrage, digue, fermeture d'un canal; dérivation pour l'irrigation; saignée</t>
  </si>
  <si>
    <t>uggug / igig / iggiz” ; uggugn</t>
  </si>
  <si>
    <t>b.Taif 1805</t>
  </si>
  <si>
    <t>masc. sg. coll.</t>
  </si>
  <si>
    <t>don offert à toute personne $$(généralement un saint, un fqih, une vieille per</t>
  </si>
  <si>
    <t>leftuh‚</t>
  </si>
  <si>
    <t>b.Taif 1720</t>
  </si>
  <si>
    <t>v. aussi fez^z^et, f.z^.t</t>
  </si>
  <si>
    <t>fête profane, jour férié</t>
  </si>
  <si>
    <t>lfis”tta / lfus”tta ; lfis”ttat</t>
  </si>
  <si>
    <t>b.Taif 1711</t>
  </si>
  <si>
    <t>règlement de comptes, règlement d'un différend, d'une affaire$$2) discernement</t>
  </si>
  <si>
    <t>lefs‚al</t>
  </si>
  <si>
    <t>b.Taif 1699</t>
  </si>
  <si>
    <t>arranger, s'entendre, régler ensemble un différend sans recourir à la justice (s</t>
  </si>
  <si>
    <t>mfas‚al ; tmfas‚al</t>
  </si>
  <si>
    <t>b.Taif 1698</t>
  </si>
  <si>
    <t>régler, trancher une affaire, un différend$$2) payer</t>
  </si>
  <si>
    <t>fas‚l ; tfas‚al</t>
  </si>
  <si>
    <t>b.Taif 1697</t>
  </si>
  <si>
    <t>morphol (1): tf</t>
  </si>
  <si>
    <t>tunique de dessous avec fermeture à petits boutons en étoffe</t>
  </si>
  <si>
    <t>tafaraz”iyt ; tifaraz”iyin</t>
  </si>
  <si>
    <t>b.Taif 1532</t>
  </si>
  <si>
    <t>dim. de aferdu, f.r.d$$2) morceau de bois qui bouche le trou d'une outre, (izy</t>
  </si>
  <si>
    <t>taferdut ; tifrerda</t>
  </si>
  <si>
    <t>b.Taif 1475</t>
  </si>
  <si>
    <t>mm. ss. que mesfara, f.r</t>
  </si>
  <si>
    <t>faire des comptes; régler ensemble un différend</t>
  </si>
  <si>
    <t>senfara ; ssenfara</t>
  </si>
  <si>
    <t>b.Taif 1443</t>
  </si>
  <si>
    <t>mesfara ; tmsfara</t>
  </si>
  <si>
    <t>b.Taif 1442</t>
  </si>
  <si>
    <t>payer (ses dettes), rembourser, acquitter, s'acquitter$$2) régler un différend</t>
  </si>
  <si>
    <t>fru ; fri-a, uferru, ur-fri</t>
  </si>
  <si>
    <t>b.Taif 1439</t>
  </si>
  <si>
    <t>gambader (animal)$$2) se vanter; bluffer, hâbler, se donner des airs</t>
  </si>
  <si>
    <t>fent‚ez ; tfent‚iz, ur-fent‚iz</t>
  </si>
  <si>
    <t>b.Taif 1419</t>
  </si>
  <si>
    <t>assemblage de planches qui ferme une ouverture, un passage; planche, madrier, (a</t>
  </si>
  <si>
    <t>tiflut ; tiflwin</t>
  </si>
  <si>
    <t>b.Taif 1387</t>
  </si>
  <si>
    <t>morphol (1): wu / wu</t>
  </si>
  <si>
    <t>férule, tige de férule$$ (plante)$$2) par ext. personne maigre, chétive, fragil</t>
  </si>
  <si>
    <t>uffal / uffel ; uffaln / uflan</t>
  </si>
  <si>
    <t>b.Taif 1346</t>
  </si>
  <si>
    <t>donné, accordé, offert, proposé; remis, livré (être- )</t>
  </si>
  <si>
    <t>tufKa / tukfa / tus”fa / tuyis” / twis” ; ttuyakka, ur-tufki / tukfi / tus”fi</t>
  </si>
  <si>
    <t>b.Taif 1318</t>
  </si>
  <si>
    <t>privilégier, de préférer, d'avantager (fait de-)</t>
  </si>
  <si>
    <t>afed‚d‚el</t>
  </si>
  <si>
    <t>b.Taif 1248</t>
  </si>
  <si>
    <t>préféré, privilégié, avantagé, choisi (être- )</t>
  </si>
  <si>
    <t>tufd‚d‚el ; ttufd‚d‚al, ur-tufd‚d‚il</t>
  </si>
  <si>
    <t>b.Taif 1247</t>
  </si>
  <si>
    <t>préférer, privilégier, avantager, choisir</t>
  </si>
  <si>
    <t>fed‚d‚el ; tfed‚d‚al, ur-fed‚dil</t>
  </si>
  <si>
    <t>b.Taif 1246</t>
  </si>
  <si>
    <t>feu, enfer (feu de l'enfer)</t>
  </si>
  <si>
    <t>afa / aFa  ; afatn</t>
  </si>
  <si>
    <t>b.Taif 1201</t>
  </si>
  <si>
    <t>préférer, favoriser, marquer des préférences, choisir</t>
  </si>
  <si>
    <t>semyaf / semyafa ; ssemyaf / ssemyafa, ur-semyaf / semyafa</t>
  </si>
  <si>
    <t>b.Taif 1179</t>
  </si>
  <si>
    <t>morphol (1): DD</t>
  </si>
  <si>
    <t>mouche (poils sous la lèvre inférieure)</t>
  </si>
  <si>
    <t>tad‚emmaÆt ; tid‚emmaÆin</t>
  </si>
  <si>
    <t>b.Taif 1065</t>
  </si>
  <si>
    <t>inférieur, qui est en dessous, qui est en bas</t>
  </si>
  <si>
    <t>anadda ; inaddatn, tanaddat, tinaddatin</t>
  </si>
  <si>
    <t>b.Taif 903</t>
  </si>
  <si>
    <t>corde qui sert à fixer l'ensouple enrouleuse aux extrémités inférieures des deux</t>
  </si>
  <si>
    <t>tamadart ; timadarin</t>
  </si>
  <si>
    <t>b.Taif 811</t>
  </si>
  <si>
    <t>visage (petit), visage d'enfant. pl.seulement.$$2) favoritisme, préférence ; ini</t>
  </si>
  <si>
    <t>tudmett ; tudmawin</t>
  </si>
  <si>
    <t>b.Taif 768</t>
  </si>
  <si>
    <t>morphol (1):  - / - / u</t>
  </si>
  <si>
    <t>cri, bruit de voix, vocifération, tapage, bavardage, dispute$$2) sifflement (d</t>
  </si>
  <si>
    <t>adegda / adeyda / adida ; ideydatn / idi</t>
  </si>
  <si>
    <t>b.Taif 634</t>
  </si>
  <si>
    <t>cf. d.g.d</t>
  </si>
  <si>
    <t>cri, vocifération, bruit de voix</t>
  </si>
  <si>
    <t>adida &lt; adegda ; ididatn</t>
  </si>
  <si>
    <t>b.Taif 579</t>
  </si>
  <si>
    <t>indécis; hésiter à prendre une décision; différer, retarder, atermoyer</t>
  </si>
  <si>
    <t>beÆkek ; tbeÆkik, ur-beÆkik</t>
  </si>
  <si>
    <t>b.Taif 545</t>
  </si>
  <si>
    <t>tourner, de retourner, de dévier, de détourner$$2) action de fermer</t>
  </si>
  <si>
    <t>aber‚r‚em</t>
  </si>
  <si>
    <t>b.Taif 340</t>
  </si>
  <si>
    <t>retourné, tourné, dévié, détourné$$2) être fermé (porte, fenêtre)</t>
  </si>
  <si>
    <t>tuber‚r‚em ; ttuber‚r‚am, ur-ttuber‚r‚im</t>
  </si>
  <si>
    <t>b.Taif 339</t>
  </si>
  <si>
    <t>terre ferme, continent $$(en opposition à mer)</t>
  </si>
  <si>
    <t>lberr</t>
  </si>
  <si>
    <t>b.Taif 283</t>
  </si>
  <si>
    <t>diable, lucifer; $$par ext., personne qui intrigue, qui sème la discorde entre l</t>
  </si>
  <si>
    <t>iblis</t>
  </si>
  <si>
    <t>b.Taif 194</t>
  </si>
  <si>
    <t>céréale, sorgho$$2) tige verte de la férule$$(plante) (sorte de -)</t>
  </si>
  <si>
    <t>abubal ; ibubal^n</t>
  </si>
  <si>
    <t>b.Taif 168</t>
  </si>
  <si>
    <t>plante du genre de la férule, très recommandé pour le bétail</t>
  </si>
  <si>
    <t>abu ; abutn</t>
  </si>
  <si>
    <t>b.Taif 2</t>
  </si>
  <si>
    <t>b...</t>
  </si>
  <si>
    <t>épouse préférée</t>
  </si>
  <si>
    <t>kanumusu</t>
  </si>
  <si>
    <t>kànumusu</t>
  </si>
  <si>
    <t>m.Cres 4366</t>
  </si>
  <si>
    <t>b..</t>
  </si>
  <si>
    <t>enfant préféré</t>
  </si>
  <si>
    <t>kanudiÑ</t>
  </si>
  <si>
    <t>kànudiÑ</t>
  </si>
  <si>
    <t>m.Cres 4365</t>
  </si>
  <si>
    <t>kandindi</t>
  </si>
  <si>
    <t>kàndindi</t>
  </si>
  <si>
    <t>m.Cres 4337</t>
  </si>
  <si>
    <t>b..,b..</t>
  </si>
  <si>
    <t>féroce, férocité (être-)</t>
  </si>
  <si>
    <t>jarintee, Ñarintee</t>
  </si>
  <si>
    <t>jàrintee, Ñàrintee</t>
  </si>
  <si>
    <t>m.Cres 4076</t>
  </si>
  <si>
    <t>h.</t>
  </si>
  <si>
    <t>dans un échange, ajouter quelque chose à la marchandise offerte pour atteindre l</t>
  </si>
  <si>
    <t>lankaÑ</t>
  </si>
  <si>
    <t>lánkaÑ</t>
  </si>
  <si>
    <t>m.Cres 3654</t>
  </si>
  <si>
    <t>h..</t>
  </si>
  <si>
    <t>propriétaire d'un troupeau de vaches (ce terme fait référence au récipient dans</t>
  </si>
  <si>
    <t>kunantii</t>
  </si>
  <si>
    <t>kúnantii</t>
  </si>
  <si>
    <t>m.Cres 3544</t>
  </si>
  <si>
    <t>korosi</t>
  </si>
  <si>
    <t>kórosi</t>
  </si>
  <si>
    <t>m.Cres 3422</t>
  </si>
  <si>
    <t>tapage (faire du-), se vanter, bluffer</t>
  </si>
  <si>
    <t>kibiri</t>
  </si>
  <si>
    <t>kíbiri</t>
  </si>
  <si>
    <t>m.Cres 3202</t>
  </si>
  <si>
    <t>adv. id. associé à soroN</t>
  </si>
  <si>
    <t>fermer (une porte), évoque le bruit d'une porte qu'on ferme</t>
  </si>
  <si>
    <t>kep</t>
  </si>
  <si>
    <t>kép</t>
  </si>
  <si>
    <t>m.Cres 3178</t>
  </si>
  <si>
    <t>fil de fer ; seau</t>
  </si>
  <si>
    <t>neejulu</t>
  </si>
  <si>
    <t>nèejulu</t>
  </si>
  <si>
    <t>nee</t>
  </si>
  <si>
    <t>nèe</t>
  </si>
  <si>
    <t>enfermer (fait d'), d'empêcher de sortir, de retenir; rassemblement, enfermement</t>
  </si>
  <si>
    <t>aglay</t>
  </si>
  <si>
    <t>b.Taif 1951</t>
  </si>
  <si>
    <t>morphol (1): tg</t>
  </si>
  <si>
    <t>grenier, endroit où l'on enferme les provisions, où l'on serre les grains</t>
  </si>
  <si>
    <t>tagellayt ; tigellayin</t>
  </si>
  <si>
    <t>b.Taif 1952</t>
  </si>
  <si>
    <t>carnassier, réputé particulièrement féroce et dangereux (probablement cynhyèn</t>
  </si>
  <si>
    <t>saafandi</t>
  </si>
  <si>
    <t>sáafandi</t>
  </si>
  <si>
    <t>m.Cres 2822</t>
  </si>
  <si>
    <t>h...</t>
  </si>
  <si>
    <t>tabac de production locale (ainsi désigné parce que, à la différence du tabac im</t>
  </si>
  <si>
    <t>sabatabaa</t>
  </si>
  <si>
    <t>sábatabaa</t>
  </si>
  <si>
    <t>m.Cres 2807</t>
  </si>
  <si>
    <t>adv. id. associé à tawuN</t>
  </si>
  <si>
    <t>fermer, évoque la rapidité</t>
  </si>
  <si>
    <t>pim</t>
  </si>
  <si>
    <t>pím</t>
  </si>
  <si>
    <t>m.Cres 2733</t>
  </si>
  <si>
    <t>instrument de repassage (planche, fer, chiffon)</t>
  </si>
  <si>
    <t>paasirilaÑ</t>
  </si>
  <si>
    <t>páasirilaÑ</t>
  </si>
  <si>
    <t>m.Cres 2699</t>
  </si>
  <si>
    <t>h..,h..,h..</t>
  </si>
  <si>
    <t>Ñoroosi, woroosi, Ñorooti</t>
  </si>
  <si>
    <t>Ñóroosi, wóroosi, Ñórooti</t>
  </si>
  <si>
    <t>m.Cres 2655</t>
  </si>
  <si>
    <t>réfère à une croyance selon laquelle une femme enceinte peut se trouver impressi</t>
  </si>
  <si>
    <t>ñaki</t>
  </si>
  <si>
    <t>ñàki</t>
  </si>
  <si>
    <t>m.Cres 2518</t>
  </si>
  <si>
    <t>appuyer, pousser pour fermer (porte, etc.)</t>
  </si>
  <si>
    <t>ñaji</t>
  </si>
  <si>
    <t>ñáji</t>
  </si>
  <si>
    <t>m.Cres 2511</t>
  </si>
  <si>
    <t>cadeau (en général noix de cola) offert par un visiteur</t>
  </si>
  <si>
    <t>silafanda</t>
  </si>
  <si>
    <t>sílafanda</t>
  </si>
  <si>
    <t>m.Cres 2436</t>
  </si>
  <si>
    <t>danse - syn. feree</t>
  </si>
  <si>
    <t>sewurubaa</t>
  </si>
  <si>
    <t>séwurubaa</t>
  </si>
  <si>
    <t>m.Cres 2388</t>
  </si>
  <si>
    <t>sévère, dangereux, féroce, coléreux (être-)</t>
  </si>
  <si>
    <t>saÑara</t>
  </si>
  <si>
    <t>sàÑara</t>
  </si>
  <si>
    <t>m.Cres 2263</t>
  </si>
  <si>
    <t>fermer brusquement un sac en tirant sur les deux bouts d'un lacet coulissant</t>
  </si>
  <si>
    <t>suruntu</t>
  </si>
  <si>
    <t>sùruntu</t>
  </si>
  <si>
    <t>m.Cres 2219</t>
  </si>
  <si>
    <t>b.,b.</t>
  </si>
  <si>
    <t>coeur - par référence à la coutume selon laquelle l'homme qui a tué un animal ré</t>
  </si>
  <si>
    <t>sundiÑ, sunduÑ</t>
  </si>
  <si>
    <t>sùndiÑ, sùnduÑ</t>
  </si>
  <si>
    <t>m.Cres 2185</t>
  </si>
  <si>
    <t>les ingrédients nécessaires pour conférer à une amulette son plein pouvoir</t>
  </si>
  <si>
    <t>sumaree</t>
  </si>
  <si>
    <t>súmaree</t>
  </si>
  <si>
    <t>m.Cres 2179</t>
  </si>
  <si>
    <t>fermer à clef, condamner à la prison</t>
  </si>
  <si>
    <t>soroÑ</t>
  </si>
  <si>
    <t>sòroÑ</t>
  </si>
  <si>
    <t>m.Cres 2124</t>
  </si>
  <si>
    <t>même sens que tereN, mais construction différente</t>
  </si>
  <si>
    <t>terendi</t>
  </si>
  <si>
    <t>tèrendi</t>
  </si>
  <si>
    <t>m.Cres 2005</t>
  </si>
  <si>
    <t>tawuÑ</t>
  </si>
  <si>
    <t>táwuÑ</t>
  </si>
  <si>
    <t>m.Cres 1958</t>
  </si>
  <si>
    <t>feeri</t>
  </si>
  <si>
    <t>féeri</t>
  </si>
  <si>
    <t>m.Cres 1474</t>
  </si>
  <si>
    <t>nom clanique, (V) glorifier quelqu'un en proférant sa devise clanique</t>
  </si>
  <si>
    <t>jamuÑ</t>
  </si>
  <si>
    <t>jàmuÑ</t>
  </si>
  <si>
    <t>m.Cres 1414</t>
  </si>
  <si>
    <t>b..., b...</t>
  </si>
  <si>
    <t>sens premier : l'enfer, et par extension : le mal (qui habite quelqu'un)</t>
  </si>
  <si>
    <t>jahannaba, jahannama</t>
  </si>
  <si>
    <t>jàhannaba, jàhannama</t>
  </si>
  <si>
    <t>m.Cres 1376</t>
  </si>
  <si>
    <t>b..,h..</t>
  </si>
  <si>
    <t>réfère à l'état (délire ?) dans lequel le sorcier mangeur d'âmes révèle ses a (s</t>
  </si>
  <si>
    <t>jaburu, jafuru</t>
  </si>
  <si>
    <t>jàburu, jáfuru</t>
  </si>
  <si>
    <t>m.Cres 1373</t>
  </si>
  <si>
    <t>fertiliser, (N) engrais</t>
  </si>
  <si>
    <t>jabandi, jambandi</t>
  </si>
  <si>
    <t>jàbandi, jàmbandi</t>
  </si>
  <si>
    <t>m.Cres 1370</t>
  </si>
  <si>
    <t>furneediÑ</t>
  </si>
  <si>
    <t>fùrneediÑ</t>
  </si>
  <si>
    <t>m.Cres 1253</t>
  </si>
  <si>
    <t>sentir mal, étouffer (se)</t>
  </si>
  <si>
    <t>fitii</t>
  </si>
  <si>
    <t>fítii</t>
  </si>
  <si>
    <t>m.Cres 1165</t>
  </si>
  <si>
    <t>m.Cres 1111</t>
  </si>
  <si>
    <t>h,h.</t>
  </si>
  <si>
    <t>cadet - à la différence d'autres parlers manding, ce radical s'emploie en mandin</t>
  </si>
  <si>
    <t>doo, doomaa</t>
  </si>
  <si>
    <t>dóo, dóomaa</t>
  </si>
  <si>
    <t>m.Cres 879</t>
  </si>
  <si>
    <t>m.Cres 753</t>
  </si>
  <si>
    <t>fermer, couvrir, se cacher</t>
  </si>
  <si>
    <t>biti</t>
  </si>
  <si>
    <t>bíti</t>
  </si>
  <si>
    <t>m.Cres 320</t>
  </si>
  <si>
    <t>baatamusu</t>
  </si>
  <si>
    <t>báatamusu</t>
  </si>
  <si>
    <t>m.Cres 239</t>
  </si>
  <si>
    <t>baatadiÑ</t>
  </si>
  <si>
    <t>báatadiÑ</t>
  </si>
  <si>
    <t>m.Cres 238</t>
  </si>
  <si>
    <t>chauffer à sec des grains pour faciliter le pilage (faire -)</t>
  </si>
  <si>
    <t>barabara</t>
  </si>
  <si>
    <t>bàrabara</t>
  </si>
  <si>
    <t>m.Cres 204</t>
  </si>
  <si>
    <t>b....</t>
  </si>
  <si>
    <t>prophète - à la différence des deux précédents, ce terme s'emploie suivi du nom</t>
  </si>
  <si>
    <t>annabilaayi</t>
  </si>
  <si>
    <t>ànnabilaayi</t>
  </si>
  <si>
    <t>m.Cres 41</t>
  </si>
  <si>
    <t>paroi interne de la joue (dans l'intérieur de la bouche, entre la mâchoire infér</t>
  </si>
  <si>
    <t>tAzRa</t>
  </si>
  <si>
    <t>ta–zr‚a</t>
  </si>
  <si>
    <t>b.Fouc  4776</t>
  </si>
  <si>
    <t>homme ou an. mis à part d'une manière désavantageuse, qu'on traite différemment</t>
  </si>
  <si>
    <t>Eziili</t>
  </si>
  <si>
    <t>éziili</t>
  </si>
  <si>
    <t>b.Fouc  4677</t>
  </si>
  <si>
    <t>fer; par ext: arme(s) (en métal qclque)</t>
  </si>
  <si>
    <t>tAzOUli</t>
  </si>
  <si>
    <t>ta–zôuli</t>
  </si>
  <si>
    <t>tombe (place qui renferme les restes d'un mort, destinée à renfermer les restes</t>
  </si>
  <si>
    <t>azeKKa</t>
  </si>
  <si>
    <t>azekka</t>
  </si>
  <si>
    <t>b.Fouc  4648</t>
  </si>
  <si>
    <t>globe de la mamelle (partie de la mamelle qui renferme le lait) chez les an.</t>
  </si>
  <si>
    <t>teezé</t>
  </si>
  <si>
    <t>b.Fouc  4582</t>
  </si>
  <si>
    <t>chauffé, se chauffer, chauffer (en présentant devant le feu et en tenant à</t>
  </si>
  <si>
    <t>ezz</t>
  </si>
  <si>
    <t>b.Fouc  4577</t>
  </si>
  <si>
    <t>piquet (de 20 à 30cm de long, en bois ou en fer) qu'on enfonce n'impote où</t>
  </si>
  <si>
    <t>tAsettiitit</t>
  </si>
  <si>
    <t>ta–settiitit</t>
  </si>
  <si>
    <t>b.Fouc  4468</t>
  </si>
  <si>
    <t>coin des lèvres (point de jonction entre la lèvre supérieure et la lèvre inférie</t>
  </si>
  <si>
    <t>tAmaaseQ</t>
  </si>
  <si>
    <t>ta–mâsek‚</t>
  </si>
  <si>
    <t>b.Fouc  4402</t>
  </si>
  <si>
    <t>réciproquement jaloux l'un de l'autre (suj: 2 pers. de sexe différent qui s</t>
  </si>
  <si>
    <t>niasam</t>
  </si>
  <si>
    <t>b.Fouc  4299</t>
  </si>
  <si>
    <t>tige en fer à bout crochu  (petite) (qui se fixe au bout d'un bâton et sert à a</t>
  </si>
  <si>
    <t>tAsKoumt</t>
  </si>
  <si>
    <t>ta–skoumt</t>
  </si>
  <si>
    <t>b.Fouc  4229</t>
  </si>
  <si>
    <t>fer de cheval, éperon de cavalier</t>
  </si>
  <si>
    <t>téRatimt</t>
  </si>
  <si>
    <t>tér‚atimt</t>
  </si>
  <si>
    <t>b.Fouc  4136</t>
  </si>
  <si>
    <t>serré, serrer (mettre de côté pour conserver, placer en lieu sûr, enfermer)</t>
  </si>
  <si>
    <t>eRreh</t>
  </si>
  <si>
    <t>er‚reh</t>
  </si>
  <si>
    <t>b.Fouc  4096</t>
  </si>
  <si>
    <t>enflure des parties inférieures des membres (chez les an.) peu grave qui se trai</t>
  </si>
  <si>
    <t>AmeeRouas</t>
  </si>
  <si>
    <t>a–mêr‚ouas</t>
  </si>
  <si>
    <t>b.Fouc  4009</t>
  </si>
  <si>
    <t>campement (de nomades)  (petit)inférieur à 10 tentes (employé surtout lorsqu'un</t>
  </si>
  <si>
    <t>ÉRéouen</t>
  </si>
  <si>
    <t>e´„r‚éouen</t>
  </si>
  <si>
    <t>b.Fouc  4000</t>
  </si>
  <si>
    <t>broche (bijou servant aux femmes à tenir fermés leurs vêtements); par ext: éping</t>
  </si>
  <si>
    <t>tAseRnest</t>
  </si>
  <si>
    <t>ta–ser‚nest</t>
  </si>
  <si>
    <t>b.Fouc  3986</t>
  </si>
  <si>
    <t>fermer, entourer entièrement, ou entièrement dans ses parties accessibles (de na</t>
  </si>
  <si>
    <t>eRnes</t>
  </si>
  <si>
    <t>er‚nes</t>
  </si>
  <si>
    <t>b.Fouc  3985</t>
  </si>
  <si>
    <t>fredonner (chanter à mi-voix, les lèvres presque fermées) une chanson, une prièr</t>
  </si>
  <si>
    <t>Renennes</t>
  </si>
  <si>
    <t>r‚enennes</t>
  </si>
  <si>
    <t>b.Fouc  3982</t>
  </si>
  <si>
    <t>cercle d'arrêt (au fer rouge, et qquefois, pour une morsure venimeuse, au coutea</t>
  </si>
  <si>
    <t>tAmeQQint</t>
  </si>
  <si>
    <t>ta–mek‚k‚int</t>
  </si>
  <si>
    <t>b.Fouc  3968</t>
  </si>
  <si>
    <t>descendre de, descendre;par ext: bas (surface inférieure d'une c (fait de-)</t>
  </si>
  <si>
    <t>ériis</t>
  </si>
  <si>
    <t>b.Fouc  3763</t>
  </si>
  <si>
    <t>fer pour cautériser en appuyant qques instants sur la peau (pour cautériser en f</t>
  </si>
  <si>
    <t>tAterKemt</t>
  </si>
  <si>
    <t>ta–terkemt</t>
  </si>
  <si>
    <t>b.Fouc  3666</t>
  </si>
  <si>
    <t>cautérisation faite en appuyant qques instants un fer rouge (sur la peau des per</t>
  </si>
  <si>
    <t>tAreKKimt</t>
  </si>
  <si>
    <t>ta–rekkimt</t>
  </si>
  <si>
    <t>b.Fouc  3665</t>
  </si>
  <si>
    <t>objet servant à fermer (destiné à fermer qque ch.)</t>
  </si>
  <si>
    <t>tAserGelt</t>
  </si>
  <si>
    <t>ta–serõelt</t>
  </si>
  <si>
    <t>b.Fouc  3593</t>
  </si>
  <si>
    <t>fermé, se fermer, fermer (n'importe quoi, de n'importe quelle manière)</t>
  </si>
  <si>
    <t>erGel</t>
  </si>
  <si>
    <t>erõel</t>
  </si>
  <si>
    <t>b.Fouc  3592</t>
  </si>
  <si>
    <t>fermeture (composée d'un bouton et de sa boutonnière, ou d'une olive et de son œ</t>
  </si>
  <si>
    <t>tAsetreK</t>
  </si>
  <si>
    <t>ta–setrek</t>
  </si>
  <si>
    <t>b.Fouc  3574</t>
  </si>
  <si>
    <t>chauffé, chauffer au moyen de pierres chaudes (un liquide, une substance se</t>
  </si>
  <si>
    <t>aref</t>
  </si>
  <si>
    <t>b.Fouc  3549</t>
  </si>
  <si>
    <t>souhait (ou prédiction, prévision ou conjecture) qui renferme un présage (qlcque</t>
  </si>
  <si>
    <t>Arid</t>
  </si>
  <si>
    <t>a–rid</t>
  </si>
  <si>
    <t>b.Fouc  3523</t>
  </si>
  <si>
    <t>Nc</t>
  </si>
  <si>
    <t>bbbbh</t>
  </si>
  <si>
    <t>querelle dont l'enjeu est l'occupation ou octroi d'une autorité, d'une chefferie</t>
  </si>
  <si>
    <t>fŸagakok´l´</t>
  </si>
  <si>
    <t>m.Keit  990</t>
  </si>
  <si>
    <t>s.Fadi 552</t>
  </si>
  <si>
    <t>ferraille</t>
  </si>
  <si>
    <t>kømbo, gømbo</t>
  </si>
  <si>
    <t>s.Fadi 523</t>
  </si>
  <si>
    <t>huÑgum</t>
  </si>
  <si>
    <t>s.Fadi 404</t>
  </si>
  <si>
    <t>chauffer (se-)</t>
  </si>
  <si>
    <t>cÆñcen</t>
  </si>
  <si>
    <t>s.Fadi 105</t>
  </si>
  <si>
    <t>wa–r oleh</t>
  </si>
  <si>
    <t>b.Hols 911</t>
  </si>
  <si>
    <t>tiZolyawEnen</t>
  </si>
  <si>
    <t>ta–©oli</t>
  </si>
  <si>
    <t>sEkEs // sakkAs</t>
  </si>
  <si>
    <t>sŒkŒs</t>
  </si>
  <si>
    <t>b.Hols 732</t>
  </si>
  <si>
    <t>Ahr // tahhAr</t>
  </si>
  <si>
    <t>fermer, couvrir</t>
  </si>
  <si>
    <t>a–ha–r</t>
  </si>
  <si>
    <t>b.Hols 209</t>
  </si>
  <si>
    <t>ighunan</t>
  </si>
  <si>
    <t>corde en peau ou en fer</t>
  </si>
  <si>
    <t>aÃan</t>
  </si>
  <si>
    <t>b.Hols 199</t>
  </si>
  <si>
    <t>entrouvrir, entrouvrir un peu les yeux et les refermer (soulever un peu les pa (</t>
  </si>
  <si>
    <t>oueneQQet</t>
  </si>
  <si>
    <t>ouenek‚k‚et</t>
  </si>
  <si>
    <t>b.Fouc 3422</t>
  </si>
  <si>
    <t>partie mobile inférieure du voile de front et de bouche</t>
  </si>
  <si>
    <t>Amaaoual</t>
  </si>
  <si>
    <t>a–mâoual</t>
  </si>
  <si>
    <t>b.Fouc 3370</t>
  </si>
  <si>
    <t>cligner (un œil ou les yeux) en rapprochant brusquement les paupières ou en ferm</t>
  </si>
  <si>
    <t>enzeG</t>
  </si>
  <si>
    <t>enzeõ</t>
  </si>
  <si>
    <t>b.Fouc 3271</t>
  </si>
  <si>
    <t>tombe (place qui renferme ou qui est destinée à renfermer les restes d'un mort)</t>
  </si>
  <si>
    <t>Asensou</t>
  </si>
  <si>
    <t>a–sensou</t>
  </si>
  <si>
    <t>b.Fouc 3214</t>
  </si>
  <si>
    <t>non us. dans l'Ah</t>
  </si>
  <si>
    <t>serrure en bois (s'ouvrant et se fermant de l'intérieur et de l'extérieur au moy</t>
  </si>
  <si>
    <t>enneRer</t>
  </si>
  <si>
    <t>enner‚er</t>
  </si>
  <si>
    <t>b.Fouc 3205</t>
  </si>
  <si>
    <t>extrémité inférieure et munie d'un double renflement (de l'humérus, du cubitus,</t>
  </si>
  <si>
    <t>tAnaarfoT</t>
  </si>
  <si>
    <t>ta–nârfot‚</t>
  </si>
  <si>
    <t>b.Fouc 3181</t>
  </si>
  <si>
    <t>coin inférieur du petit côté (d'un vêtement rectangulaire de la forme d'un abroR</t>
  </si>
  <si>
    <t>énerDé</t>
  </si>
  <si>
    <t>énerd‚é</t>
  </si>
  <si>
    <t>b.Fouc 3179</t>
  </si>
  <si>
    <t>enclos solide pouvant se fermer (destiné à emmagasiner ctnes denrées et qquefois</t>
  </si>
  <si>
    <t>Ananar</t>
  </si>
  <si>
    <t>a–nanar</t>
  </si>
  <si>
    <t>b.Fouc 3161</t>
  </si>
  <si>
    <t>faire les mouvements de l'acte sexuel avec (une pers. ou un an. de sexe différen</t>
  </si>
  <si>
    <t>neKineKi</t>
  </si>
  <si>
    <t>nekineki</t>
  </si>
  <si>
    <t>b.Fouc 3119</t>
  </si>
  <si>
    <t>fermer, être fermé (avoir ses 2 extrémités rejointes l'unes par l'autre (suj: (s</t>
  </si>
  <si>
    <t>neKebbet</t>
  </si>
  <si>
    <t>nekebbet</t>
  </si>
  <si>
    <t>b.Fouc 3109</t>
  </si>
  <si>
    <t>alène (grosse)  (poinçon à manche en bois pour percer le cuir, dont le fer a un</t>
  </si>
  <si>
    <t>teendelt</t>
  </si>
  <si>
    <t>têndelt</t>
  </si>
  <si>
    <t>b.Fouc 2967</t>
  </si>
  <si>
    <t>fer pour marquer ou cautériser (instrument servant à marquer au feu les an. et à</t>
  </si>
  <si>
    <t>eendel</t>
  </si>
  <si>
    <t>êndel</t>
  </si>
  <si>
    <t>b.Fouc 2966</t>
  </si>
  <si>
    <t>partie inférieure de l'aine (depuis les organes génitaux jusqu'au périnée)</t>
  </si>
  <si>
    <t>Amezzoui</t>
  </si>
  <si>
    <t>a–mezzoui</t>
  </si>
  <si>
    <t>b.Fouc 2921</t>
  </si>
  <si>
    <t>feu (petit ou grand);par ext: allumettes;feu (de l'enfer);enfer</t>
  </si>
  <si>
    <t>témsé</t>
  </si>
  <si>
    <t>b.Fouc 2872</t>
  </si>
  <si>
    <t>(exprimant l'idée d'état, de condition);diffère d'ell (être, exister) et d'</t>
  </si>
  <si>
    <t>oumas</t>
  </si>
  <si>
    <t>b.Fouc 2860</t>
  </si>
  <si>
    <t>plébéien vassal (d'une classe plébérienne, inférieure à la classe noble et</t>
  </si>
  <si>
    <t>meRed</t>
  </si>
  <si>
    <t>mer‚ed</t>
  </si>
  <si>
    <t>b.Fouc 2849</t>
  </si>
  <si>
    <t>différé,différer (au sujet de qque ch. de projeter); renoncer (à qque ch. d</t>
  </si>
  <si>
    <t>meouet</t>
  </si>
  <si>
    <t>b.Fouc 2813</t>
  </si>
  <si>
    <t>retourner, être retourné (mis dans un autre sens, plus ou moins différent de  (s</t>
  </si>
  <si>
    <t>melelli</t>
  </si>
  <si>
    <t>b.Fouc 2770</t>
  </si>
  <si>
    <t>javelot à tige de fer d'une espèce particulière</t>
  </si>
  <si>
    <t>meggé</t>
  </si>
  <si>
    <t>b.Fouc 2688</t>
  </si>
  <si>
    <t>ciseaux (instrument de fer à 2 branches, mobiles et tranchantes en dedans);cisai</t>
  </si>
  <si>
    <t>timOUdah</t>
  </si>
  <si>
    <t>timôudah</t>
  </si>
  <si>
    <t>b.Fouc 2676</t>
  </si>
  <si>
    <t>mâchoire (de pers. ou an.);par ext: mâchoire inférieure (entière);demi-mâchoire</t>
  </si>
  <si>
    <t>Amaadel</t>
  </si>
  <si>
    <t>a–mâdel</t>
  </si>
  <si>
    <t>b.Fouc 2661</t>
  </si>
  <si>
    <t>jambe (partie du membre inférieur comprise entre le genou et le pied, os et chai</t>
  </si>
  <si>
    <t>eeleR</t>
  </si>
  <si>
    <t>êler‚</t>
  </si>
  <si>
    <t>b.Fouc 2538</t>
  </si>
  <si>
    <t>javelot quelconque à tige de fer</t>
  </si>
  <si>
    <t>AllaR</t>
  </si>
  <si>
    <t>a–llar‚</t>
  </si>
  <si>
    <t>b.Fouc 2536</t>
  </si>
  <si>
    <t>soudoir (instrument à souder, consistant en une tige de fer dont une extrémité e</t>
  </si>
  <si>
    <t>EselKhem</t>
  </si>
  <si>
    <t>e–selxem</t>
  </si>
  <si>
    <t>b.Fouc 2395</t>
  </si>
  <si>
    <t>fer-blanc; par ext: vase, récipient, objet en fer-blanc; morceau de fer-blanc</t>
  </si>
  <si>
    <t>elQechmOUn</t>
  </si>
  <si>
    <t>elk‚echmôun</t>
  </si>
  <si>
    <t>b.Fouc 2380</t>
  </si>
  <si>
    <t>très peu us.</t>
  </si>
  <si>
    <t>serrure en fer (de provenance européenne)</t>
  </si>
  <si>
    <t>elKoubbet</t>
  </si>
  <si>
    <t>elkoubbet</t>
  </si>
  <si>
    <t>b.Fouc 2338</t>
  </si>
  <si>
    <t>tan servant à raffermir la peau des outres qui ne tiennent pas bien l'eau</t>
  </si>
  <si>
    <t>Allef</t>
  </si>
  <si>
    <t>a–llef</t>
  </si>
  <si>
    <t>b.Fouc 2237</t>
  </si>
  <si>
    <t>cinquième partie de la récolte qui revient au fermier (d'après le con</t>
  </si>
  <si>
    <t>tAKhemmast</t>
  </si>
  <si>
    <t>ta–xemmast</t>
  </si>
  <si>
    <t>b.Fouc 2147</t>
  </si>
  <si>
    <t>peu us.</t>
  </si>
  <si>
    <t>fermier (homme qui tient une propriété agricole)</t>
  </si>
  <si>
    <t>AKhemmas</t>
  </si>
  <si>
    <t>a–xemmas</t>
  </si>
  <si>
    <t>b.Fouc 2146</t>
  </si>
  <si>
    <t>verrou de bois (s'ouvrant et se fermant de l'intérieur seulement)</t>
  </si>
  <si>
    <t>tAQellabt</t>
  </si>
  <si>
    <t>ta–k‚ellabt</t>
  </si>
  <si>
    <t>b.Fouc 2105</t>
  </si>
  <si>
    <t>fermé, maintenu joint (par un nœud, une ligature, ou qques point</t>
  </si>
  <si>
    <t>KetouKer</t>
  </si>
  <si>
    <t>ketouker</t>
  </si>
  <si>
    <t>b.Fouc 2077</t>
  </si>
  <si>
    <t>AKermoi</t>
  </si>
  <si>
    <t>a–kermoi</t>
  </si>
  <si>
    <t>b.Fouc 1991</t>
  </si>
  <si>
    <t>main naine (dont la taille est de beaucoup inférieure à la taille mo</t>
  </si>
  <si>
    <t>tAKrembest</t>
  </si>
  <si>
    <t>ta–krembest</t>
  </si>
  <si>
    <t>b.Fouc 1985</t>
  </si>
  <si>
    <t>nain (homme ou animal dont la taille est de beaucoup inférieure à la</t>
  </si>
  <si>
    <t>AKOUrim</t>
  </si>
  <si>
    <t>a–kôurim</t>
  </si>
  <si>
    <t>b.Fouc 1984</t>
  </si>
  <si>
    <t>poing (main fermée); par ext: blessure à l'arête de la partie saillan</t>
  </si>
  <si>
    <t>taKroumt</t>
  </si>
  <si>
    <t>takroumt</t>
  </si>
  <si>
    <t>b.Fouc 1982</t>
  </si>
  <si>
    <t>grosseur entre l'oreille, la tempe, la joue et la mâchoire inférieure</t>
  </si>
  <si>
    <t>KerKemezzou</t>
  </si>
  <si>
    <t>kerkemezzou</t>
  </si>
  <si>
    <t>b.Fouc 1971</t>
  </si>
  <si>
    <t>palmier d'Egypte  (palmier dOUm): cucifera thebaïca Delile</t>
  </si>
  <si>
    <t>AKenKen</t>
  </si>
  <si>
    <t>a–kenken</t>
  </si>
  <si>
    <t>b.Fouc 1881</t>
  </si>
  <si>
    <t>serrer et fermer avec un nœud hâtivement, ou en prenant çà et là de</t>
  </si>
  <si>
    <t>KemesKemes</t>
  </si>
  <si>
    <t>kemeskemes</t>
  </si>
  <si>
    <t>b.Fouc 1854</t>
  </si>
  <si>
    <t>nœud à, envelopper et fermer avec un nœud (faire un-)</t>
  </si>
  <si>
    <t>eGhli</t>
  </si>
  <si>
    <t>eõhli</t>
  </si>
  <si>
    <t>b.Fouc 1850</t>
  </si>
  <si>
    <t>serrer (dans de l'étoffe ou de la peau) et fermer avec un nœud; enf</t>
  </si>
  <si>
    <t>eKmes</t>
  </si>
  <si>
    <t>ekmes</t>
  </si>
  <si>
    <t>b.Fouc 1849</t>
  </si>
  <si>
    <t>teKOULmout</t>
  </si>
  <si>
    <t>tekôuLmout</t>
  </si>
  <si>
    <t>b.Fouc 1812</t>
  </si>
  <si>
    <t>cuiller, de toutes forme et matière, de dimension égale ou inférieure</t>
  </si>
  <si>
    <t>tesOUkaalt</t>
  </si>
  <si>
    <t>tesôukâlt</t>
  </si>
  <si>
    <t>b.Fouc 1793</t>
  </si>
  <si>
    <t>attacher par la mâchoire inférieure (un an.); mettre à une an. une c</t>
  </si>
  <si>
    <t>Koulet</t>
  </si>
  <si>
    <t>koulet</t>
  </si>
  <si>
    <t>b.Fouc 1785</t>
  </si>
  <si>
    <t>perle de collier (ou grain de chapelet) de couleur différente de la</t>
  </si>
  <si>
    <t>tAseKfest</t>
  </si>
  <si>
    <t>ta–sekfest</t>
  </si>
  <si>
    <t>b.Fouc 1739</t>
  </si>
  <si>
    <t>AKefou</t>
  </si>
  <si>
    <t>a–kefou</t>
  </si>
  <si>
    <t>b.Fouc 1729</t>
  </si>
  <si>
    <t>tige en fer (petite)  à bout crochu</t>
  </si>
  <si>
    <t>tAKooDa</t>
  </si>
  <si>
    <t>ta–kôd‚a</t>
  </si>
  <si>
    <t>b.Fouc 1713</t>
  </si>
  <si>
    <t>mouche (petite touffe de poils, au dessous de la lèvre inférieure)</t>
  </si>
  <si>
    <t>teKch-oulli</t>
  </si>
  <si>
    <t>tekch-oulli</t>
  </si>
  <si>
    <t>b.Fouc 1697</t>
  </si>
  <si>
    <t>capsule (enveloppe sèche qui renferme les semences et les graines, dan</t>
  </si>
  <si>
    <t>tAKebbout</t>
  </si>
  <si>
    <t>ta–kebbout</t>
  </si>
  <si>
    <t>b.Fouc 1675</t>
  </si>
  <si>
    <t>jehennaama</t>
  </si>
  <si>
    <t>jehennâma</t>
  </si>
  <si>
    <t>b.Fouc 1647</t>
  </si>
  <si>
    <t>feu; par ext: enfer</t>
  </si>
  <si>
    <t>ahes</t>
  </si>
  <si>
    <t>b.Fouc 1573</t>
  </si>
  <si>
    <t>de couleur gris alouette, gris de fer, ou intermédiaire entre le</t>
  </si>
  <si>
    <t>ihras</t>
  </si>
  <si>
    <t>b.Fouc 1552</t>
  </si>
  <si>
    <t>porte (pièce mobile qui sert à fermer une ouverture faite pour entrer</t>
  </si>
  <si>
    <t>tAhort</t>
  </si>
  <si>
    <t>ta–hort</t>
  </si>
  <si>
    <t>b.Fouc 1499</t>
  </si>
  <si>
    <t>très méchant pour; parfois: être cruel, féroce pour</t>
  </si>
  <si>
    <t>zounGhet</t>
  </si>
  <si>
    <t>zounõhet</t>
  </si>
  <si>
    <t>b.Fouc 1453</t>
  </si>
  <si>
    <t>supporter (endurer sans faiblir; endurer avec fermeté et patience) une</t>
  </si>
  <si>
    <t>ehmer</t>
  </si>
  <si>
    <t>b.Fouc 1430</t>
  </si>
  <si>
    <t>entraves en fer (formées de 2 anneaux de fer s'ouvrant et se fermant</t>
  </si>
  <si>
    <t>tihebeGhiouiin</t>
  </si>
  <si>
    <t>tihebeõhiouiin</t>
  </si>
  <si>
    <t>b.Fouc 1237</t>
  </si>
  <si>
    <t>cotte de mailles (sorte de tunique faite en petits anneaux de fer, s</t>
  </si>
  <si>
    <t>tAhibba</t>
  </si>
  <si>
    <t>ta–hibba</t>
  </si>
  <si>
    <t>b.Fouc 1232</t>
  </si>
  <si>
    <t>tAGaanbat</t>
  </si>
  <si>
    <t>ta–õaanbat</t>
  </si>
  <si>
    <t>b.Fouc 1109</t>
  </si>
  <si>
    <t>nouer (faire un nœud à, envelopper et fermer avec un nœud);être série</t>
  </si>
  <si>
    <t>eGli</t>
  </si>
  <si>
    <t>eõli</t>
  </si>
  <si>
    <t>b.Fouc 1061</t>
  </si>
  <si>
    <t>palmier d'Egypte (palmier dOUm): cucifera thebaïca Delile)</t>
  </si>
  <si>
    <t>tagait</t>
  </si>
  <si>
    <t>b.Fouc 1022</t>
  </si>
  <si>
    <t>oiseau  (petit)(de taille égale ou inférieure à celle du pigeon)</t>
  </si>
  <si>
    <t>tégeDiT</t>
  </si>
  <si>
    <t>téged‚it‚</t>
  </si>
  <si>
    <t>b.Fouc 972</t>
  </si>
  <si>
    <t>chose assez volumineuse qu'une personne porte enfermée dans son vêtemen</t>
  </si>
  <si>
    <t>AGebbour</t>
  </si>
  <si>
    <t>a–õebbour</t>
  </si>
  <si>
    <t>b.Fouc 934</t>
  </si>
  <si>
    <t>v. enfer</t>
  </si>
  <si>
    <t>Éferenfer</t>
  </si>
  <si>
    <t>e´„ferenfer</t>
  </si>
  <si>
    <t>b.Fouc 857</t>
  </si>
  <si>
    <t>taflout</t>
  </si>
  <si>
    <t>b.Fouc 762</t>
  </si>
  <si>
    <t>peu us</t>
  </si>
  <si>
    <t>serrure en bois (s'ouvrant et se fermant de l'intérieur et de l'extér</t>
  </si>
  <si>
    <t>éfeKer</t>
  </si>
  <si>
    <t>éfeker</t>
  </si>
  <si>
    <t>b.Fouc 758</t>
  </si>
  <si>
    <t>marteau (outil de fer pour enfoncer les clous ou battre le fer)</t>
  </si>
  <si>
    <t>AfeDis</t>
  </si>
  <si>
    <t>a–fed‚is</t>
  </si>
  <si>
    <t>b.Fouc 734</t>
  </si>
  <si>
    <t>angle inférieur du bouclier et partie flexible et légèrement repliée s</t>
  </si>
  <si>
    <t>téfedilt</t>
  </si>
  <si>
    <t>b.Fouc 724</t>
  </si>
  <si>
    <t>préférer à</t>
  </si>
  <si>
    <t>souf</t>
  </si>
  <si>
    <t>b.Fouc 703</t>
  </si>
  <si>
    <t>médecin;par ext:homme avisé (habile, fertile en expédients)</t>
  </si>
  <si>
    <t>ADebib</t>
  </si>
  <si>
    <t>a–d‚ebib</t>
  </si>
  <si>
    <t>b.Fouc 627</t>
  </si>
  <si>
    <t>foliole de palme fermée (en forme d'épine</t>
  </si>
  <si>
    <t>teedré</t>
  </si>
  <si>
    <t>têdré</t>
  </si>
  <si>
    <t>b.Fouc 570</t>
  </si>
  <si>
    <t>gelée (froid qui glace l'eau);diffère d'éReris "eau congelée (sous n'im</t>
  </si>
  <si>
    <t>Éddam</t>
  </si>
  <si>
    <t>e´„ddam</t>
  </si>
  <si>
    <t>b.Fouc 505</t>
  </si>
  <si>
    <t>consolider (rendre solide, affermir, rendre ferme, soutenir, maintenir,</t>
  </si>
  <si>
    <t>seded</t>
  </si>
  <si>
    <t>b.Fouc 421</t>
  </si>
  <si>
    <t>beurre fondu; diffère de tesendout: beurre frais</t>
  </si>
  <si>
    <t>OUdi</t>
  </si>
  <si>
    <t>ôudi</t>
  </si>
  <si>
    <t>b.Fouc 381</t>
  </si>
  <si>
    <t>copulation (entre 2 pers. de sexes différents)</t>
  </si>
  <si>
    <t>bezbez</t>
  </si>
  <si>
    <t>b.Fouc 314</t>
  </si>
  <si>
    <t>presser ça et là dans la main en la refermant</t>
  </si>
  <si>
    <t>GebezGebez</t>
  </si>
  <si>
    <t>õebezõebez</t>
  </si>
  <si>
    <t>b.Fouc 312</t>
  </si>
  <si>
    <t>presser dans la main en la refermant (presser dans la main en referm</t>
  </si>
  <si>
    <t>eGbez</t>
  </si>
  <si>
    <t>eõbez</t>
  </si>
  <si>
    <t>b.Fouc 310</t>
  </si>
  <si>
    <t>saisir à main fermée (saisir en refermant la main entièrement) (en sa</t>
  </si>
  <si>
    <t>abez</t>
  </si>
  <si>
    <t>b.Fouc 307</t>
  </si>
  <si>
    <t>soit! exprime un consentement accompagné d'indifférence ou d'un peu de</t>
  </si>
  <si>
    <t>brich</t>
  </si>
  <si>
    <t>b.Fouc 219</t>
  </si>
  <si>
    <t>saisir à pleine main (avec la main ouverte ou demi-fermée) en saisiss</t>
  </si>
  <si>
    <t>aber</t>
  </si>
  <si>
    <t>b.Fouc 204</t>
  </si>
  <si>
    <t>mouiller; diffère d'edou: imbiber et de seggeret: rendre humide</t>
  </si>
  <si>
    <t>ebdeG</t>
  </si>
  <si>
    <t>ebdeõ</t>
  </si>
  <si>
    <t>b.Fouc 23</t>
  </si>
  <si>
    <t>hhhd</t>
  </si>
  <si>
    <t>baaramuso</t>
  </si>
  <si>
    <t>m.Keit 361</t>
  </si>
  <si>
    <t>flèche. Seringue. Tout fer pour piquer.</t>
  </si>
  <si>
    <t>biÑ´</t>
  </si>
  <si>
    <t>m.Keit 106</t>
  </si>
  <si>
    <t>feu,l'enfer</t>
  </si>
  <si>
    <t>yimbe</t>
  </si>
  <si>
    <t>m.Meil 2205</t>
  </si>
  <si>
    <t>féroce,puissant,indomptable,héros,fauve</t>
  </si>
  <si>
    <t>yaate</t>
  </si>
  <si>
    <t>m.Meil 2177</t>
  </si>
  <si>
    <t>amulette en forme de fers à esclaves (l'entrave, karu)</t>
  </si>
  <si>
    <t>xaru</t>
  </si>
  <si>
    <t>m.Meil 2027</t>
  </si>
  <si>
    <t>enfermer,boucler</t>
  </si>
  <si>
    <t>texe</t>
  </si>
  <si>
    <t>m.Meil 1801</t>
  </si>
  <si>
    <t>réchauffer (se)</t>
  </si>
  <si>
    <t>taxamu</t>
  </si>
  <si>
    <t>m.Meil 1774</t>
  </si>
  <si>
    <t>crier (en pleurant) hurler,vociférer</t>
  </si>
  <si>
    <t>sonqo</t>
  </si>
  <si>
    <t>m.Meil 1659</t>
  </si>
  <si>
    <t>préposition située en fin de phrase,se référant au mot qui la précède</t>
  </si>
  <si>
    <t>Na</t>
  </si>
  <si>
    <t>m.Meil 1398</t>
  </si>
  <si>
    <t>T</t>
  </si>
  <si>
    <t>paralysé des membres inférieurs (être-)</t>
  </si>
  <si>
    <t>muruxu</t>
  </si>
  <si>
    <t>m.Meil 1275</t>
  </si>
  <si>
    <t>esclave,captif,assujetti, (qual.) inférieur</t>
  </si>
  <si>
    <t>kome</t>
  </si>
  <si>
    <t>m.Meil 986</t>
  </si>
  <si>
    <t>chaîne de fer</t>
  </si>
  <si>
    <t>joloxo</t>
  </si>
  <si>
    <t>m.Meil 793</t>
  </si>
  <si>
    <t>I</t>
  </si>
  <si>
    <t>proliférer,augmenter</t>
  </si>
  <si>
    <t>jiidi</t>
  </si>
  <si>
    <t>m.Meil 767</t>
  </si>
  <si>
    <t>griffe des mammifères</t>
  </si>
  <si>
    <t>jare</t>
  </si>
  <si>
    <t>m.Meil 720</t>
  </si>
  <si>
    <t>querelle,conflit,danger,tension,situation explosive,effervescence</t>
  </si>
  <si>
    <t>fitina</t>
  </si>
  <si>
    <t>m.Meil 453</t>
  </si>
  <si>
    <t>faso</t>
  </si>
  <si>
    <t>m.Meil 412</t>
  </si>
  <si>
    <t>talisman coranique enfermé dans un étui de cuir</t>
  </si>
  <si>
    <t>baaxa</t>
  </si>
  <si>
    <t>m.Meil 116</t>
  </si>
  <si>
    <t>Fer</t>
  </si>
  <si>
    <t>goulbibi</t>
  </si>
  <si>
    <t>guro</t>
  </si>
  <si>
    <t>séparer, être séparé  // différer // divorcer (se)</t>
  </si>
  <si>
    <t>ma–zza–y</t>
  </si>
  <si>
    <t>b.Pras 897</t>
  </si>
  <si>
    <t>regret de (un péché commis)  avec la ferme décision de ne  (avoir -</t>
  </si>
  <si>
    <t>utab</t>
  </si>
  <si>
    <t>b.Pras 832</t>
  </si>
  <si>
    <t>rejoindre // se refermer // se cicatriser (plaie)  (nom verbal :. (s</t>
  </si>
  <si>
    <t>kŒrŒbbŒt</t>
  </si>
  <si>
    <t>b.Pras 579</t>
  </si>
  <si>
    <t>entourer entièrement, enfermer entièrement</t>
  </si>
  <si>
    <t>ŒghnŒs</t>
  </si>
  <si>
    <t>b.Pras 576</t>
  </si>
  <si>
    <t>fermer à cadenas</t>
  </si>
  <si>
    <t>ŒghfŒl</t>
  </si>
  <si>
    <t>b.Pras 564</t>
  </si>
  <si>
    <t>goût, désir, prédilection, chose préférée, favorite</t>
  </si>
  <si>
    <t>agna</t>
  </si>
  <si>
    <t>b.Pras 475</t>
  </si>
  <si>
    <t>enfermé longtemps en vase clos (mélange liquide), être constipé (</t>
  </si>
  <si>
    <t>aghŒm</t>
  </si>
  <si>
    <t>b.Pras 365</t>
  </si>
  <si>
    <t>former des poches pour être mal cousu, goder, bouffer</t>
  </si>
  <si>
    <t>nŒgŒbŒd‚</t>
  </si>
  <si>
    <t>b.Pras 330</t>
  </si>
  <si>
    <t>fŒtŒntŒr</t>
  </si>
  <si>
    <t>b.Pras 271</t>
  </si>
  <si>
    <t>coller, être collé à   // choisir , préférer</t>
  </si>
  <si>
    <t>ŒdghŒr</t>
  </si>
  <si>
    <t>b.Pras 189</t>
  </si>
  <si>
    <t>fermé</t>
  </si>
  <si>
    <t>ta–dba–gh</t>
  </si>
  <si>
    <t>b.Pras 159</t>
  </si>
  <si>
    <t>fermer, boucher</t>
  </si>
  <si>
    <t>ŒdbŒgh</t>
  </si>
  <si>
    <t>b.Pras 158</t>
  </si>
  <si>
    <t>Œd‚Œb</t>
  </si>
  <si>
    <t>b.Pras 155</t>
  </si>
  <si>
    <t>fermer, être fermé</t>
  </si>
  <si>
    <t>ba–rba–r</t>
  </si>
  <si>
    <t>b.Pras 73</t>
  </si>
  <si>
    <t>MORINGA OLEIFERA</t>
  </si>
  <si>
    <t>zogaël gandi</t>
  </si>
  <si>
    <t>b.Fabr 552</t>
  </si>
  <si>
    <t>INDIGOFERA TINCTORIA</t>
  </si>
  <si>
    <t>zîni</t>
  </si>
  <si>
    <t>s.Fabr 425</t>
  </si>
  <si>
    <t>INDIGOFERA STROBILIFERA</t>
  </si>
  <si>
    <t>yambururu</t>
  </si>
  <si>
    <t>s.Fabr 417</t>
  </si>
  <si>
    <t>INDIGOFERA DIPHYLLA</t>
  </si>
  <si>
    <t>wulérehi</t>
  </si>
  <si>
    <t>f.Fabr 493</t>
  </si>
  <si>
    <t>windi-bundu</t>
  </si>
  <si>
    <t>s.Fabr 416</t>
  </si>
  <si>
    <t>INDIGOFERA COERULEA</t>
  </si>
  <si>
    <t>waabaho</t>
  </si>
  <si>
    <t>f.Fabr 487</t>
  </si>
  <si>
    <t>INDIGOFERA DISJUNCTA  I. SENEGALENSIS</t>
  </si>
  <si>
    <t>toedâk</t>
  </si>
  <si>
    <t>b.Fabr 525</t>
  </si>
  <si>
    <t>INDIGOFERA ASTRAGALINA</t>
  </si>
  <si>
    <t>b.Fabr 524</t>
  </si>
  <si>
    <t>INDIGOFERA SENEGALENSIS  I. HOCHSTETTERI</t>
  </si>
  <si>
    <t>tiginglite</t>
  </si>
  <si>
    <t>a.Fabr_N 123</t>
  </si>
  <si>
    <t>INDIGOFERA SECUNDIFLORA</t>
  </si>
  <si>
    <t>tiddinimi</t>
  </si>
  <si>
    <t>b.Fabr 505</t>
  </si>
  <si>
    <t>EUPHORBIA BALSAMIFERA</t>
  </si>
  <si>
    <t>theghal</t>
  </si>
  <si>
    <t>b.Fabr 504</t>
  </si>
  <si>
    <t>PHŒNIX DACTYLIFERA</t>
  </si>
  <si>
    <t>teney</t>
  </si>
  <si>
    <t>s.Fabr 385</t>
  </si>
  <si>
    <t>WITHANIA SOMNIFERA</t>
  </si>
  <si>
    <t>têghida n'ûggûr</t>
  </si>
  <si>
    <t>b.Fabr 484</t>
  </si>
  <si>
    <t>teeneehi</t>
  </si>
  <si>
    <t>f.Fabr 466</t>
  </si>
  <si>
    <t>tazoêldôk</t>
  </si>
  <si>
    <t>b.Fabr 469</t>
  </si>
  <si>
    <t>tayné</t>
  </si>
  <si>
    <t>b.Fabr 462</t>
  </si>
  <si>
    <t>tamaroohi</t>
  </si>
  <si>
    <t>f.Fabr 455</t>
  </si>
  <si>
    <t>talisdik</t>
  </si>
  <si>
    <t>b.Fabr 425</t>
  </si>
  <si>
    <t>INDIGOFERA SENEGALENSIS</t>
  </si>
  <si>
    <t>taellozant</t>
  </si>
  <si>
    <t>b.Fabr 385</t>
  </si>
  <si>
    <t>sudji kuku</t>
  </si>
  <si>
    <t>s.Fabr 367</t>
  </si>
  <si>
    <t>TAPINANTHUS GLOBIFERUS  T. DODONEIFOLIUS</t>
  </si>
  <si>
    <t>sotoré</t>
  </si>
  <si>
    <t>f.Fabr 443</t>
  </si>
  <si>
    <t>CUCUMIS METULIFERUS</t>
  </si>
  <si>
    <t>oemaman anag eshan</t>
  </si>
  <si>
    <t>b.Fabr 337</t>
  </si>
  <si>
    <t>nyannyan-rehi</t>
  </si>
  <si>
    <t>f.Fabr 381</t>
  </si>
  <si>
    <t>nîla</t>
  </si>
  <si>
    <t>a.Fabr_N 83</t>
  </si>
  <si>
    <t>nammari</t>
  </si>
  <si>
    <t>f.Fabr 354</t>
  </si>
  <si>
    <t>INDIGOFERA COLUTEA</t>
  </si>
  <si>
    <t>marakway</t>
  </si>
  <si>
    <t>f.Fabr 338</t>
  </si>
  <si>
    <t>limdesma</t>
  </si>
  <si>
    <t>a.Fabr_N 77</t>
  </si>
  <si>
    <t>légahi</t>
  </si>
  <si>
    <t>f.Fabr 313</t>
  </si>
  <si>
    <t>laema</t>
  </si>
  <si>
    <t>b.Fabr 317</t>
  </si>
  <si>
    <t>kési</t>
  </si>
  <si>
    <t>s.Fabr 246</t>
  </si>
  <si>
    <t>kéberi fin</t>
  </si>
  <si>
    <t>s.Fabr 245</t>
  </si>
  <si>
    <t>kawat</t>
  </si>
  <si>
    <t>a.Fabr_N 72</t>
  </si>
  <si>
    <t>INDIGOFERA HIRSUTA</t>
  </si>
  <si>
    <t>irima tchogaha</t>
  </si>
  <si>
    <t>f.Fabr 233</t>
  </si>
  <si>
    <t>f.Fabr 232</t>
  </si>
  <si>
    <t>irima djogohi</t>
  </si>
  <si>
    <t>f.Fabr 231</t>
  </si>
  <si>
    <t>HELIOTROPIUM BACCIFERUM</t>
  </si>
  <si>
    <t>irhbaliya</t>
  </si>
  <si>
    <t>a.Fabr_N 68</t>
  </si>
  <si>
    <t>INDIGOFERA ASPERA</t>
  </si>
  <si>
    <t>intashit</t>
  </si>
  <si>
    <t>b.Fabr 286</t>
  </si>
  <si>
    <t>gâshingôl</t>
  </si>
  <si>
    <t>f.Fabr 169</t>
  </si>
  <si>
    <t>ganda gabi</t>
  </si>
  <si>
    <t>s.Fabr 158</t>
  </si>
  <si>
    <t>échaenaeys</t>
  </si>
  <si>
    <t>b.Fabr 217</t>
  </si>
  <si>
    <t>échaemaeys</t>
  </si>
  <si>
    <t>b.Fabr 216</t>
  </si>
  <si>
    <t>dilanila-rédgé</t>
  </si>
  <si>
    <t>f.Fabr 98</t>
  </si>
  <si>
    <t>dilana muley</t>
  </si>
  <si>
    <t>s.Fabr 96</t>
  </si>
  <si>
    <t>INDIGOFERA NUMMULARIIFOLIA</t>
  </si>
  <si>
    <t>danga wahia</t>
  </si>
  <si>
    <t>s.Fabr 79</t>
  </si>
  <si>
    <t>dadino nya</t>
  </si>
  <si>
    <t>s.Fabr 69</t>
  </si>
  <si>
    <t>dabinoohi</t>
  </si>
  <si>
    <t>f.Fabr 83</t>
  </si>
  <si>
    <t>chebéri zin</t>
  </si>
  <si>
    <t>s.Fabr 67</t>
  </si>
  <si>
    <t>charabite-lihiroufe</t>
  </si>
  <si>
    <t>a.Fabr_N 44</t>
  </si>
  <si>
    <t>biréboli</t>
  </si>
  <si>
    <t>f.Fabr 41</t>
  </si>
  <si>
    <t>barré</t>
  </si>
  <si>
    <t>s.Fabr 37</t>
  </si>
  <si>
    <t>bari hinyé</t>
  </si>
  <si>
    <t>s.Fabr 32</t>
  </si>
  <si>
    <t>s.Fabr 31</t>
  </si>
  <si>
    <t>badagereere</t>
  </si>
  <si>
    <t>f.Fabr 15</t>
  </si>
  <si>
    <t>INDIGOFERA CŒRULEA</t>
  </si>
  <si>
    <t>awudeni</t>
  </si>
  <si>
    <t>b.Fabr 186</t>
  </si>
  <si>
    <t>INDIGOFERA DISJUNCTA</t>
  </si>
  <si>
    <t>asar'nadghâgh</t>
  </si>
  <si>
    <t>b.Fabr 164</t>
  </si>
  <si>
    <t>TAPINANTHUS GLOBIFERUS et T. DODONEIFOLIUS</t>
  </si>
  <si>
    <t>ânab</t>
  </si>
  <si>
    <t>a.Fabr_chw 4</t>
  </si>
  <si>
    <t>âkawat</t>
  </si>
  <si>
    <t>b.Fabr 95</t>
  </si>
  <si>
    <t>aguwaahi</t>
  </si>
  <si>
    <t>f.Fabr 3</t>
  </si>
  <si>
    <t>agôruf</t>
  </si>
  <si>
    <t>b.Fabr 84</t>
  </si>
  <si>
    <t>afaïsawa</t>
  </si>
  <si>
    <t>b.Fabr 70</t>
  </si>
  <si>
    <t>INDIGOFERA SENGALENSIS</t>
  </si>
  <si>
    <t>adaeg</t>
  </si>
  <si>
    <t>b.Fabr 18</t>
  </si>
  <si>
    <t>tenaille (fer bras)</t>
  </si>
  <si>
    <t>gourou kamba</t>
  </si>
  <si>
    <t>s.Daya 215</t>
  </si>
  <si>
    <t>gourou</t>
  </si>
  <si>
    <t>dabo</t>
  </si>
  <si>
    <t>s.Daya 84</t>
  </si>
  <si>
    <t>tun</t>
  </si>
  <si>
    <t>téun</t>
  </si>
  <si>
    <t>m.Greg 1654</t>
  </si>
  <si>
    <t>différent, autre, d'une autre sorte</t>
  </si>
  <si>
    <t>suugb´r´</t>
  </si>
  <si>
    <t>séuugbé´ré´</t>
  </si>
  <si>
    <t>m.Greg 1510</t>
  </si>
  <si>
    <t>n´ ´</t>
  </si>
  <si>
    <t>nà´ à´</t>
  </si>
  <si>
    <t>productif, fertile, de bon rapport</t>
  </si>
  <si>
    <t>munanfan</t>
  </si>
  <si>
    <t>méunéanféan</t>
  </si>
  <si>
    <t>m.Greg 1117</t>
  </si>
  <si>
    <t>+RM11, fac</t>
  </si>
  <si>
    <t>hd</t>
  </si>
  <si>
    <t>augmenter, proliférer, être fécond</t>
  </si>
  <si>
    <t>jidi</t>
  </si>
  <si>
    <t>jéidêi</t>
  </si>
  <si>
    <t>m.Greg 607</t>
  </si>
  <si>
    <t>crier, vociférer</t>
  </si>
  <si>
    <t>jaman</t>
  </si>
  <si>
    <t>jéaméan</t>
  </si>
  <si>
    <t>m.Greg 556</t>
  </si>
  <si>
    <t>autre, différent (en comp.)</t>
  </si>
  <si>
    <t>gb´ r´</t>
  </si>
  <si>
    <t>gbé´ ré´</t>
  </si>
  <si>
    <t>m.Greg 510</t>
  </si>
  <si>
    <t>nécessaire, utile, préférable (être-)</t>
  </si>
  <si>
    <t>fisa</t>
  </si>
  <si>
    <t>fàiséa</t>
  </si>
  <si>
    <t>m.Greg 398</t>
  </si>
  <si>
    <t>fleur (en comp.) v. yiri+fere (ddhh)</t>
  </si>
  <si>
    <t>fere</t>
  </si>
  <si>
    <t>féerée</t>
  </si>
  <si>
    <t>m.Greg 375</t>
  </si>
  <si>
    <t>repas offert à un étranger</t>
  </si>
  <si>
    <t>fanda</t>
  </si>
  <si>
    <t>fàandéa</t>
  </si>
  <si>
    <t>m.Greg 331</t>
  </si>
  <si>
    <t>enfermer</t>
  </si>
  <si>
    <t>da.tun</t>
  </si>
  <si>
    <t>déa.téun</t>
  </si>
  <si>
    <t>m.Greg 180</t>
  </si>
  <si>
    <t>hhbh</t>
  </si>
  <si>
    <t>baramuso</t>
  </si>
  <si>
    <t>béaréamàuséo</t>
  </si>
  <si>
    <t>m.Greg 59</t>
  </si>
  <si>
    <t>hbb</t>
  </si>
  <si>
    <t>wøjaa</t>
  </si>
  <si>
    <t>wéøjàaa</t>
  </si>
  <si>
    <t>bhbhb</t>
  </si>
  <si>
    <t>préférence</t>
  </si>
  <si>
    <t>maarafis´</t>
  </si>
  <si>
    <t>màaéaràaféisà´</t>
  </si>
  <si>
    <t>m.Tour 1578</t>
  </si>
  <si>
    <t>baat´</t>
  </si>
  <si>
    <t>béaaté´</t>
  </si>
  <si>
    <t>m.Tour 910</t>
  </si>
  <si>
    <t>wure</t>
  </si>
  <si>
    <t>wàurée</t>
  </si>
  <si>
    <t>bhbb</t>
  </si>
  <si>
    <t>maintenir, raffermir, obéir</t>
  </si>
  <si>
    <t>rasabati</t>
  </si>
  <si>
    <t>ràaséabàatài</t>
  </si>
  <si>
    <t>m.Tour 607</t>
  </si>
  <si>
    <t>bhb</t>
  </si>
  <si>
    <t>ragali</t>
  </si>
  <si>
    <t>ràagéalài</t>
  </si>
  <si>
    <t>m.Tour 553</t>
  </si>
  <si>
    <t>réchauffer, rendre malade</t>
  </si>
  <si>
    <t>rafura</t>
  </si>
  <si>
    <t>ràaféuràa</t>
  </si>
  <si>
    <t>m.Tour 550</t>
  </si>
  <si>
    <t>rafisa</t>
  </si>
  <si>
    <t>ràaféisàa</t>
  </si>
  <si>
    <t>m.Tour 547</t>
  </si>
  <si>
    <t>tondre, couper, coiffer</t>
  </si>
  <si>
    <t>maxaba</t>
  </si>
  <si>
    <t>màaxéabàa</t>
  </si>
  <si>
    <t>m.Tour 445</t>
  </si>
  <si>
    <t>prospérer, proliférer</t>
  </si>
  <si>
    <t>jéiidéi</t>
  </si>
  <si>
    <t>m.Tour 251</t>
  </si>
  <si>
    <t>balan</t>
  </si>
  <si>
    <t>béaléan</t>
  </si>
  <si>
    <t>m.Tour 24</t>
  </si>
  <si>
    <t>tŒz‚oli</t>
  </si>
  <si>
    <t>tassalayt</t>
  </si>
  <si>
    <t>b.Nic 714</t>
  </si>
  <si>
    <t>chauffer (se)</t>
  </si>
  <si>
    <t>asukŒs</t>
  </si>
  <si>
    <t>b.Nic 314</t>
  </si>
  <si>
    <t>alaxarat</t>
  </si>
  <si>
    <t>b.Nic 127</t>
  </si>
  <si>
    <t>aÃalab</t>
  </si>
  <si>
    <t>b.Nic 66</t>
  </si>
  <si>
    <t>Fermé, bouché, couvert</t>
  </si>
  <si>
    <t>dabunte</t>
  </si>
  <si>
    <t>s.Dupu 3220</t>
  </si>
  <si>
    <t>Chauffer. Fatiguer (quelqu'un), l'ennuyer</t>
  </si>
  <si>
    <t>korondi</t>
  </si>
  <si>
    <t>s.Dupu 3174</t>
  </si>
  <si>
    <t>Préférer; aimer mieux</t>
  </si>
  <si>
    <t>bandi</t>
  </si>
  <si>
    <t>s.Dupu 3125</t>
  </si>
  <si>
    <t>jeu  (Sorte de -) consistant à piquer avec un petit morceau de fer</t>
  </si>
  <si>
    <t>juga</t>
  </si>
  <si>
    <t>s.Dupu 3038</t>
  </si>
  <si>
    <t>Enfer</t>
  </si>
  <si>
    <t>aljehennam</t>
  </si>
  <si>
    <t>s.Dupu 2997</t>
  </si>
  <si>
    <t>coiffer, arranger les cheveux</t>
  </si>
  <si>
    <t>tur</t>
  </si>
  <si>
    <t>s.Dupu 2903</t>
  </si>
  <si>
    <t>Plat creux en faïence, en fer, etc</t>
  </si>
  <si>
    <t>tasa</t>
  </si>
  <si>
    <t>s.Dupu 2819</t>
  </si>
  <si>
    <t>s.Dupu 2797</t>
  </si>
  <si>
    <t>chaîne en fer</t>
  </si>
  <si>
    <t>sasar</t>
  </si>
  <si>
    <t>s.Dupu 2747</t>
  </si>
  <si>
    <t>feu, incendie. Marque appliquée au fer rouge sur les animaux</t>
  </si>
  <si>
    <t>nune</t>
  </si>
  <si>
    <t>s.Dupu 2703</t>
  </si>
  <si>
    <t>aigre, fermeté (accentuer sur la pénultième)</t>
  </si>
  <si>
    <t>moro</t>
  </si>
  <si>
    <t>s.Dupu 2642</t>
  </si>
  <si>
    <t>fermenté, aigre</t>
  </si>
  <si>
    <t>mor</t>
  </si>
  <si>
    <t>s.Dupu 2640</t>
  </si>
  <si>
    <t>sauce qui accompagne les différents plats</t>
  </si>
  <si>
    <t>mafe</t>
  </si>
  <si>
    <t>s.Dupu 2596</t>
  </si>
  <si>
    <t>Piaffer (cheval)</t>
  </si>
  <si>
    <t>kalamkalam</t>
  </si>
  <si>
    <t>s.Dupu 2442</t>
  </si>
  <si>
    <t>désert. Terres qui ne sont jamais inondées. Terre ferme (par oppositio</t>
  </si>
  <si>
    <t>hondu</t>
  </si>
  <si>
    <t>s.Dupu 2320</t>
  </si>
  <si>
    <t>Fer. Métal (en général). Objet en fer. Arme blanche. Petite pioche (id. de l'Est</t>
  </si>
  <si>
    <t>guru</t>
  </si>
  <si>
    <t>Tenir fermement</t>
  </si>
  <si>
    <t>gaba</t>
  </si>
  <si>
    <t>s.Dupu 2146</t>
  </si>
  <si>
    <t>Ouvrir, déployer, délier, déplier. Découdre. Expliquer (pour fer)</t>
  </si>
  <si>
    <t>feri</t>
  </si>
  <si>
    <t>s.Dupu 2080</t>
  </si>
  <si>
    <t>Brique, motte de terre séchée au soleil pour construire les maisons : kar ferey,</t>
  </si>
  <si>
    <t>ferey</t>
  </si>
  <si>
    <t>s.Dupu 2077</t>
  </si>
  <si>
    <t>Fermer; couvrir ; Assiéger; investir;  Vêtements en général ;  Vêtir; se vêtir</t>
  </si>
  <si>
    <t>dabu</t>
  </si>
  <si>
    <t>s.Dupu 1924</t>
  </si>
  <si>
    <t>cencen</t>
  </si>
  <si>
    <t>s.Dupu 1865</t>
  </si>
  <si>
    <t>Lance en fer des Touareg</t>
  </si>
  <si>
    <t>allar</t>
  </si>
  <si>
    <t>s.Dupu 1718</t>
  </si>
  <si>
    <t>Moitié d'un bateau ou bordage inférieur</t>
  </si>
  <si>
    <t>wasa</t>
  </si>
  <si>
    <t>s.Dupu 1606</t>
  </si>
  <si>
    <t>pointe de fer pour repiquer les céréales. Repiquer (les céréales)  (a</t>
  </si>
  <si>
    <t>toto</t>
  </si>
  <si>
    <t>s.Dupu 1525</t>
  </si>
  <si>
    <t>Forger, frapper le fer</t>
  </si>
  <si>
    <t>tata</t>
  </si>
  <si>
    <t>mesure de capacité de différente grandeur suivant les pays</t>
  </si>
  <si>
    <t>sawal</t>
  </si>
  <si>
    <t>s.Dupu 1277</t>
  </si>
  <si>
    <t>verrou en fer</t>
  </si>
  <si>
    <t>sakatu</t>
  </si>
  <si>
    <t>s.Dupu 1225</t>
  </si>
  <si>
    <t>morceau de fer brut, vendu sous une forme aplatie dite "saumon"</t>
  </si>
  <si>
    <t>pamparam</t>
  </si>
  <si>
    <t>s.Dupu 1201</t>
  </si>
  <si>
    <t>étrangler. Lance dont la partie du fer qui enveloppe la hampe s'ouvre</t>
  </si>
  <si>
    <t>maji</t>
  </si>
  <si>
    <t>s.Dupu 1063</t>
  </si>
  <si>
    <t>coller, fermer définitivement, condamner (une porte)</t>
  </si>
  <si>
    <t>lawa</t>
  </si>
  <si>
    <t>s.Dupu 1025</t>
  </si>
  <si>
    <t>Serrure en bois, verrou. Bouton (de vêtement). Fermer à clef, boutonne</t>
  </si>
  <si>
    <t>kofel</t>
  </si>
  <si>
    <t>s.Dupu 898</t>
  </si>
  <si>
    <t>Coudre (l'ouverture d'un sac) pour le fermer. Envelopper</t>
  </si>
  <si>
    <t>kalkal</t>
  </si>
  <si>
    <t>s.Dupu 835</t>
  </si>
  <si>
    <t>Lance en fer présentant un arrêt sur le plat de la lame</t>
  </si>
  <si>
    <t>gula-gula</t>
  </si>
  <si>
    <t>s.Dupu 718</t>
  </si>
  <si>
    <t>Griffer</t>
  </si>
  <si>
    <t>garfu</t>
  </si>
  <si>
    <t>s.Dupu 681</t>
  </si>
  <si>
    <t>Fers pour attacher les prisonniers</t>
  </si>
  <si>
    <t>galanga</t>
  </si>
  <si>
    <t>Serrure en fer</t>
  </si>
  <si>
    <t>jukurum</t>
  </si>
  <si>
    <t>s.Dupu 537</t>
  </si>
  <si>
    <t>mortier (petit)et pilon en fer que l'on frappe l'un contre l'autre pe</t>
  </si>
  <si>
    <t>jongolo</t>
  </si>
  <si>
    <t>s.Dupu 521</t>
  </si>
  <si>
    <t>Minerai de fer</t>
  </si>
  <si>
    <t>jinji</t>
  </si>
  <si>
    <t>récolte des différents tubercules aquatiques(faire la -)</t>
  </si>
  <si>
    <t>dorey</t>
  </si>
  <si>
    <t>s.Dupu 431</t>
  </si>
  <si>
    <t>Arbre produisant un fruit gros comme une orange qui renferme des grai</t>
  </si>
  <si>
    <t>dinji</t>
  </si>
  <si>
    <t>s.Dupu 413</t>
  </si>
  <si>
    <t>Bracelet ou ceinture en cuir dans lequel est renfermé un papier contenant un tex</t>
  </si>
  <si>
    <t>baka</t>
  </si>
  <si>
    <t>s.Dupu 246</t>
  </si>
  <si>
    <t>Ambre. L'ambre; sous forme de boules de différentes grosseurs; est emp</t>
  </si>
  <si>
    <t>allohan</t>
  </si>
  <si>
    <t>s.Dupu 146</t>
  </si>
  <si>
    <t>Fer à souder</t>
  </si>
  <si>
    <t>alkauya</t>
  </si>
  <si>
    <t>s.Dupu 123</t>
  </si>
  <si>
    <t>Lance en fer (cf. allar)</t>
  </si>
  <si>
    <t>ajella</t>
  </si>
  <si>
    <t>s.Dupu 8</t>
  </si>
  <si>
    <t>train, chemin de fer</t>
  </si>
  <si>
    <t>zirgi</t>
  </si>
  <si>
    <t>zírgí</t>
  </si>
  <si>
    <t>s.Ducr 2178</t>
  </si>
  <si>
    <t>x</t>
  </si>
  <si>
    <t>zahannam</t>
  </si>
  <si>
    <t>zàhánnàm</t>
  </si>
  <si>
    <t>s.Ducr 2123</t>
  </si>
  <si>
    <t>à part, différent, n'être pas à soi</t>
  </si>
  <si>
    <t>waani</t>
  </si>
  <si>
    <t>wáaní</t>
  </si>
  <si>
    <t>s.Ducr 2006</t>
  </si>
  <si>
    <t>tresser les cheveux, natter, coiffer</t>
  </si>
  <si>
    <t>turu</t>
  </si>
  <si>
    <t>túrú</t>
  </si>
  <si>
    <t>s.Ducr 1990</t>
  </si>
  <si>
    <t>fil de fer, chaîne</t>
  </si>
  <si>
    <t>seseri</t>
  </si>
  <si>
    <t>sésérí</t>
  </si>
  <si>
    <t>compresser, étouffer en serrant</t>
  </si>
  <si>
    <t>sakam</t>
  </si>
  <si>
    <t>sákám</t>
  </si>
  <si>
    <t>s.Ducr 1695</t>
  </si>
  <si>
    <t>coiffer avec un peigne, natter</t>
  </si>
  <si>
    <t>saata</t>
  </si>
  <si>
    <t>sáatà</t>
  </si>
  <si>
    <t>s.Ducr 1684</t>
  </si>
  <si>
    <t>cadenasser, fermer à clef</t>
  </si>
  <si>
    <t>saafi</t>
  </si>
  <si>
    <t>sáafì</t>
  </si>
  <si>
    <t>s.Ducr 1673</t>
  </si>
  <si>
    <t>mettre à fermenter, à mûrir</t>
  </si>
  <si>
    <t>mugu</t>
  </si>
  <si>
    <t>múgú</t>
  </si>
  <si>
    <t>s.Ducr 1554</t>
  </si>
  <si>
    <t>kulli</t>
  </si>
  <si>
    <t>kúllì</t>
  </si>
  <si>
    <t>s.Ducr 1353</t>
  </si>
  <si>
    <t>tapinanthus globiferus</t>
  </si>
  <si>
    <t>kesi</t>
  </si>
  <si>
    <t>kèsì</t>
  </si>
  <si>
    <t>s.Ducr 1222</t>
  </si>
  <si>
    <t>préférer quelqu'un , faire du favoritisme</t>
  </si>
  <si>
    <t>kaasey</t>
  </si>
  <si>
    <t>káaséy</t>
  </si>
  <si>
    <t>s.Ducr 1162</t>
  </si>
  <si>
    <t>bbb</t>
  </si>
  <si>
    <t>fermer la porte à moitié ; faire un remblai . Se cacher le sexe</t>
  </si>
  <si>
    <t>jejebu</t>
  </si>
  <si>
    <t>jèjèbù</t>
  </si>
  <si>
    <t>s.Ducr 1069</t>
  </si>
  <si>
    <t>suffoquer, étouffer</t>
  </si>
  <si>
    <t>hùÑgûm</t>
  </si>
  <si>
    <t>s.Ducr 1012</t>
  </si>
  <si>
    <t>blesser quelqu'un avec un fer</t>
  </si>
  <si>
    <t>gúurù</t>
  </si>
  <si>
    <t>s.Ducr 864</t>
  </si>
  <si>
    <t>fer, blessure, heure</t>
  </si>
  <si>
    <t>gúurú</t>
  </si>
  <si>
    <t>artisan du bois et fer, cordonnier</t>
  </si>
  <si>
    <t>garaasa</t>
  </si>
  <si>
    <t>gáraása</t>
  </si>
  <si>
    <t>s.Ducr 757</t>
  </si>
  <si>
    <t>griffer, gratter le sol</t>
  </si>
  <si>
    <t>gaasu</t>
  </si>
  <si>
    <t>gàasù</t>
  </si>
  <si>
    <t>s.Ducr 741</t>
  </si>
  <si>
    <t>boisson fermentée à partir du mil</t>
  </si>
  <si>
    <t>dolo</t>
  </si>
  <si>
    <t>dóló</t>
  </si>
  <si>
    <t>s.Ducr 523</t>
  </si>
  <si>
    <t>fermer, enfermer, boucher, couvrir</t>
  </si>
  <si>
    <t>dáabù</t>
  </si>
  <si>
    <t>s.Ducr 408</t>
  </si>
  <si>
    <t>raser la tête, coiffer</t>
  </si>
  <si>
    <t>cebu</t>
  </si>
  <si>
    <t>cébú</t>
  </si>
  <si>
    <t>s.Ducr 340</t>
  </si>
  <si>
    <t>chauffer au feu (se)</t>
  </si>
  <si>
    <t>caan</t>
  </si>
  <si>
    <t>cáàan</t>
  </si>
  <si>
    <t>s.Ducr 327</t>
  </si>
  <si>
    <t>partie molle sous la mâchoire inférieure</t>
  </si>
  <si>
    <t>bokolo</t>
  </si>
  <si>
    <t>bókólò</t>
  </si>
  <si>
    <t>s.Ducr 265</t>
  </si>
  <si>
    <t>aimer, vouloir, valoir mieux, être préférable</t>
  </si>
  <si>
    <t>ba(ga)</t>
  </si>
  <si>
    <t>bâ(ga)</t>
  </si>
  <si>
    <t>s.Ducr 129</t>
  </si>
  <si>
    <t>fenouil ; expidium sativam (ombelliféracées)</t>
  </si>
  <si>
    <t>alkaafun</t>
  </si>
  <si>
    <t>àlkàafún</t>
  </si>
  <si>
    <t>s.Ducr 75</t>
  </si>
  <si>
    <t>paillettes de clinquant, petites lamelles rondes de fer nickelé ou d'argent, ser</t>
  </si>
  <si>
    <t>muzun</t>
  </si>
  <si>
    <t>muzun ;</t>
  </si>
  <si>
    <t>b.Taif 5829</t>
  </si>
  <si>
    <t>forgeron ou maréchal-ferrant ; travail de l'argent ; soudure</t>
  </si>
  <si>
    <t>sa¯k</t>
  </si>
  <si>
    <t>a.Roth 3485</t>
  </si>
  <si>
    <t>INDIGOFERA ARGENTEA</t>
  </si>
  <si>
    <t>isoersoem</t>
  </si>
  <si>
    <t>b.Fabr 299</t>
  </si>
  <si>
    <t>afalanjiat</t>
  </si>
  <si>
    <t>a.Fabr_N 14</t>
  </si>
  <si>
    <t>fil de fer, de cuivre, d'argent, d'or, etc. Fil du télégraphe</t>
  </si>
  <si>
    <t>sirtyi</t>
  </si>
  <si>
    <t>s.Dupu 1329</t>
  </si>
  <si>
    <t>extra6</t>
  </si>
  <si>
    <t>extra5</t>
  </si>
  <si>
    <t>extra4</t>
  </si>
  <si>
    <t>extra3</t>
  </si>
  <si>
    <t>extra2</t>
  </si>
  <si>
    <t>extra1</t>
  </si>
  <si>
    <t>y</t>
  </si>
  <si>
    <t>keep</t>
  </si>
  <si>
    <t xml:space="preserve"> </t>
  </si>
  <si>
    <t>fu`nya´Ñ</t>
  </si>
  <si>
    <t>funyaÑ</t>
  </si>
  <si>
    <t>Digitaria exilis, fonio</t>
  </si>
  <si>
    <t>seremme</t>
  </si>
  <si>
    <t>Digitaria exilis (fonio)</t>
  </si>
  <si>
    <t>hárgéy</t>
  </si>
  <si>
    <t>hargey</t>
  </si>
  <si>
    <t xml:space="preserve">fonio (espèce de -) </t>
  </si>
  <si>
    <t>gaÑƒi</t>
  </si>
  <si>
    <t>gaNSi</t>
  </si>
  <si>
    <t>fonio</t>
  </si>
  <si>
    <t>S'S</t>
  </si>
  <si>
    <t>iƒiiban</t>
  </si>
  <si>
    <t>iSiiban</t>
  </si>
  <si>
    <t>SS'S</t>
  </si>
  <si>
    <t>ësi(i)ban</t>
  </si>
  <si>
    <t>'SSS</t>
  </si>
  <si>
    <t>gaÑsi</t>
  </si>
  <si>
    <t>aaƒib / 'iƒiban</t>
  </si>
  <si>
    <t>aaSib / 'iSiban</t>
  </si>
  <si>
    <t>'SS</t>
  </si>
  <si>
    <t>'iƒiban / iƒib'aanen</t>
  </si>
  <si>
    <t>'iSiban / iSib'aanen</t>
  </si>
  <si>
    <t>ss.Lc_tdk 199</t>
  </si>
  <si>
    <t>iƒiban</t>
  </si>
  <si>
    <t>iSiban</t>
  </si>
  <si>
    <t>fonio sauvage (Panicum long. florus ou spinosa)</t>
  </si>
  <si>
    <t>ss.Nc_tsw  535</t>
  </si>
  <si>
    <t>isiban  / iÑsibÆn</t>
  </si>
  <si>
    <t>isiban  / iNsibEn</t>
  </si>
  <si>
    <t>b.Nic 512</t>
  </si>
  <si>
    <t>m.Tour 1145</t>
  </si>
  <si>
    <t>féundéen</t>
  </si>
  <si>
    <t>funden</t>
  </si>
  <si>
    <t>fonio, rougeole</t>
  </si>
  <si>
    <t>m.Tour 1146</t>
  </si>
  <si>
    <t>féundéenjéi</t>
  </si>
  <si>
    <t>fundenji</t>
  </si>
  <si>
    <t>m.Greg 383</t>
  </si>
  <si>
    <t>féidêi</t>
  </si>
  <si>
    <t>fidi</t>
  </si>
  <si>
    <t>fonio préparé, plat de fonio</t>
  </si>
  <si>
    <t>m.Greg 421</t>
  </si>
  <si>
    <t>féonéin</t>
  </si>
  <si>
    <t>fonin</t>
  </si>
  <si>
    <t>fonio non préparé</t>
  </si>
  <si>
    <t>s.Will 66</t>
  </si>
  <si>
    <t>ganƒi / ganso</t>
  </si>
  <si>
    <t>Panicum Lae ; graminée de la brousse (petite) , fonio</t>
  </si>
  <si>
    <t>hh / .h</t>
  </si>
  <si>
    <t>s.Nic_ddi 67</t>
  </si>
  <si>
    <t>deÑsib(w)øÑtÆ</t>
  </si>
  <si>
    <t>m.Meil 478</t>
  </si>
  <si>
    <t>fuñanNo</t>
  </si>
  <si>
    <t>s.Nic_hbr 314</t>
  </si>
  <si>
    <t>gaÑso</t>
  </si>
  <si>
    <t>bm</t>
  </si>
  <si>
    <t>m.Cres 1132</t>
  </si>
  <si>
    <t>fíndi</t>
  </si>
  <si>
    <t>findi</t>
  </si>
  <si>
    <t>m.Dage 1359</t>
  </si>
  <si>
    <t>fuo˜</t>
  </si>
  <si>
    <t>fonio (Digitaris exilis)</t>
  </si>
  <si>
    <t>s.Zima 1290</t>
  </si>
  <si>
    <t xml:space="preserve">háÑtááyà </t>
  </si>
  <si>
    <t>haÑtaaya</t>
  </si>
  <si>
    <t>hhhb</t>
  </si>
  <si>
    <t>m.Ebe_smo 732</t>
  </si>
  <si>
    <t>f’¥rÀ¥~ [fwÀ~¥À~]</t>
  </si>
  <si>
    <t>m.Ebe_klg 449</t>
  </si>
  <si>
    <t>fw’~`¥</t>
  </si>
  <si>
    <t>s.Haid 3080</t>
  </si>
  <si>
    <t>ganƒi</t>
  </si>
  <si>
    <t>s.Hana 1451</t>
  </si>
  <si>
    <t>gèÑsì</t>
  </si>
  <si>
    <t>geÑsi</t>
  </si>
  <si>
    <t>f.Ferr_bsr 2737</t>
  </si>
  <si>
    <t>sÄ`syÆ`</t>
  </si>
  <si>
    <t>sÄsyÆ</t>
  </si>
  <si>
    <t>plat de fonio ou mil pilé</t>
  </si>
  <si>
    <t>hbhb</t>
  </si>
  <si>
    <t>f.Ferr_kny 471</t>
  </si>
  <si>
    <t>fu´nye´</t>
  </si>
  <si>
    <t>funye</t>
  </si>
  <si>
    <t>bhh</t>
  </si>
  <si>
    <t>f.Ferr_kny 472</t>
  </si>
  <si>
    <t>fu´nye´ ri´ti`</t>
  </si>
  <si>
    <t>funye riti</t>
  </si>
  <si>
    <t>fonio sauvage</t>
  </si>
  <si>
    <t>f.Ferr_kny 473</t>
  </si>
  <si>
    <t>fu´nye´ ; ro´b^År</t>
  </si>
  <si>
    <t>funye ; rob^År</t>
  </si>
  <si>
    <t>fonio hâtif</t>
  </si>
  <si>
    <t>bhh ; bhd</t>
  </si>
  <si>
    <t>f.Ferr_kny 797</t>
  </si>
  <si>
    <t>ko`pÅ´</t>
  </si>
  <si>
    <t>kopÅ</t>
  </si>
  <si>
    <t>son du fonio et petit mil</t>
  </si>
  <si>
    <t>f.Ferr_kny 1131</t>
  </si>
  <si>
    <t>nÅ´s</t>
  </si>
  <si>
    <t>nÅs</t>
  </si>
  <si>
    <t>bouillie, plat de fonio, haricot, mil</t>
  </si>
  <si>
    <t>f.Ferr_kny 1238</t>
  </si>
  <si>
    <t>nko`pÅ´</t>
  </si>
  <si>
    <t>nkopÅ</t>
  </si>
  <si>
    <t>son (fonio, mil, riz)</t>
  </si>
  <si>
    <t>f.Ferr_kny 2286</t>
  </si>
  <si>
    <t>yae`mÅ´rya´</t>
  </si>
  <si>
    <t>yaemÅrya</t>
  </si>
  <si>
    <t>champ de riz, fonio, maïs, petit mil, arachide</t>
  </si>
  <si>
    <t>s.Trao 981</t>
  </si>
  <si>
    <t>finji</t>
  </si>
  <si>
    <t>fonio (panicum longiflorum)</t>
  </si>
  <si>
    <t>s.Trao 1084</t>
  </si>
  <si>
    <t>ganchi</t>
  </si>
  <si>
    <t>ngaynsi</t>
  </si>
  <si>
    <t>s.Trao 1118</t>
  </si>
  <si>
    <t>gaynchi</t>
  </si>
  <si>
    <t>g.Noug_Gsa 246</t>
  </si>
  <si>
    <t>kÁ</t>
  </si>
  <si>
    <t>kÆ</t>
  </si>
  <si>
    <t>mil pénicillaire ('fonio')</t>
  </si>
  <si>
    <t>CV</t>
  </si>
  <si>
    <t>plante sp. (fonio)</t>
  </si>
  <si>
    <t>f.Buis_mjkB 1239</t>
  </si>
  <si>
    <t>urûët</t>
  </si>
  <si>
    <t>langSahelia</t>
  </si>
  <si>
    <t>h1</t>
  </si>
  <si>
    <t>h2</t>
  </si>
  <si>
    <t>retain</t>
  </si>
  <si>
    <t>s</t>
  </si>
  <si>
    <t>gloss</t>
  </si>
  <si>
    <t>ae.Arg.Lesl 703</t>
  </si>
  <si>
    <t>habur</t>
  </si>
  <si>
    <t>lézard [syn. $itomilki]</t>
  </si>
  <si>
    <t>&lt; Ar. h.ubri, h.ubaaraa</t>
  </si>
  <si>
    <t>ae.Arg.Lesl 772</t>
  </si>
  <si>
    <t>hanbad</t>
  </si>
  <si>
    <t>expédition militaire (SArg.)</t>
  </si>
  <si>
    <t>Cohen 1939, p. 412 connects it with harb 'spear'</t>
  </si>
  <si>
    <t>ae.Arg.Lesl 1034</t>
  </si>
  <si>
    <t>mähakkäl</t>
  </si>
  <si>
    <t>milieu; v. mähal</t>
  </si>
  <si>
    <t>ae.Arg.Lesl 1035</t>
  </si>
  <si>
    <t>mähal</t>
  </si>
  <si>
    <t>milieu; v. mähakkäl</t>
  </si>
  <si>
    <t>ae.Arg.Lesl 1137</t>
  </si>
  <si>
    <t>maƒella</t>
  </si>
  <si>
    <t>millet [v. aussi t.eef, zärädo]</t>
  </si>
  <si>
    <t>ae.Arg.Lesl 1472</t>
  </si>
  <si>
    <t>ƒi</t>
  </si>
  <si>
    <t>mille</t>
  </si>
  <si>
    <t>ae.Arg.Lesl 1589</t>
  </si>
  <si>
    <t>t.eef</t>
  </si>
  <si>
    <t>millet [v. aussi zärädo, ma$ella]</t>
  </si>
  <si>
    <t>ae.Arg.Lesl 1631</t>
  </si>
  <si>
    <t>t.ora</t>
  </si>
  <si>
    <t>porter, apporter, pourvoir aux besoins de sa famille</t>
  </si>
  <si>
    <t>ae.Arg.Lesl 1767</t>
  </si>
  <si>
    <t>zämäca</t>
  </si>
  <si>
    <t>raid, expédition militaire; v. zämmäta</t>
  </si>
  <si>
    <t>ae.Arg.Lesl 1769</t>
  </si>
  <si>
    <t>zämmäta</t>
  </si>
  <si>
    <t>raid (faire un -), une opération militaire</t>
  </si>
  <si>
    <t>ae.Arg.Lesl 1781</t>
  </si>
  <si>
    <t>zär</t>
  </si>
  <si>
    <t>famille, graine; v. zärra</t>
  </si>
  <si>
    <t>ae.Arg.Lesl 1789</t>
  </si>
  <si>
    <t>zärädo</t>
  </si>
  <si>
    <t>millet [v. aussi zeef, ma$ella]</t>
  </si>
  <si>
    <t>s.Ducr 88</t>
  </si>
  <si>
    <t>àlmìyáalèy</t>
  </si>
  <si>
    <t>almiyaaley</t>
  </si>
  <si>
    <t>famille au sens large</t>
  </si>
  <si>
    <t>bbhb</t>
  </si>
  <si>
    <t>s.Ducr 165</t>
  </si>
  <si>
    <t>bámbzàalà</t>
  </si>
  <si>
    <t>bambzaala</t>
  </si>
  <si>
    <t>milan pêcheur</t>
  </si>
  <si>
    <t>s.Ducr 224</t>
  </si>
  <si>
    <t>bíbítà</t>
  </si>
  <si>
    <t>bibita</t>
  </si>
  <si>
    <t>préparation de mil proche de la bouillie</t>
  </si>
  <si>
    <t>s.Ducr 256</t>
  </si>
  <si>
    <t>bô</t>
  </si>
  <si>
    <t>bo</t>
  </si>
  <si>
    <t xml:space="preserve">grenier à mil (petit) </t>
  </si>
  <si>
    <t>s.Ducr 266</t>
  </si>
  <si>
    <t>bòkôw</t>
  </si>
  <si>
    <t>bokow</t>
  </si>
  <si>
    <t>gerbe, botte de mil</t>
  </si>
  <si>
    <t>s.Ducr 287</t>
  </si>
  <si>
    <t>bórgó</t>
  </si>
  <si>
    <t>borgo</t>
  </si>
  <si>
    <t>piler le mil pour faire la pâte</t>
  </si>
  <si>
    <t>s.Ducr 300</t>
  </si>
  <si>
    <t>bùkà</t>
  </si>
  <si>
    <t>buka</t>
  </si>
  <si>
    <t>piler le mil pour faire la "boule"</t>
  </si>
  <si>
    <t>s.Ducr 350</t>
  </si>
  <si>
    <t>cèmbéerì</t>
  </si>
  <si>
    <t>cembeeri</t>
  </si>
  <si>
    <t>fourmilier</t>
  </si>
  <si>
    <t>s.Ducr 532</t>
  </si>
  <si>
    <t>dòonù</t>
  </si>
  <si>
    <t>doonu</t>
  </si>
  <si>
    <t>boule de farine de mil</t>
  </si>
  <si>
    <t>s.Ducr 540</t>
  </si>
  <si>
    <t>dù</t>
  </si>
  <si>
    <t>du</t>
  </si>
  <si>
    <t>bale de mil</t>
  </si>
  <si>
    <t>s.Ducr 596</t>
  </si>
  <si>
    <t>fáarú</t>
  </si>
  <si>
    <t>faaru</t>
  </si>
  <si>
    <t>vanner le mil en versant le grain d'une calebasse</t>
  </si>
  <si>
    <t>s.Ducr 703</t>
  </si>
  <si>
    <t>fúrgúsù</t>
  </si>
  <si>
    <t>furgusu</t>
  </si>
  <si>
    <t>cuisson de la boule de mil</t>
  </si>
  <si>
    <t>s.Ducr 747</t>
  </si>
  <si>
    <t>gámè</t>
  </si>
  <si>
    <t>game</t>
  </si>
  <si>
    <t>milieu, centre, tronc du corps humain</t>
  </si>
  <si>
    <t>s.Ducr 777</t>
  </si>
  <si>
    <t>gèbù</t>
  </si>
  <si>
    <t>gebu</t>
  </si>
  <si>
    <t>piler le mil avec un peu d'eau</t>
  </si>
  <si>
    <t>s.Ducr 852</t>
  </si>
  <si>
    <t>gùrì</t>
  </si>
  <si>
    <t>guri</t>
  </si>
  <si>
    <t xml:space="preserve">semoule de mil </t>
  </si>
  <si>
    <t>s.Ducr 942</t>
  </si>
  <si>
    <t>hèenì</t>
  </si>
  <si>
    <t>heeni</t>
  </si>
  <si>
    <t>mil (petit)</t>
  </si>
  <si>
    <t>s.Ducr 1079</t>
  </si>
  <si>
    <t>jérjérè</t>
  </si>
  <si>
    <t>jerjere</t>
  </si>
  <si>
    <t>chenille qui attaque le mil</t>
  </si>
  <si>
    <t>s.Ducr 1270</t>
  </si>
  <si>
    <t>kòlònjóntí</t>
  </si>
  <si>
    <t>kolonjonti</t>
  </si>
  <si>
    <t>mille-pattes</t>
  </si>
  <si>
    <t>bbhh</t>
  </si>
  <si>
    <t>s.Ducr 1403</t>
  </si>
  <si>
    <t>làbdúrù</t>
  </si>
  <si>
    <t>labduru</t>
  </si>
  <si>
    <t>boule de mil non cuite, mangée crue</t>
  </si>
  <si>
    <t>s.Ducr 1415</t>
  </si>
  <si>
    <t>lèccírì</t>
  </si>
  <si>
    <t>lecciri</t>
  </si>
  <si>
    <t>couscous de mil</t>
  </si>
  <si>
    <t>s.Ducr 1524</t>
  </si>
  <si>
    <t>mìnèy</t>
  </si>
  <si>
    <t>miney</t>
  </si>
  <si>
    <t>s.Ducr 1545</t>
  </si>
  <si>
    <t>mòsòÑgù</t>
  </si>
  <si>
    <t>mosoÑgu</t>
  </si>
  <si>
    <t>mil obtenu après pilage</t>
  </si>
  <si>
    <t>s.Ducr 1780</t>
  </si>
  <si>
    <t>sókù</t>
  </si>
  <si>
    <t>soku</t>
  </si>
  <si>
    <t>cuire le mil en grains</t>
  </si>
  <si>
    <t>s.Ducr 1800</t>
  </si>
  <si>
    <t>sósóbú</t>
  </si>
  <si>
    <t>sosobu</t>
  </si>
  <si>
    <t>piler le mil (deuxième ), mil pilé et séparé du son</t>
  </si>
  <si>
    <t>s.Ducr 1838</t>
  </si>
  <si>
    <t>sùurù</t>
  </si>
  <si>
    <t>suuru</t>
  </si>
  <si>
    <t>grenier à mil en paille tressée</t>
  </si>
  <si>
    <t>s.Ducr 2045</t>
  </si>
  <si>
    <t>wí</t>
  </si>
  <si>
    <t>wi</t>
  </si>
  <si>
    <t>tuer, assassiner, éteindre, couper l'herbe, récolter le mil</t>
  </si>
  <si>
    <t>s.Ducr 2132</t>
  </si>
  <si>
    <t>zàmbárà</t>
  </si>
  <si>
    <t>zambara</t>
  </si>
  <si>
    <t>s.Ducr 2161</t>
  </si>
  <si>
    <t>zìÑgì</t>
  </si>
  <si>
    <t>ziÑgi</t>
  </si>
  <si>
    <t>acheter en bloc une calebasse de mil</t>
  </si>
  <si>
    <t>s.Ducr 2190</t>
  </si>
  <si>
    <t>zóorú</t>
  </si>
  <si>
    <t>zooru</t>
  </si>
  <si>
    <t>débarasser un champ des souches de mil de l'année précédente, afin de</t>
  </si>
  <si>
    <t>s.Dupu 98</t>
  </si>
  <si>
    <t>alhubusi-hu</t>
  </si>
  <si>
    <t>Maison; biens appartenant à tous les membres d'une même famille. Priso</t>
  </si>
  <si>
    <t>s.Dupu 106</t>
  </si>
  <si>
    <t>alkabila / kabila</t>
  </si>
  <si>
    <t>Tribu; famille; nation</t>
  </si>
  <si>
    <t>s.Dupu 220</t>
  </si>
  <si>
    <t>assaney</t>
  </si>
  <si>
    <t>Le milieu d'une barque</t>
  </si>
  <si>
    <t>s.Dupu 230</t>
  </si>
  <si>
    <t>attam</t>
  </si>
  <si>
    <t>Nourriture (mil; riz; blé; etc.)</t>
  </si>
  <si>
    <t>s.Dupu 245</t>
  </si>
  <si>
    <t>baga</t>
  </si>
  <si>
    <t xml:space="preserve">Lézard de quinze à vingt centimètres de longueur; très commun et très familier. </t>
  </si>
  <si>
    <t>s.Dupu 302</t>
  </si>
  <si>
    <t>bimbiri</t>
  </si>
  <si>
    <t>mil  (gros) dont les feuilles rouges servent à teindre le cuir (cf. som</t>
  </si>
  <si>
    <t>s.Dupu 337</t>
  </si>
  <si>
    <t>bugu-bugu</t>
  </si>
  <si>
    <t>Commencer à pousser (herbe; mil; etc.)</t>
  </si>
  <si>
    <t>s.Dupu 407</t>
  </si>
  <si>
    <t>dikko</t>
  </si>
  <si>
    <t>Nom ou titre d'une famille peule</t>
  </si>
  <si>
    <t>s.Dupu 440</t>
  </si>
  <si>
    <t>dum</t>
  </si>
  <si>
    <t>Manger de la farine crue (de blé, mil, tamarin, etc.)</t>
  </si>
  <si>
    <t>s.Dupu 456</t>
  </si>
  <si>
    <t>jambu</t>
  </si>
  <si>
    <t xml:space="preserve">Criblures de mil, de riz, etc </t>
  </si>
  <si>
    <t>s.Dupu 480</t>
  </si>
  <si>
    <t>jensi</t>
  </si>
  <si>
    <t>Famille, nation, race (cf. kabila)</t>
  </si>
  <si>
    <t>s.Dupu 495</t>
  </si>
  <si>
    <t>jibi</t>
  </si>
  <si>
    <t>mil noir (gros -)</t>
  </si>
  <si>
    <t>s.Dupu 502</t>
  </si>
  <si>
    <t>jimita</t>
  </si>
  <si>
    <t>Boulette de mil avec du piment et du miel</t>
  </si>
  <si>
    <t>s.Dupu 511</t>
  </si>
  <si>
    <t>jirmey</t>
  </si>
  <si>
    <t>Epi de petit mil grillé</t>
  </si>
  <si>
    <t>s.Dupu 529</t>
  </si>
  <si>
    <t>jori</t>
  </si>
  <si>
    <t>Son de mil délayé dans de l'eau (breuvage)</t>
  </si>
  <si>
    <t>s.Dupu 665</t>
  </si>
  <si>
    <t>gañan</t>
  </si>
  <si>
    <t>Manger (du mil, en parlant d'un cheval)</t>
  </si>
  <si>
    <t>s.Dupu 742</t>
  </si>
  <si>
    <t>gusum</t>
  </si>
  <si>
    <t>bouillie épaisse (Sorte de -)  préparée avec du mil ou du riz</t>
  </si>
  <si>
    <t>s.Dupu 768</t>
  </si>
  <si>
    <t>hasidey</t>
  </si>
  <si>
    <t>Moissonner (le blé, le mil, etc.). Moisson, récolte</t>
  </si>
  <si>
    <t>s.Dupu 797</t>
  </si>
  <si>
    <t>hor</t>
  </si>
  <si>
    <t>Séparer (le grain du mil de la paille)</t>
  </si>
  <si>
    <t>s.Dupu 799</t>
  </si>
  <si>
    <t>horia-horia</t>
  </si>
  <si>
    <t xml:space="preserve">Graminée dont l'épi ressemble à celui du millet (tige rouge, graines </t>
  </si>
  <si>
    <t>s.Dupu 804</t>
  </si>
  <si>
    <t>hu boro di yo</t>
  </si>
  <si>
    <t xml:space="preserve">Les gens de la maison, la famille </t>
  </si>
  <si>
    <t>s.Dupu 852</t>
  </si>
  <si>
    <t>kari</t>
  </si>
  <si>
    <t xml:space="preserve">Tige de mil </t>
  </si>
  <si>
    <t>s.Dupu 900</t>
  </si>
  <si>
    <t>kokolo</t>
  </si>
  <si>
    <t>Membre viril (familier)</t>
  </si>
  <si>
    <t>s.Dupu 950</t>
  </si>
  <si>
    <t>kube</t>
  </si>
  <si>
    <t>Fortin. Poste militaire ou administratif</t>
  </si>
  <si>
    <t>s.Dupu 991</t>
  </si>
  <si>
    <t>kusukusu</t>
  </si>
  <si>
    <t>Couscous (de blé, de riz, de mil)</t>
  </si>
  <si>
    <t>s.Dupu 1032</t>
  </si>
  <si>
    <t>lenda</t>
  </si>
  <si>
    <t>grain (mil, riz, etc.) qui a été mouillé et qui est moisi</t>
  </si>
  <si>
    <t>s.Dupu 1083</t>
  </si>
  <si>
    <t>masu</t>
  </si>
  <si>
    <t>Milieu, centre, intérieur</t>
  </si>
  <si>
    <t>s.Dupu 1207</t>
  </si>
  <si>
    <t>saba</t>
  </si>
  <si>
    <t>mil (en général) (gros )</t>
  </si>
  <si>
    <t>s.Dupu 1226</t>
  </si>
  <si>
    <t>saku</t>
  </si>
  <si>
    <t>mets préparé avec du gros mil simplement décortiqué. Paix, tranquillité</t>
  </si>
  <si>
    <t>s.Dupu 1356</t>
  </si>
  <si>
    <t>somba</t>
  </si>
  <si>
    <t>teinture rouge pour le cuir, extraite d'un espèce de mil</t>
  </si>
  <si>
    <t>s.Dupu 1357</t>
  </si>
  <si>
    <t>sombaña</t>
  </si>
  <si>
    <t>mil à tiges rouges (gros -)</t>
  </si>
  <si>
    <t>s.Dupu 1374</t>
  </si>
  <si>
    <t>sosori</t>
  </si>
  <si>
    <t>laver le grain (riz, mil, etc.) pour enlever les corps étrangers (pie</t>
  </si>
  <si>
    <t>s.Dupu 1379</t>
  </si>
  <si>
    <t>sowsow</t>
  </si>
  <si>
    <t>piler (le mil) pour enlever le gros son, décortiquer</t>
  </si>
  <si>
    <t>s.Dupu 1388</t>
  </si>
  <si>
    <t>suka</t>
  </si>
  <si>
    <t>semer (le mil)</t>
  </si>
  <si>
    <t>s.Dupu 1426</t>
  </si>
  <si>
    <t>takria</t>
  </si>
  <si>
    <t>passereaux très familiers qui font leurs nids jusque dans les chambres</t>
  </si>
  <si>
    <t>s.Dupu 1435</t>
  </si>
  <si>
    <t>tam / attam</t>
  </si>
  <si>
    <t>mil, riz, etc., toutes sortes de grains servant de nourriture. Aliment</t>
  </si>
  <si>
    <t>avec a long</t>
  </si>
  <si>
    <t>s.Dupu 1461</t>
  </si>
  <si>
    <t>taso</t>
  </si>
  <si>
    <t>bouillie de mil, de riz, nourriture en général</t>
  </si>
  <si>
    <t>s.Dupu 1468</t>
  </si>
  <si>
    <t>tawsa</t>
  </si>
  <si>
    <t>boulettes de farine de blé, de mil, de riz, etc., cuites à la vapeu</t>
  </si>
  <si>
    <t>s.Dupu 1556</t>
  </si>
  <si>
    <t>cema</t>
  </si>
  <si>
    <t>Feuilles rouges du gros mil appelé bimbiri</t>
  </si>
  <si>
    <t>s.Dupu 1558</t>
  </si>
  <si>
    <t>cenence</t>
  </si>
  <si>
    <t>mil rouge (gros -)</t>
  </si>
  <si>
    <t>s.Dupu 1675</t>
  </si>
  <si>
    <t>addohor</t>
  </si>
  <si>
    <t>Le milieu du jour</t>
  </si>
  <si>
    <t>s.Dupu 1751</t>
  </si>
  <si>
    <t>balabala</t>
  </si>
  <si>
    <t>Passereau appelé vulgairement "mange-mil" ou "gendarme"</t>
  </si>
  <si>
    <t>s.Dupu 1760</t>
  </si>
  <si>
    <t>ba-ba</t>
  </si>
  <si>
    <t>Démolir; casser en mille morceaux</t>
  </si>
  <si>
    <t>s.Dupu 1824</t>
  </si>
  <si>
    <t>bita</t>
  </si>
  <si>
    <t>Bouillie très liquite de farine de blé ou de mil</t>
  </si>
  <si>
    <t>s.Dupu 1856</t>
  </si>
  <si>
    <t>cuire du mil sans l'avoir écrasé (faire-)</t>
  </si>
  <si>
    <t>s.Dupu 1916</t>
  </si>
  <si>
    <t>cirkose</t>
  </si>
  <si>
    <t>repas du milieu du jour</t>
  </si>
  <si>
    <t>s.Dupu 1997</t>
  </si>
  <si>
    <t>dobu</t>
  </si>
  <si>
    <t>Son (de mil, de riz, de blé, etc.)</t>
  </si>
  <si>
    <t>s.Dupu 2005</t>
  </si>
  <si>
    <t>don</t>
  </si>
  <si>
    <t>Boisson rafraîchissante, faite avec de la farine de mil, du fromage (lait caillé</t>
  </si>
  <si>
    <t>s.Dupu 2007</t>
  </si>
  <si>
    <t>doso</t>
  </si>
  <si>
    <t>Farine jaune contenue dans la gousse d'un arbre de la famille des fl</t>
  </si>
  <si>
    <t>s.Dupu 2156</t>
  </si>
  <si>
    <t xml:space="preserve">game / gam </t>
  </si>
  <si>
    <t>Milieu, entre  (préposition qui suit son régime). Entre, parmi, au mi</t>
  </si>
  <si>
    <t>s.Dupu 2167</t>
  </si>
  <si>
    <t>garsi</t>
  </si>
  <si>
    <t>Farine grossière de mil qu'on mange simplement délayée dans de l'eau</t>
  </si>
  <si>
    <t>s.Dupu 2242</t>
  </si>
  <si>
    <t>hambo</t>
  </si>
  <si>
    <t>Mil (cf. saba)</t>
  </si>
  <si>
    <t>s.Dupu 2247</t>
  </si>
  <si>
    <t>hamni</t>
  </si>
  <si>
    <t>Farine (de blé, de mil etc...)</t>
  </si>
  <si>
    <t>s.Dupu 2282</t>
  </si>
  <si>
    <t>hayni</t>
  </si>
  <si>
    <t>mil (petit ), millet</t>
  </si>
  <si>
    <t>s.Dupu 2283</t>
  </si>
  <si>
    <t>heni</t>
  </si>
  <si>
    <t>mil (petit (pour hayni)</t>
  </si>
  <si>
    <t>s.Dupu 2368</t>
  </si>
  <si>
    <t>jeni</t>
  </si>
  <si>
    <t>Epi de blé, de mil, de maïs, etc</t>
  </si>
  <si>
    <t>s.Dupu 2454</t>
  </si>
  <si>
    <t>kabi</t>
  </si>
  <si>
    <t>Tabou. Espèce animale ou végétale, famille humaine ou pratique qu'il est interdi</t>
  </si>
  <si>
    <t>s.Dupu 2474</t>
  </si>
  <si>
    <t>koda</t>
  </si>
  <si>
    <t>Dernier-né d'une famille</t>
  </si>
  <si>
    <t>s.Dupu 2553</t>
  </si>
  <si>
    <t>kulba</t>
  </si>
  <si>
    <t>Remuer la bouillie de farine de mil, de riz, etc., avec un morceau de bois dit k</t>
  </si>
  <si>
    <t>s.Dupu 2590</t>
  </si>
  <si>
    <t xml:space="preserve">nom, prénom (cf. dyammu, nom de famille) </t>
  </si>
  <si>
    <t>s.Dupu 2767</t>
  </si>
  <si>
    <t>soko</t>
  </si>
  <si>
    <t xml:space="preserve">enlever la première écorce du riz, du mil, etc., en le pilant dans </t>
  </si>
  <si>
    <t>s.Dupu 2941</t>
  </si>
  <si>
    <t>weyma</t>
  </si>
  <si>
    <t>partir en voyage après le milieu du jour (voir aussi weyne)</t>
  </si>
  <si>
    <t>s.Dupu 2993</t>
  </si>
  <si>
    <t>jaram</t>
  </si>
  <si>
    <t>Partir en voyage au milieu du jour (cf. weyma)</t>
  </si>
  <si>
    <t>s.Dupu 3001</t>
  </si>
  <si>
    <t>jomber</t>
  </si>
  <si>
    <t>Mille, 1OOO</t>
  </si>
  <si>
    <t>s.Dupu 3013</t>
  </si>
  <si>
    <t>jammu</t>
  </si>
  <si>
    <t xml:space="preserve">nom de famille ou de clan (Sorte de -) </t>
  </si>
  <si>
    <t>s.Dupu 3225</t>
  </si>
  <si>
    <t>durnte</t>
  </si>
  <si>
    <t>Qui est pilé (riz, mil, etc.)</t>
  </si>
  <si>
    <t>ss.Canc 88</t>
  </si>
  <si>
    <t xml:space="preserve">durnu zûbo </t>
  </si>
  <si>
    <t>couscous d'orge verte , farine de mil cuite en "boule"</t>
  </si>
  <si>
    <t>ss.Nc_tgd 26</t>
  </si>
  <si>
    <t>t‚aas‚u</t>
  </si>
  <si>
    <t>taas^u</t>
  </si>
  <si>
    <t>boule de mil crue</t>
  </si>
  <si>
    <t>ss.Nc_tgd 123</t>
  </si>
  <si>
    <t>ammas‚</t>
  </si>
  <si>
    <t>ammas^</t>
  </si>
  <si>
    <t>milieu</t>
  </si>
  <si>
    <t>ss.Nc_tgd 165</t>
  </si>
  <si>
    <t>maas‚a / m'as‚aatan</t>
  </si>
  <si>
    <t>maas^a / m'as^aatan</t>
  </si>
  <si>
    <t>beignet de mil</t>
  </si>
  <si>
    <t>ss.Nc_tgd 305</t>
  </si>
  <si>
    <t>tëdërka / ƒId'ërkaawën</t>
  </si>
  <si>
    <t>tëdërka / SId'ërkaawën</t>
  </si>
  <si>
    <t>farine de mil cuite en "boule"</t>
  </si>
  <si>
    <t>ss.Nc_tgd 552</t>
  </si>
  <si>
    <t>hayni / -en</t>
  </si>
  <si>
    <t>mil</t>
  </si>
  <si>
    <t>ss.Nc_tgd 633</t>
  </si>
  <si>
    <t>©aÑbu</t>
  </si>
  <si>
    <t>ZaNbu</t>
  </si>
  <si>
    <t>préparation de mil</t>
  </si>
  <si>
    <t>ss.Nc_tgd 685</t>
  </si>
  <si>
    <t>©aafu</t>
  </si>
  <si>
    <t>Zaafu</t>
  </si>
  <si>
    <t>son (du mil)</t>
  </si>
  <si>
    <t>ss.Nc_tgd 686</t>
  </si>
  <si>
    <t>ss.Nc_tgd 688</t>
  </si>
  <si>
    <t>zambu  / -en</t>
  </si>
  <si>
    <t>ss.Nc_tgd 885</t>
  </si>
  <si>
    <t>amayaÃ</t>
  </si>
  <si>
    <t>amayaG</t>
  </si>
  <si>
    <t>mil hatif</t>
  </si>
  <si>
    <t>S'SS</t>
  </si>
  <si>
    <t>ss.Nc_tgd 924</t>
  </si>
  <si>
    <t>taboolŒs</t>
  </si>
  <si>
    <t>taboolAs</t>
  </si>
  <si>
    <t>épis de mil</t>
  </si>
  <si>
    <t>ss.Nc_tgd 932</t>
  </si>
  <si>
    <t>taÃaÃan</t>
  </si>
  <si>
    <t>taGaGan</t>
  </si>
  <si>
    <t>ss.Nc_tbr 20</t>
  </si>
  <si>
    <t>asŒssŒbo</t>
  </si>
  <si>
    <t>asAssAbo</t>
  </si>
  <si>
    <t>piler le mil  (2ème fois)</t>
  </si>
  <si>
    <t>S'SSS</t>
  </si>
  <si>
    <t>ss.Nc_tbr 70</t>
  </si>
  <si>
    <t>izumaratan?</t>
  </si>
  <si>
    <t>épi de mil vide</t>
  </si>
  <si>
    <t>ss.Nc_tbr 147</t>
  </si>
  <si>
    <t>giiya / g'iyawen</t>
  </si>
  <si>
    <t>bière de mil</t>
  </si>
  <si>
    <t>ss.Nc_tbr 168</t>
  </si>
  <si>
    <t>maasa / m'aasata</t>
  </si>
  <si>
    <t>ss.Nc_tbr 187</t>
  </si>
  <si>
    <t>taaƒit / -en</t>
  </si>
  <si>
    <t>taaSit / -en</t>
  </si>
  <si>
    <t>piquant du mil</t>
  </si>
  <si>
    <t>ss.Nc_tbr 246</t>
  </si>
  <si>
    <t>ammas</t>
  </si>
  <si>
    <t>ss.Nc_tbr 314</t>
  </si>
  <si>
    <t>të/edirka / s'ed'irkawen</t>
  </si>
  <si>
    <t>ss.Nc_tbr 516</t>
  </si>
  <si>
    <t>hayni / hÆyn'en</t>
  </si>
  <si>
    <t>hayni / hEyn'en</t>
  </si>
  <si>
    <t>ss.Nc_tbr 789</t>
  </si>
  <si>
    <t>tëbooles / ƒëb'oolesen</t>
  </si>
  <si>
    <t>tëbooles / Sëb'oolesen</t>
  </si>
  <si>
    <t>ss.Nc_tbr 799</t>
  </si>
  <si>
    <t>taÃaÃan / sŒÃ'aÃanen</t>
  </si>
  <si>
    <t>taGaGan / sAG'aGanen</t>
  </si>
  <si>
    <t>tige de mil</t>
  </si>
  <si>
    <t>s.Nic_zrm 85</t>
  </si>
  <si>
    <t>baji</t>
  </si>
  <si>
    <t>s.Nic_zrm 126</t>
  </si>
  <si>
    <t>bindi</t>
  </si>
  <si>
    <t>s.Nic_zrm 161</t>
  </si>
  <si>
    <t>piler le mil ème fois</t>
  </si>
  <si>
    <t>s.Nic_zrm 192</t>
  </si>
  <si>
    <t>casay</t>
  </si>
  <si>
    <t>s.Nic_zrm 239</t>
  </si>
  <si>
    <t>dambu</t>
  </si>
  <si>
    <t>s.Nic_zrm 298</t>
  </si>
  <si>
    <t>s.Nic_zrm 448</t>
  </si>
  <si>
    <t>gollo</t>
  </si>
  <si>
    <t>demi botte de mil</t>
  </si>
  <si>
    <t>s.Nic_zrm 552</t>
  </si>
  <si>
    <t>s.Nic_zrm 609</t>
  </si>
  <si>
    <t>jeeni</t>
  </si>
  <si>
    <t>s.Nic_zrm 680</t>
  </si>
  <si>
    <t>kawi</t>
  </si>
  <si>
    <t>farine de mil cuite en "boule"doonu -'</t>
  </si>
  <si>
    <t>s.Nic_zrm 771</t>
  </si>
  <si>
    <t>kwaari</t>
  </si>
  <si>
    <t>s.Nic_zrm 789</t>
  </si>
  <si>
    <t>s.Nic_zrm 803</t>
  </si>
  <si>
    <t>leesa</t>
  </si>
  <si>
    <t>farine de mil grossière après ème pilage</t>
  </si>
  <si>
    <t>s.Nic_zrm 827</t>
  </si>
  <si>
    <t>maasa</t>
  </si>
  <si>
    <t>s.Nic_zrm 971</t>
  </si>
  <si>
    <t>somno</t>
  </si>
  <si>
    <t>s.Nic_zrm 977</t>
  </si>
  <si>
    <t>mil séparé du son</t>
  </si>
  <si>
    <t>ss.Brt 154</t>
  </si>
  <si>
    <t>Zàmbar darì</t>
  </si>
  <si>
    <t>cent mille</t>
  </si>
  <si>
    <t>Cardinal Numbers</t>
  </si>
  <si>
    <t>ss.Brt 278</t>
  </si>
  <si>
    <t>Zàmbar gàshera</t>
  </si>
  <si>
    <t>dix mille</t>
  </si>
  <si>
    <t>ss.Brt 515</t>
  </si>
  <si>
    <t>agi</t>
  </si>
  <si>
    <t>ss.Brt 530</t>
  </si>
  <si>
    <t>hàmberu</t>
  </si>
  <si>
    <t>mortier pour piler le mil</t>
  </si>
  <si>
    <t>Food and Cookery</t>
  </si>
  <si>
    <t>ss.Brt 591</t>
  </si>
  <si>
    <t>ankoi</t>
  </si>
  <si>
    <t>père de famille</t>
  </si>
  <si>
    <t>Conditions in Life</t>
  </si>
  <si>
    <t>ss.Nc_td:srf 178</t>
  </si>
  <si>
    <t>amaayaÃ / im'aayaÃan</t>
  </si>
  <si>
    <t>amaayaG / im'aayaGan</t>
  </si>
  <si>
    <t>ss.Nc_td:srf 201</t>
  </si>
  <si>
    <t>ammas‚ / 'ammas‚en</t>
  </si>
  <si>
    <t>ammas^ / 'ammas^en</t>
  </si>
  <si>
    <t>ss.Nc_td:srf 286</t>
  </si>
  <si>
    <t>asŒssŒbu</t>
  </si>
  <si>
    <t>asAssAbu</t>
  </si>
  <si>
    <t>piler le mil (ème fois)</t>
  </si>
  <si>
    <t>ss.Nc_td:srf 439</t>
  </si>
  <si>
    <t>daÃnu /-en</t>
  </si>
  <si>
    <t>daGnu /-en</t>
  </si>
  <si>
    <t>ss.Nc_td:srf 532</t>
  </si>
  <si>
    <t>ss.Nc_td:srf 658</t>
  </si>
  <si>
    <t>maas‚a / m'aas‚atan</t>
  </si>
  <si>
    <t>maas^a / m'aas^atan</t>
  </si>
  <si>
    <t>ss.Nc_td:srf 747</t>
  </si>
  <si>
    <t>taaƒit</t>
  </si>
  <si>
    <t>taaSit</t>
  </si>
  <si>
    <t>ss.Nc_td:srf 759</t>
  </si>
  <si>
    <t>taboolÆst</t>
  </si>
  <si>
    <t>taboolEst</t>
  </si>
  <si>
    <t>ss.Nc_td:srf 793</t>
  </si>
  <si>
    <t>taÃaÃant</t>
  </si>
  <si>
    <t>taGaGant</t>
  </si>
  <si>
    <t>ss.Nc_td:tbh 17</t>
  </si>
  <si>
    <t>amsed / 'ŒmsedŒn</t>
  </si>
  <si>
    <t>amsed / 'AmsedAn</t>
  </si>
  <si>
    <t>ss.Nc_td:tbh 67</t>
  </si>
  <si>
    <t>kakari / kar'itan</t>
  </si>
  <si>
    <t>ss.Nc_td:tbh 68</t>
  </si>
  <si>
    <t>lubduru / lubdur'uten</t>
  </si>
  <si>
    <t>ss.Nc_td:tbh 242</t>
  </si>
  <si>
    <t>hayn'i / hayn'etan</t>
  </si>
  <si>
    <t>ss.Nc_td:tbh 278</t>
  </si>
  <si>
    <t>m'aasa / -tan</t>
  </si>
  <si>
    <t>ss.Nc_td:dgr 42</t>
  </si>
  <si>
    <t>asmŒd / as'aasŒm</t>
  </si>
  <si>
    <t>asmAd / as'aasAm</t>
  </si>
  <si>
    <t>ss.Nc_td:dgr 132</t>
  </si>
  <si>
    <t>labd'uru / labd'uren</t>
  </si>
  <si>
    <t>ss.Nc_td:dgr 152</t>
  </si>
  <si>
    <t>asosobu / Œsasab'aten</t>
  </si>
  <si>
    <t>asosobu / Asasab'aten</t>
  </si>
  <si>
    <t>ss.Nc_td:dgr 416</t>
  </si>
  <si>
    <t>hayn'i / -en</t>
  </si>
  <si>
    <t>ss.Nc_td:dgr 459</t>
  </si>
  <si>
    <t>m'aas‚a / -en</t>
  </si>
  <si>
    <t>m'aas^a / -en</t>
  </si>
  <si>
    <t>ss.Nc_td:dgr 498</t>
  </si>
  <si>
    <t>hayniÑt'aaƒit</t>
  </si>
  <si>
    <t>hayniNt'aaSit</t>
  </si>
  <si>
    <t>ss.Nc_td:dgr 523</t>
  </si>
  <si>
    <t>taÃ'arant / tŒÃ'uran</t>
  </si>
  <si>
    <t>taG'arant / tAG'uran</t>
  </si>
  <si>
    <t>ss.Lc_tdk 251</t>
  </si>
  <si>
    <t>ayni</t>
  </si>
  <si>
    <t>millet</t>
  </si>
  <si>
    <t>('-)</t>
  </si>
  <si>
    <t>s.Pros 36</t>
  </si>
  <si>
    <t>alayan</t>
  </si>
  <si>
    <t>famille (femmes et enfants)</t>
  </si>
  <si>
    <t xml:space="preserve">(gr: cf allayan) </t>
  </si>
  <si>
    <t>s.Pros 93</t>
  </si>
  <si>
    <t>alharam</t>
  </si>
  <si>
    <t>bâtard, et insulte assez familière entre camarades</t>
  </si>
  <si>
    <t>s.Pros 110</t>
  </si>
  <si>
    <t>alkabila</t>
  </si>
  <si>
    <t>famille, clan</t>
  </si>
  <si>
    <t>s.Pros 127</t>
  </si>
  <si>
    <t>allayan // alayan</t>
  </si>
  <si>
    <t>s.Pros 253</t>
  </si>
  <si>
    <t>badey badey</t>
  </si>
  <si>
    <t>Molluginacées, gisekia pharnaceoides ; plante (petite) de la famille des-</t>
  </si>
  <si>
    <t xml:space="preserve"> (voir aussi balasa)</t>
  </si>
  <si>
    <t>s.Pros 475</t>
  </si>
  <si>
    <t>birgi // birgyi</t>
  </si>
  <si>
    <t>bale du mil et des céréales</t>
  </si>
  <si>
    <t xml:space="preserve">(gr: dét. sg. birgo // birgyo) </t>
  </si>
  <si>
    <t>s.Pros 592</t>
  </si>
  <si>
    <t>bua</t>
  </si>
  <si>
    <t>grenier en terre qui sert pour mettre le mil</t>
  </si>
  <si>
    <t xml:space="preserve">(gr: pl. buawey) </t>
  </si>
  <si>
    <t>s.Pros 602</t>
  </si>
  <si>
    <t>bugu bugu</t>
  </si>
  <si>
    <t>pousser dru, en plaques (herbe, mil)</t>
  </si>
  <si>
    <t>s.Pros 723</t>
  </si>
  <si>
    <t>daÑ gama ou daÑ gamé</t>
  </si>
  <si>
    <t>mettre au milieu, entourer</t>
  </si>
  <si>
    <t>s.Pros 886</t>
  </si>
  <si>
    <t>farine, pulpe du honko bibi (nénuphar noir), farine fine du mil, peti</t>
  </si>
  <si>
    <t>s.Pros 1015</t>
  </si>
  <si>
    <t>durumboy</t>
  </si>
  <si>
    <t>plante aquatique, fleurs en épi double, sort au milieu des touffes de</t>
  </si>
  <si>
    <t>s.Pros 1100</t>
  </si>
  <si>
    <t>faraw</t>
  </si>
  <si>
    <t>ne pas produire (mil, riz)</t>
  </si>
  <si>
    <t xml:space="preserve">(gr: V. intrans.) </t>
  </si>
  <si>
    <t>s.Pros 1233</t>
  </si>
  <si>
    <t>fita fita</t>
  </si>
  <si>
    <t>son du mil = sosob</t>
  </si>
  <si>
    <t>s.Pros 1234</t>
  </si>
  <si>
    <t>s.Pros 1300</t>
  </si>
  <si>
    <t xml:space="preserve">fuka </t>
  </si>
  <si>
    <t>abîmé, creux, pour une tige de mil ou sorgho, un naver : navet</t>
  </si>
  <si>
    <t>s.Pros 1307</t>
  </si>
  <si>
    <t>fumba</t>
  </si>
  <si>
    <t>qui n'est pas de la famille proprement dite, s'applique aux trois mot</t>
  </si>
  <si>
    <t xml:space="preserve">(gr: adj.) </t>
  </si>
  <si>
    <t>s.Pros 1438</t>
  </si>
  <si>
    <t>gama</t>
  </si>
  <si>
    <t>milieu de</t>
  </si>
  <si>
    <t>(gr: f. dét. gamo, pl. gamey, f. coll. gamè) (voir daN gamè et adj. gamè, voir ce mot)</t>
  </si>
  <si>
    <t>s.Pros 1495</t>
  </si>
  <si>
    <t>gar bundu</t>
  </si>
  <si>
    <t>planche mise en travers (garu, mettre en travers) au milieu de la ba</t>
  </si>
  <si>
    <t>ss.Nc_tsw  29</t>
  </si>
  <si>
    <t>ss.Nc_tsw  94</t>
  </si>
  <si>
    <t>agaƒar</t>
  </si>
  <si>
    <t>agaSar</t>
  </si>
  <si>
    <t>ss.Nc_tsw  239</t>
  </si>
  <si>
    <t>asirfi</t>
  </si>
  <si>
    <t xml:space="preserve">piler le mil  (ème fois) </t>
  </si>
  <si>
    <t>ss.Nc_tsw  240</t>
  </si>
  <si>
    <t>asŒÃønsŒre</t>
  </si>
  <si>
    <t>asAGOnsAre</t>
  </si>
  <si>
    <t>ss.Nc_tsw  326</t>
  </si>
  <si>
    <t>burkutu</t>
  </si>
  <si>
    <t xml:space="preserve">bière de mil  </t>
  </si>
  <si>
    <t>(''')</t>
  </si>
  <si>
    <t>ss.Nc_tsw  341</t>
  </si>
  <si>
    <t>daÃni</t>
  </si>
  <si>
    <t>daGni</t>
  </si>
  <si>
    <t>(-')</t>
  </si>
  <si>
    <t>ss.Nc_tsw  499</t>
  </si>
  <si>
    <t>(--)</t>
  </si>
  <si>
    <t>ss.Nc_tsw  630</t>
  </si>
  <si>
    <t>maas‚a,maasa</t>
  </si>
  <si>
    <t>maas^a,maasa</t>
  </si>
  <si>
    <t>ss.Nc_tsw  759</t>
  </si>
  <si>
    <t>t'aaƒit</t>
  </si>
  <si>
    <t>t'aaSit</t>
  </si>
  <si>
    <t>ss.Nc_tsw  796</t>
  </si>
  <si>
    <t>tabollŒs</t>
  </si>
  <si>
    <t>tabollAs</t>
  </si>
  <si>
    <t>ss.Nc_tsw  809</t>
  </si>
  <si>
    <t>(''-)</t>
  </si>
  <si>
    <t>ss.Nc_tsw  810</t>
  </si>
  <si>
    <t xml:space="preserve">tige de mil  </t>
  </si>
  <si>
    <t>ss.Nc_tsw  942</t>
  </si>
  <si>
    <t>tumu</t>
  </si>
  <si>
    <t>ss.Lc_tsw 113</t>
  </si>
  <si>
    <t>agim</t>
  </si>
  <si>
    <t>ss.Lc_tsw 421</t>
  </si>
  <si>
    <t>azzaka</t>
  </si>
  <si>
    <t>mesure (pour le mil)</t>
  </si>
  <si>
    <t>ss.Lc_tsw 556</t>
  </si>
  <si>
    <t>falaÃo</t>
  </si>
  <si>
    <t>falaGo</t>
  </si>
  <si>
    <t>sac(en cuir de vache) pour dattes; mil etc... (de grande taille)</t>
  </si>
  <si>
    <t>(---)</t>
  </si>
  <si>
    <t>ss.Lc_tsw 557</t>
  </si>
  <si>
    <t xml:space="preserve">fal(a)zo  </t>
  </si>
  <si>
    <t>mil pâte de ---mal préparée</t>
  </si>
  <si>
    <t>(' .-)</t>
  </si>
  <si>
    <t>ss.Lc_tsw 564</t>
  </si>
  <si>
    <t>faƒe</t>
  </si>
  <si>
    <t>faSe</t>
  </si>
  <si>
    <t>mil (boule de pâte cuite)</t>
  </si>
  <si>
    <t>(SJ)</t>
  </si>
  <si>
    <t>ss.Lc_tsw 639</t>
  </si>
  <si>
    <t>gidis</t>
  </si>
  <si>
    <t>visiter sa famille</t>
  </si>
  <si>
    <t>ss.Lc_tsw 724</t>
  </si>
  <si>
    <t xml:space="preserve">k.ando n uggu </t>
  </si>
  <si>
    <t>fourmilière</t>
  </si>
  <si>
    <t>(''  '  '-)</t>
  </si>
  <si>
    <t>ss.Lc_tsw 732</t>
  </si>
  <si>
    <t xml:space="preserve">kaawi unanân   </t>
  </si>
  <si>
    <t xml:space="preserve">(-') </t>
  </si>
  <si>
    <t>ss.Lc_tsw 776</t>
  </si>
  <si>
    <t>kIskIs</t>
  </si>
  <si>
    <t>piler (boule de mil; viande cuite pour les mélanger avec de l'eau)</t>
  </si>
  <si>
    <t>ss.Lc_tsw 1074</t>
  </si>
  <si>
    <t>taagodag</t>
  </si>
  <si>
    <t>tresse du milieu de la tête</t>
  </si>
  <si>
    <t>ss.Lc_tsw 1177</t>
  </si>
  <si>
    <t>tagut</t>
  </si>
  <si>
    <t xml:space="preserve">saison des pluies (le milieu de)   </t>
  </si>
  <si>
    <t>ss.Lc_tsw 1179</t>
  </si>
  <si>
    <t>tak°ruf</t>
  </si>
  <si>
    <t>sac feuilles de doum) (transport du mil)</t>
  </si>
  <si>
    <t>ss.Lc_tsw 1915</t>
  </si>
  <si>
    <t>gur</t>
  </si>
  <si>
    <t>prendre quelque chose à terre en petite quantité (sable; mil; crottin etc...)</t>
  </si>
  <si>
    <t xml:space="preserve">(') </t>
  </si>
  <si>
    <t>ss.Lc_tsw 1959</t>
  </si>
  <si>
    <t xml:space="preserve">ayni  </t>
  </si>
  <si>
    <t>ss.Lc_tsw 2066</t>
  </si>
  <si>
    <t>dâmbu</t>
  </si>
  <si>
    <t>nourriture (semoule de mil cuite à la vapeur)</t>
  </si>
  <si>
    <t>('')</t>
  </si>
  <si>
    <t>s.Pros 1615</t>
  </si>
  <si>
    <t>bouillie ou "tô" de petit ou gros mil, kurbari</t>
  </si>
  <si>
    <t>s.Pros 1704</t>
  </si>
  <si>
    <t>gyiminta</t>
  </si>
  <si>
    <t>boules de farine de mil avec piment et arachides</t>
  </si>
  <si>
    <t>s.Pros 1717</t>
  </si>
  <si>
    <t>gyinde</t>
  </si>
  <si>
    <t>endroit rétréci, aminci : col, canal, haut d'une tige de petit mil q</t>
  </si>
  <si>
    <t>(cf. fr. : le cou" de pied)</t>
  </si>
  <si>
    <t>s.Pros 1750</t>
  </si>
  <si>
    <t>gyirimay</t>
  </si>
  <si>
    <t>égrener un épi de mil ou de gros mil (avec les doigts ?)</t>
  </si>
  <si>
    <t>s.Pros 1808</t>
  </si>
  <si>
    <t>hahari</t>
  </si>
  <si>
    <t>poisson de la famille des Siluridés : Schilbé, Eutropius schilbe</t>
  </si>
  <si>
    <t>s.Pros 1911</t>
  </si>
  <si>
    <t>hari karey</t>
  </si>
  <si>
    <t>eau dans laquelle on a délayé de la farine de riz ou de mil</t>
  </si>
  <si>
    <t>s.Pros 1973</t>
  </si>
  <si>
    <t>mil (petit ), pénicillaire</t>
  </si>
  <si>
    <t>s.Pros 1983</t>
  </si>
  <si>
    <t>hee</t>
  </si>
  <si>
    <t>charbon du mil</t>
  </si>
  <si>
    <t>s.Pros 2660</t>
  </si>
  <si>
    <t>hommo</t>
  </si>
  <si>
    <t>mil  (gros ) ou sorgho</t>
  </si>
  <si>
    <t>(dét. sg. homma)</t>
  </si>
  <si>
    <t>s.Pros 2692</t>
  </si>
  <si>
    <t>hoy</t>
  </si>
  <si>
    <t>passer la journée, plus spécialement le milieu de la journée de 1O à</t>
  </si>
  <si>
    <t>s.Pros 2765</t>
  </si>
  <si>
    <t>ir, iri</t>
  </si>
  <si>
    <t>nous (assimilation devant d, l, n)</t>
  </si>
  <si>
    <t>s.Pros 2779</t>
  </si>
  <si>
    <t>avant un verbe intransitif, voyelle brève s'assimilant facilement, v.g.k</t>
  </si>
  <si>
    <t>s.Pros 2822</t>
  </si>
  <si>
    <t>kakaari ou seulement kari</t>
  </si>
  <si>
    <t>tiges de mil</t>
  </si>
  <si>
    <t>s.Pros 2952</t>
  </si>
  <si>
    <t>kaarey</t>
  </si>
  <si>
    <t>sortir l'épi, mil, sorgho, riz (est-ce le verbe "blanchir" ?)</t>
  </si>
  <si>
    <t>s.Pros 3069</t>
  </si>
  <si>
    <t>kokorey zumbu</t>
  </si>
  <si>
    <t>trois ou 4 petites nattes avec coquillages tombant sur le milieu</t>
  </si>
  <si>
    <t>s.Pros 3103</t>
  </si>
  <si>
    <t>konda / nkonda</t>
  </si>
  <si>
    <t>fourmilière, fourmis</t>
  </si>
  <si>
    <t>s.Pros 3150</t>
  </si>
  <si>
    <t>kormatakala</t>
  </si>
  <si>
    <t>Heliotropum indicum Linn - et Melochia cor(plante de la famille des B</t>
  </si>
  <si>
    <t>s.Pros 3259</t>
  </si>
  <si>
    <t>kukuba</t>
  </si>
  <si>
    <t>miellat du mil</t>
  </si>
  <si>
    <t>s.Pros 3371</t>
  </si>
  <si>
    <t>tyakataara</t>
  </si>
  <si>
    <t>kau cultivable en mil : il y en a du côté de Tashara; bar bandé :</t>
  </si>
  <si>
    <t>s.Pros 4828</t>
  </si>
  <si>
    <t>la, &lt; ra</t>
  </si>
  <si>
    <t>précéde d'une nasale, avec assimilation de la nasale dans les locution</t>
  </si>
  <si>
    <t>s.Pros 4867</t>
  </si>
  <si>
    <t>lasal</t>
  </si>
  <si>
    <t>racine, souche (arbre ou famille)</t>
  </si>
  <si>
    <t>s.Pros 4868</t>
  </si>
  <si>
    <t>lata</t>
  </si>
  <si>
    <t>pirogue à deux troncs monoxyles, une seule couture au milieu</t>
  </si>
  <si>
    <t>s.Pros 5015</t>
  </si>
  <si>
    <t>maƒya</t>
  </si>
  <si>
    <t>oiseau qui mange le mil, Quelea quelea "travailleur à bec rouge"</t>
  </si>
  <si>
    <t>s.Pros 5150</t>
  </si>
  <si>
    <t>mosongu</t>
  </si>
  <si>
    <t>au sud de Gao, Ansongo, etc. : grains, mil en grains qu'on mange su</t>
  </si>
  <si>
    <t>s.Pros 5411</t>
  </si>
  <si>
    <t>ñifi</t>
  </si>
  <si>
    <t>prendre à poignée du riz, du mil</t>
  </si>
  <si>
    <t>(cf. nyafu)</t>
  </si>
  <si>
    <t>s.Pros 5483</t>
  </si>
  <si>
    <t>mets : gros mil écrasé à la meule (fufu) et cuit avec de la viande</t>
  </si>
  <si>
    <t>s.Pros 5764</t>
  </si>
  <si>
    <t>sosob / sasaw</t>
  </si>
  <si>
    <t>décortiquer le gros mil, ou le petit, en mouillant</t>
  </si>
  <si>
    <t>(V.)</t>
  </si>
  <si>
    <t>s.Pros 6014</t>
  </si>
  <si>
    <t>tè</t>
  </si>
  <si>
    <t>pépinière de riz ou de gros mil. On sème dru sur les bords du fleu</t>
  </si>
  <si>
    <t>(dét. sg. tèwa)</t>
  </si>
  <si>
    <t>s.Pros 6272</t>
  </si>
  <si>
    <t>waƒi danga</t>
  </si>
  <si>
    <t>aff. Gnathomène fourmilier, Gnathonemus tamandua, ainsi dommé à cause d</t>
  </si>
  <si>
    <t>s.Pros 6302</t>
  </si>
  <si>
    <t>weymay</t>
  </si>
  <si>
    <t>partir en voyage, se mettre en route après le milieu du jour</t>
  </si>
  <si>
    <t>s.Pros 6511</t>
  </si>
  <si>
    <t>zammu</t>
  </si>
  <si>
    <t>généalogie, nom de famille</t>
  </si>
  <si>
    <t>(S.  diamou)</t>
  </si>
  <si>
    <t>s.Pros 6536</t>
  </si>
  <si>
    <t>zaram</t>
  </si>
  <si>
    <t>partir au milieu de la journée</t>
  </si>
  <si>
    <t>s.Pros 6590</t>
  </si>
  <si>
    <t>zeymay</t>
  </si>
  <si>
    <t>cadeau aux femmes de la famille de l'épousée</t>
  </si>
  <si>
    <t>(dét. sg. zeyma)</t>
  </si>
  <si>
    <t>s.Pros 6618</t>
  </si>
  <si>
    <t>zimber</t>
  </si>
  <si>
    <t>s.Pros 6660</t>
  </si>
  <si>
    <t>zoru</t>
  </si>
  <si>
    <t>ligne de cheveux sur le milieu du crâne, les côtés étant rasés</t>
  </si>
  <si>
    <t>s.Yaro 1266</t>
  </si>
  <si>
    <t>bóndó</t>
  </si>
  <si>
    <t>bondo</t>
  </si>
  <si>
    <t>boule de mil cuite</t>
  </si>
  <si>
    <t>s.Yaro 1265</t>
  </si>
  <si>
    <t>bòkô</t>
  </si>
  <si>
    <t>boko</t>
  </si>
  <si>
    <t>botte de mil</t>
  </si>
  <si>
    <t>s.Yaro 1311</t>
  </si>
  <si>
    <t>cínbìnè</t>
  </si>
  <si>
    <t>cinbine</t>
  </si>
  <si>
    <t>milieu de la nuit</t>
  </si>
  <si>
    <t>s.Yaro 1359</t>
  </si>
  <si>
    <t>dòonú</t>
  </si>
  <si>
    <t>boule de mil</t>
  </si>
  <si>
    <t>s.Yaro 1535</t>
  </si>
  <si>
    <t>bìndí</t>
  </si>
  <si>
    <t>s.Yaro 1667</t>
  </si>
  <si>
    <t>dùu</t>
  </si>
  <si>
    <t>duu</t>
  </si>
  <si>
    <t>balle du mil</t>
  </si>
  <si>
    <t>s.Yaro 1746</t>
  </si>
  <si>
    <t>fúrkùsú</t>
  </si>
  <si>
    <t>furkusu</t>
  </si>
  <si>
    <t>hbh</t>
  </si>
  <si>
    <t>s.Yaro 1784</t>
  </si>
  <si>
    <t>góllò</t>
  </si>
  <si>
    <t>coude / botte de mil</t>
  </si>
  <si>
    <t>gombo</t>
  </si>
  <si>
    <t>s.Yaro 1841</t>
  </si>
  <si>
    <t>hàynì</t>
  </si>
  <si>
    <t>s.Yaro 1990</t>
  </si>
  <si>
    <t>kàrá</t>
  </si>
  <si>
    <t>kara</t>
  </si>
  <si>
    <t>battre le mil</t>
  </si>
  <si>
    <t>s.Yaro 2147</t>
  </si>
  <si>
    <t>sàÑgànté</t>
  </si>
  <si>
    <t>saÑgante</t>
  </si>
  <si>
    <t>boule de mil pilée et lavée</t>
  </si>
  <si>
    <t>s.Yaro 2287</t>
  </si>
  <si>
    <t>wíndíkóy</t>
  </si>
  <si>
    <t>windikoy</t>
  </si>
  <si>
    <t>chef de famille, mari</t>
  </si>
  <si>
    <t>s.Yaro 2667</t>
  </si>
  <si>
    <t>kwãarì</t>
  </si>
  <si>
    <t>s.Yaro 2675</t>
  </si>
  <si>
    <t>boule de mil non cuite</t>
  </si>
  <si>
    <t>s.Yaro 2752</t>
  </si>
  <si>
    <t>sàfá</t>
  </si>
  <si>
    <t>safa</t>
  </si>
  <si>
    <t>décortiquer (le riz ou le mil)</t>
  </si>
  <si>
    <t>s.Yaro 2761</t>
  </si>
  <si>
    <t>sásábú</t>
  </si>
  <si>
    <t>sasabu</t>
  </si>
  <si>
    <t>pilage du mil (faire le 2ème -)</t>
  </si>
  <si>
    <t>ss.ous 229</t>
  </si>
  <si>
    <t>s.West 2406</t>
  </si>
  <si>
    <t>soomma</t>
  </si>
  <si>
    <t xml:space="preserve">mil hatif </t>
  </si>
  <si>
    <t>b.Nic 178</t>
  </si>
  <si>
    <t>b.Nic 186</t>
  </si>
  <si>
    <t>b.Nic 427</t>
  </si>
  <si>
    <t>enalay</t>
  </si>
  <si>
    <t>b.Nic 524</t>
  </si>
  <si>
    <t>kaana</t>
  </si>
  <si>
    <t>b.Nic 535</t>
  </si>
  <si>
    <t>maas‚a</t>
  </si>
  <si>
    <t>b.Nic 559</t>
  </si>
  <si>
    <t>b.Nic 566</t>
  </si>
  <si>
    <t>tŒbolast</t>
  </si>
  <si>
    <t>b.Nic 573</t>
  </si>
  <si>
    <t>tŒdda</t>
  </si>
  <si>
    <t>m.Tour 242</t>
  </si>
  <si>
    <t>jàaràabéi</t>
  </si>
  <si>
    <t>jarabi</t>
  </si>
  <si>
    <t>humilier, être amoureux</t>
  </si>
  <si>
    <t>m.Tour 562</t>
  </si>
  <si>
    <t>ràajéaaqài</t>
  </si>
  <si>
    <t>rajaaqi</t>
  </si>
  <si>
    <t>humilier</t>
  </si>
  <si>
    <t>bhhb</t>
  </si>
  <si>
    <t>m.Tour 564</t>
  </si>
  <si>
    <t>ràajéaràabài</t>
  </si>
  <si>
    <t>rajarabi</t>
  </si>
  <si>
    <t>déshonorer, humilier</t>
  </si>
  <si>
    <t>m.Tour 739</t>
  </si>
  <si>
    <t>tàagéi</t>
  </si>
  <si>
    <t>tagi</t>
  </si>
  <si>
    <t>centre, milieu</t>
  </si>
  <si>
    <t>m.Tour 1039</t>
  </si>
  <si>
    <t>déenbéajéaàa</t>
  </si>
  <si>
    <t>denbajaa</t>
  </si>
  <si>
    <t>famille</t>
  </si>
  <si>
    <t>m.Tour 1053</t>
  </si>
  <si>
    <t>dàondéolàité´</t>
  </si>
  <si>
    <t>dondolit´</t>
  </si>
  <si>
    <t>m.Tour 1514</t>
  </si>
  <si>
    <t>làanbée</t>
  </si>
  <si>
    <t>lanbe</t>
  </si>
  <si>
    <t>nom de famille, le circoncis</t>
  </si>
  <si>
    <t>m.Tour 1549</t>
  </si>
  <si>
    <t>mà´ngéi</t>
  </si>
  <si>
    <t>m´ngi</t>
  </si>
  <si>
    <t>m.Tour 1959</t>
  </si>
  <si>
    <t>téengée</t>
  </si>
  <si>
    <t>tenge</t>
  </si>
  <si>
    <t>m.Tour 2034</t>
  </si>
  <si>
    <t>wéulàu</t>
  </si>
  <si>
    <t>wulu</t>
  </si>
  <si>
    <t>s.Picq 1397</t>
  </si>
  <si>
    <t>donu-bon</t>
  </si>
  <si>
    <t>boule de mil cuit</t>
  </si>
  <si>
    <t>s.Picq 1442</t>
  </si>
  <si>
    <t>entre, au milieu de, dans l'intervalle de</t>
  </si>
  <si>
    <t xml:space="preserve"> (cf: E. Marie) (cf: A. Dupuis)</t>
  </si>
  <si>
    <t>s.Picq 1547</t>
  </si>
  <si>
    <t>jangu wey</t>
  </si>
  <si>
    <t>s.Picq 1549</t>
  </si>
  <si>
    <t>jankie</t>
  </si>
  <si>
    <t>mange-mil (petit oiseau)</t>
  </si>
  <si>
    <t xml:space="preserve"> (cf: A. Dupuis)</t>
  </si>
  <si>
    <t>s.Picq 1640</t>
  </si>
  <si>
    <t>konjenje</t>
  </si>
  <si>
    <t>mille pattes (insecte)</t>
  </si>
  <si>
    <t>s.Picq 1753</t>
  </si>
  <si>
    <t>sasa</t>
  </si>
  <si>
    <t>oiseau (petit ), bengali, mange-mil</t>
  </si>
  <si>
    <t>s.Picq 1818</t>
  </si>
  <si>
    <t>tiollori</t>
  </si>
  <si>
    <t>mil en épis</t>
  </si>
  <si>
    <t>s.Picq 1934</t>
  </si>
  <si>
    <t>hauru-koogu</t>
  </si>
  <si>
    <t>gâteau de farine de mil aigrie</t>
  </si>
  <si>
    <t>s.Picq 30</t>
  </si>
  <si>
    <t>tatari</t>
  </si>
  <si>
    <t>natte en tiges de mil</t>
  </si>
  <si>
    <t>s.Picq 85</t>
  </si>
  <si>
    <t>wongu</t>
  </si>
  <si>
    <t>guerre, expédition militaire</t>
  </si>
  <si>
    <t>s.Picq 201</t>
  </si>
  <si>
    <t xml:space="preserve"> (cf: E. Marie)</t>
  </si>
  <si>
    <t>s.Picq 202</t>
  </si>
  <si>
    <t>bindi ra</t>
  </si>
  <si>
    <t>au milieu de...</t>
  </si>
  <si>
    <t>s.Picq 203</t>
  </si>
  <si>
    <t>s.Picq 249</t>
  </si>
  <si>
    <t>continuité (idée de ), de semence, de famille</t>
  </si>
  <si>
    <t xml:space="preserve"> (radical)</t>
  </si>
  <si>
    <t>s.Picq 250</t>
  </si>
  <si>
    <t>continuité (idée de-), de semence, de famille</t>
  </si>
  <si>
    <t>s.Picq 254</t>
  </si>
  <si>
    <t>dumi</t>
  </si>
  <si>
    <t>famille, race, peuple ; parent</t>
  </si>
  <si>
    <t>s.Picq 255</t>
  </si>
  <si>
    <t>En hausa "zuma" compatriote, parent (cf: E. Marie) (cf: A. Dupuis)</t>
  </si>
  <si>
    <t>s.Picq 516</t>
  </si>
  <si>
    <t>daala</t>
  </si>
  <si>
    <t>natte, paillasson en tige de mil, seccot</t>
  </si>
  <si>
    <t>s.Picq 526</t>
  </si>
  <si>
    <t>articulation (anatomie), noeud d'une tige de mil, de bambou</t>
  </si>
  <si>
    <t xml:space="preserve"> (Prononcer très brièvement chacune des deux syllabes du mot dabu)</t>
  </si>
  <si>
    <t>s.Picq 702</t>
  </si>
  <si>
    <t>garbay</t>
  </si>
  <si>
    <t>arbuste de la famille du mimosa</t>
  </si>
  <si>
    <t>s.Picq 757</t>
  </si>
  <si>
    <t>hamo</t>
  </si>
  <si>
    <t>mil (gros )</t>
  </si>
  <si>
    <t>s.Picq 795</t>
  </si>
  <si>
    <t>hari koare</t>
  </si>
  <si>
    <t>eau dans laquelle on a délayé du mil</t>
  </si>
  <si>
    <t>s.Picq 796</t>
  </si>
  <si>
    <t>s.Picq 812</t>
  </si>
  <si>
    <t>hayni cirey</t>
  </si>
  <si>
    <t>mil rouge (petit )</t>
  </si>
  <si>
    <t>s.Picq 911</t>
  </si>
  <si>
    <t>bouillie de mil (plus épaisse que le hari-koare)</t>
  </si>
  <si>
    <t>s.Picq 1020</t>
  </si>
  <si>
    <t>s.Picq 1159</t>
  </si>
  <si>
    <t>mil blanc (petit )</t>
  </si>
  <si>
    <t>m.Greg 58</t>
  </si>
  <si>
    <t>béaréamçøø</t>
  </si>
  <si>
    <t>baramøø</t>
  </si>
  <si>
    <t>parent, personne de la famille</t>
  </si>
  <si>
    <t>m.Greg 224</t>
  </si>
  <si>
    <t>déenbéayéa</t>
  </si>
  <si>
    <t>denbaya</t>
  </si>
  <si>
    <t>m.Greg 652</t>
  </si>
  <si>
    <t>kàabéiléa</t>
  </si>
  <si>
    <t>kabila</t>
  </si>
  <si>
    <t xml:space="preserve">ensemble des familles qui descendent d'un même ancêtre et exercent la </t>
  </si>
  <si>
    <t>m.Greg 931</t>
  </si>
  <si>
    <t>léa.màaléiyéa</t>
  </si>
  <si>
    <t>la.maliya</t>
  </si>
  <si>
    <t>honte (faire  -), humilier</t>
  </si>
  <si>
    <t>hbhh</t>
  </si>
  <si>
    <t>m.Greg 951</t>
  </si>
  <si>
    <t>léanséaréajéi</t>
  </si>
  <si>
    <t>lansaraji</t>
  </si>
  <si>
    <t>prière de 16h. ; milieu de l'après-midi</t>
  </si>
  <si>
    <t>m.Greg 1068</t>
  </si>
  <si>
    <t>mé´né´nmé´né´ntéon</t>
  </si>
  <si>
    <t>m´n´nm´n´nton</t>
  </si>
  <si>
    <t>hhhhh</t>
  </si>
  <si>
    <t>m.Greg 1455</t>
  </si>
  <si>
    <t>sàøÑé´</t>
  </si>
  <si>
    <t>søÑ´</t>
  </si>
  <si>
    <t>mil v. søÑø (bh)</t>
  </si>
  <si>
    <t>m.Greg 1456</t>
  </si>
  <si>
    <t>sàøÑéø</t>
  </si>
  <si>
    <t>søÑø</t>
  </si>
  <si>
    <t>m.Greg 1560</t>
  </si>
  <si>
    <t>té´</t>
  </si>
  <si>
    <t>t´</t>
  </si>
  <si>
    <t>milieu ; post. au milieu de, entre</t>
  </si>
  <si>
    <t>m.Greg 1665</t>
  </si>
  <si>
    <t>wéaa</t>
  </si>
  <si>
    <t>waa</t>
  </si>
  <si>
    <t>s.Daya 433</t>
  </si>
  <si>
    <t>mossou</t>
  </si>
  <si>
    <t>s.Daya 340</t>
  </si>
  <si>
    <t>jango au ouai</t>
  </si>
  <si>
    <t>s.Daya 366</t>
  </si>
  <si>
    <t>oue massou</t>
  </si>
  <si>
    <t>cour (maison milieu)</t>
  </si>
  <si>
    <t>s.Mari 2527</t>
  </si>
  <si>
    <t>milieu, entre</t>
  </si>
  <si>
    <t>s.Mari 2528</t>
  </si>
  <si>
    <t>gerbe de mil</t>
  </si>
  <si>
    <t>s.Mari 2615</t>
  </si>
  <si>
    <t>âuru</t>
  </si>
  <si>
    <t>gâteau de mil et de viande</t>
  </si>
  <si>
    <t>s.Mari 2803</t>
  </si>
  <si>
    <t>dembu</t>
  </si>
  <si>
    <t>couscous de mil avec de la viande</t>
  </si>
  <si>
    <t>s.Mari 2901</t>
  </si>
  <si>
    <t>son de blé, de mil</t>
  </si>
  <si>
    <t>s.Mari 2926</t>
  </si>
  <si>
    <t>fakâre</t>
  </si>
  <si>
    <t>visite, visiteur, familier</t>
  </si>
  <si>
    <t>s.Mari 2939</t>
  </si>
  <si>
    <t>farsi</t>
  </si>
  <si>
    <t>moitié, milieu</t>
  </si>
  <si>
    <t>s.Mari 3051</t>
  </si>
  <si>
    <t>gûni</t>
  </si>
  <si>
    <t>mil pilé, concassé</t>
  </si>
  <si>
    <t>s.Mari 3078</t>
  </si>
  <si>
    <t>âmo</t>
  </si>
  <si>
    <t>s.Mari 3116</t>
  </si>
  <si>
    <t>s.Mari 3163</t>
  </si>
  <si>
    <t>dyarè</t>
  </si>
  <si>
    <t>s.Mari 3247</t>
  </si>
  <si>
    <t>komô</t>
  </si>
  <si>
    <t>termitière, fourmilière, tas de terre soulevé du sol par les termites ; ces four</t>
  </si>
  <si>
    <t>s.Mari 3317</t>
  </si>
  <si>
    <t>mâsa</t>
  </si>
  <si>
    <t>gâteau de mil ; par extension : pain</t>
  </si>
  <si>
    <t>s.Mari 1252</t>
  </si>
  <si>
    <t>îrkoyizè</t>
  </si>
  <si>
    <t>exclamation familière; voir hirkoyizè</t>
  </si>
  <si>
    <t>s.Mari 1285</t>
  </si>
  <si>
    <t>âmodyinèy</t>
  </si>
  <si>
    <t>sac de gros mil</t>
  </si>
  <si>
    <t>s.Mari 1310</t>
  </si>
  <si>
    <t>âu / hau !</t>
  </si>
  <si>
    <t>mot familier qui équivaut à : fripon! (ni ga hau! tu es un fripon)</t>
  </si>
  <si>
    <t>s.Mari 1572</t>
  </si>
  <si>
    <t>moitié, demi, le milieu</t>
  </si>
  <si>
    <t>s.Mari 1716</t>
  </si>
  <si>
    <t>hau!</t>
  </si>
  <si>
    <t>mot familier qui équivaut à : farceur, mauvais garnement. Ex. : ni g</t>
  </si>
  <si>
    <t>s.Mari 1738</t>
  </si>
  <si>
    <t>hirkoyizè</t>
  </si>
  <si>
    <t xml:space="preserve">exclamation familière qui marque un étonnement joyeux , (traduction : </t>
  </si>
  <si>
    <t>s.Mari 2091</t>
  </si>
  <si>
    <t>tsînibine</t>
  </si>
  <si>
    <t>le milieu de la nuit</t>
  </si>
  <si>
    <t>s.Rafe 96</t>
  </si>
  <si>
    <t>gâmé</t>
  </si>
  <si>
    <t>s.Rafe 220</t>
  </si>
  <si>
    <t>a'ini</t>
  </si>
  <si>
    <t>mil (petit), (le mil en général, et en particulier une espèce propre à Djenné)</t>
  </si>
  <si>
    <t>s.Rafe 901</t>
  </si>
  <si>
    <t>baghi-dôlo</t>
  </si>
  <si>
    <t>bière avec du mil</t>
  </si>
  <si>
    <t>s.Rafe 908</t>
  </si>
  <si>
    <t>mil (gros)</t>
  </si>
  <si>
    <t>s.Rafe 945</t>
  </si>
  <si>
    <t>dzangoufo...</t>
  </si>
  <si>
    <t>s.Rafe 996</t>
  </si>
  <si>
    <t>guienber...</t>
  </si>
  <si>
    <t>deux mille</t>
  </si>
  <si>
    <t>s.Rafe 997</t>
  </si>
  <si>
    <t>dix mille, etc.</t>
  </si>
  <si>
    <t>s.Rafe 1107</t>
  </si>
  <si>
    <t>nikillé</t>
  </si>
  <si>
    <t>s.Rafe 1311</t>
  </si>
  <si>
    <t>oué'na koronn</t>
  </si>
  <si>
    <t>midi, le milieu du jour</t>
  </si>
  <si>
    <t>s.Rafe 1322</t>
  </si>
  <si>
    <t>dzangoufo-a'ouaïe</t>
  </si>
  <si>
    <t>s.Will 124</t>
  </si>
  <si>
    <t>hayni / hayno</t>
  </si>
  <si>
    <t>mil (petit), pénicillaire  (millet)</t>
  </si>
  <si>
    <t>s.Will 146</t>
  </si>
  <si>
    <t>høma / høma</t>
  </si>
  <si>
    <t>mil ou sorgho (gros -)  (sorghum)</t>
  </si>
  <si>
    <t>s.Will 159</t>
  </si>
  <si>
    <t>iri</t>
  </si>
  <si>
    <t xml:space="preserve">nous (assimilation devant d, l, n) </t>
  </si>
  <si>
    <t>.b</t>
  </si>
  <si>
    <t>s.Nic_ddi 149</t>
  </si>
  <si>
    <t>kabakøøsa</t>
  </si>
  <si>
    <t>s.Nic_ddi 177</t>
  </si>
  <si>
    <t>kpaari</t>
  </si>
  <si>
    <t>tige du mil</t>
  </si>
  <si>
    <t>s.Nic_ddi 239</t>
  </si>
  <si>
    <t>sømÆnÆ</t>
  </si>
  <si>
    <t>s.Nic_ddi 265</t>
  </si>
  <si>
    <t>wasawasa</t>
  </si>
  <si>
    <t>s.Nic_ddi 463</t>
  </si>
  <si>
    <t>s.Nic_ddi 478</t>
  </si>
  <si>
    <t>bière de mil , dolo</t>
  </si>
  <si>
    <t>hh, bb</t>
  </si>
  <si>
    <t>s.Nic_ddi 545</t>
  </si>
  <si>
    <t>søsøbu</t>
  </si>
  <si>
    <t>s.Nic_ddi 691</t>
  </si>
  <si>
    <t>binibini</t>
  </si>
  <si>
    <t>s.Nic_ddi 795</t>
  </si>
  <si>
    <t>døønu</t>
  </si>
  <si>
    <t>farine de mil cuite en boule</t>
  </si>
  <si>
    <t>s.Nic_ddi 799</t>
  </si>
  <si>
    <t>s.Nic_ddi 938</t>
  </si>
  <si>
    <t>haani</t>
  </si>
  <si>
    <t>s.Nic_ddi 939</t>
  </si>
  <si>
    <t>haaniboÑo</t>
  </si>
  <si>
    <t>épi de mil</t>
  </si>
  <si>
    <t>s.Sard 52</t>
  </si>
  <si>
    <t>Badde-ize</t>
  </si>
  <si>
    <t>famille de « génies de possession » (holle) , (Badde: nom d'un génie</t>
  </si>
  <si>
    <t>&gt; ganji (Ganji bi), holle, Tooru</t>
  </si>
  <si>
    <t>s.Sard 152</t>
  </si>
  <si>
    <t>espèce, race, famille, sorte</t>
  </si>
  <si>
    <t>&gt; asili baabiize, bande, Belle, boro (bor-tarey), -ce, cilli, fifile, gunde, hu,</t>
  </si>
  <si>
    <t>s.Sard 251</t>
  </si>
  <si>
    <t>Hargu</t>
  </si>
  <si>
    <t xml:space="preserve">famille de génies des danses de possession (holle) (hargu: froid) </t>
  </si>
  <si>
    <t>&gt; bi, bu, cerkow, harji, Hawka, hirow, holle, Mangu, saare, Tooru, tuuwo</t>
  </si>
  <si>
    <t>s.Sard 256</t>
  </si>
  <si>
    <t>Hawka</t>
  </si>
  <si>
    <t>famille » de génies des danses de possession, apparue pendant la c</t>
  </si>
  <si>
    <t>&gt; cerkow, Hargu, holle, Maaliya,Maarsey, Tooru, zee</t>
  </si>
  <si>
    <t>s.Sard 272</t>
  </si>
  <si>
    <t>horso</t>
  </si>
  <si>
    <t>captif familial ;(bamb: woloso, né dans la maison)</t>
  </si>
  <si>
    <t>&gt; banniya, borcin, caakey, dan-bangu, debey, gaa-bi galadiima, kalan, kon×o, kot</t>
  </si>
  <si>
    <t>s.Sard 274</t>
  </si>
  <si>
    <t>hu</t>
  </si>
  <si>
    <t>habitation, maison, case , 2) « maison », au sens de lignage, clan, famille</t>
  </si>
  <si>
    <t>&gt; asili, bande, boro (bor-tarey), cilli, haama, kaay, kambe, koy, kue, Maamar, S</t>
  </si>
  <si>
    <t>s.Sard 314</t>
  </si>
  <si>
    <t>kalan</t>
  </si>
  <si>
    <t>captif familial</t>
  </si>
  <si>
    <t>&gt; banniya, horso</t>
  </si>
  <si>
    <t>s.Sard 318</t>
  </si>
  <si>
    <t>Kanjaga</t>
  </si>
  <si>
    <t xml:space="preserve">Dernière en date des « nouvelles familles » de génies de possession. </t>
  </si>
  <si>
    <t>holle</t>
  </si>
  <si>
    <t>s.Sard 350</t>
  </si>
  <si>
    <t>kumbow</t>
  </si>
  <si>
    <t xml:space="preserve">prêtres ou danseurs des génies Tooru (une des « familles » des </t>
  </si>
  <si>
    <t>&gt; holle, nkeyne, Tooru, zimma</t>
  </si>
  <si>
    <t>s.Sard 386</t>
  </si>
  <si>
    <t>Maaliya</t>
  </si>
  <si>
    <t>famille de génies Hawka (on dit souvent Maaliya-ize, « enfant de</t>
  </si>
  <si>
    <t>&gt; Hawka, holle, Maarsey, Zondo</t>
  </si>
  <si>
    <t>s.Sard 389</t>
  </si>
  <si>
    <t>Maarsey</t>
  </si>
  <si>
    <t>famille de génies Hawka</t>
  </si>
  <si>
    <t>&gt; Hawka, holle, Maaliya</t>
  </si>
  <si>
    <t>s.Sard 392</t>
  </si>
  <si>
    <t>Mangu</t>
  </si>
  <si>
    <t>famille récente de génies de possession</t>
  </si>
  <si>
    <t>&gt; bi, bu, Hargu, hirow, holle</t>
  </si>
  <si>
    <t>s.Sard 399</t>
  </si>
  <si>
    <t>mayaaci</t>
  </si>
  <si>
    <t>titre militaire</t>
  </si>
  <si>
    <t>&gt; bandawaaci, Hawsance, Kabince, Mawri, tongo-farma, wangu, Zaarumey</t>
  </si>
  <si>
    <t>s.Sard 441</t>
  </si>
  <si>
    <t>saddi</t>
  </si>
  <si>
    <t>rémunération en mil</t>
  </si>
  <si>
    <t>&gt; allaaku, nooru, tukunci</t>
  </si>
  <si>
    <t>s.Sard 466</t>
  </si>
  <si>
    <t>sii</t>
  </si>
  <si>
    <t>race, ethnie, groupe, famille (cf. dumi)</t>
  </si>
  <si>
    <t>&gt; asili, -ce, cilli dumi</t>
  </si>
  <si>
    <t>s.Sard 468</t>
  </si>
  <si>
    <t>Sillince</t>
  </si>
  <si>
    <t>groupe peul ou assimilé aux peuls.</t>
  </si>
  <si>
    <t>&gt; Fulan, Mallince, Sita</t>
  </si>
  <si>
    <t>b.Fabr 47</t>
  </si>
  <si>
    <t>agesten</t>
  </si>
  <si>
    <t>APTOSIMUM PUMILUM</t>
  </si>
  <si>
    <t>c.Fabr 20</t>
  </si>
  <si>
    <t>ankofa</t>
  </si>
  <si>
    <t>PENNISETUM PEDICELLATUM</t>
  </si>
  <si>
    <t>h.Fabr 8</t>
  </si>
  <si>
    <t>arroem</t>
  </si>
  <si>
    <t>PENNISETUM AMERICANUM</t>
  </si>
  <si>
    <t>b.Fabr 183</t>
  </si>
  <si>
    <t>a'ugeriss</t>
  </si>
  <si>
    <t>s.Fabr 56</t>
  </si>
  <si>
    <t>borbotô</t>
  </si>
  <si>
    <t>f.Fabr 62</t>
  </si>
  <si>
    <t>bulumdé</t>
  </si>
  <si>
    <t>b.Fabr 242</t>
  </si>
  <si>
    <t>ênelé</t>
  </si>
  <si>
    <t>f.Fabr 181</t>
  </si>
  <si>
    <t>gawuri</t>
  </si>
  <si>
    <t>f.Fabr 201</t>
  </si>
  <si>
    <t>gombé</t>
  </si>
  <si>
    <t>c.Fabr 205</t>
  </si>
  <si>
    <t>hatsii</t>
  </si>
  <si>
    <t>s.Fabr 213</t>
  </si>
  <si>
    <t>c.Fabr 214</t>
  </si>
  <si>
    <t>hurâ</t>
  </si>
  <si>
    <t>s.Fabr 223</t>
  </si>
  <si>
    <t>jihi</t>
  </si>
  <si>
    <t>ACACIA MILOTICA (VAR.NILOTICA)</t>
  </si>
  <si>
    <t>b.Fabr 310</t>
  </si>
  <si>
    <t>katagoes</t>
  </si>
  <si>
    <t>c.Fabr 337</t>
  </si>
  <si>
    <t>k'yasuwa</t>
  </si>
  <si>
    <t>c.Fabr 461</t>
  </si>
  <si>
    <t>teb-hi</t>
  </si>
  <si>
    <t>LANNEA HUMILIS</t>
  </si>
  <si>
    <t>f.Fabr 495</t>
  </si>
  <si>
    <t>wulundé</t>
  </si>
  <si>
    <t>c.Fabr 496</t>
  </si>
  <si>
    <t>yambama</t>
  </si>
  <si>
    <t>PENNISETUM VISLACEUM</t>
  </si>
  <si>
    <t>s.Fabr 424</t>
  </si>
  <si>
    <t>zenkey su nya</t>
  </si>
  <si>
    <t>b.Pras 97</t>
  </si>
  <si>
    <t>ena–bba–ga–r</t>
  </si>
  <si>
    <t>homme/animal qui abandonne sa famille</t>
  </si>
  <si>
    <t>b.Pras 318</t>
  </si>
  <si>
    <t>ŒgbŒr</t>
  </si>
  <si>
    <t>lier par le milieu // réunir d'un seul coup // être lié par le mil</t>
  </si>
  <si>
    <t>b.Pras 425</t>
  </si>
  <si>
    <t>enalay ; ena–le</t>
  </si>
  <si>
    <t>b.Pras 463</t>
  </si>
  <si>
    <t>ga–r</t>
  </si>
  <si>
    <t xml:space="preserve">entre // au milieu , centre de ; parmi / mutuellement entre </t>
  </si>
  <si>
    <t>b.Pras 484</t>
  </si>
  <si>
    <t>akŒfful</t>
  </si>
  <si>
    <t>armée (mille guerriers)</t>
  </si>
  <si>
    <t>b.Pras 677</t>
  </si>
  <si>
    <t>ŒnŒm‚</t>
  </si>
  <si>
    <t>habituer et s'attacher à // devenir apprivoisé , familier avec // ê (</t>
  </si>
  <si>
    <t>s.Egus 202</t>
  </si>
  <si>
    <t>heedu</t>
  </si>
  <si>
    <t>s.Egus 203</t>
  </si>
  <si>
    <t>heedu guro</t>
  </si>
  <si>
    <t>s.Egus 205</t>
  </si>
  <si>
    <t>hejno</t>
  </si>
  <si>
    <t>s.Egus 481</t>
  </si>
  <si>
    <t>zemberfo</t>
  </si>
  <si>
    <t>s.Egus 482</t>
  </si>
  <si>
    <t>zemberiwej</t>
  </si>
  <si>
    <t>s.Dubo 124</t>
  </si>
  <si>
    <t>héni</t>
  </si>
  <si>
    <t>Mil (petit)</t>
  </si>
  <si>
    <t>s.Dubo 125</t>
  </si>
  <si>
    <t>hàma</t>
  </si>
  <si>
    <t>s.Dubo 126</t>
  </si>
  <si>
    <t>hàma kouàli</t>
  </si>
  <si>
    <t>mil blanc (gros -)</t>
  </si>
  <si>
    <t>s.Dubo 178</t>
  </si>
  <si>
    <t>zembéré</t>
  </si>
  <si>
    <t>Mille</t>
  </si>
  <si>
    <t>m.Meil 100</t>
  </si>
  <si>
    <t>baasi</t>
  </si>
  <si>
    <t>mets composés d'un couscous de mil arrosé d'une sauce à la viande</t>
  </si>
  <si>
    <t>m.Meil 120</t>
  </si>
  <si>
    <t>baxare</t>
  </si>
  <si>
    <t>bouillie de mil et de lait caillé</t>
  </si>
  <si>
    <t>m.Meil 191</t>
  </si>
  <si>
    <t>buudu</t>
  </si>
  <si>
    <t>galette de mil,pièce de monnaie,disque</t>
  </si>
  <si>
    <t>m.Meil 239</t>
  </si>
  <si>
    <t>daago</t>
  </si>
  <si>
    <t>natte de tiges de mil</t>
  </si>
  <si>
    <t>m.Meil 281</t>
  </si>
  <si>
    <t>degere</t>
  </si>
  <si>
    <t>milieu,centre</t>
  </si>
  <si>
    <t>m.Meil 320</t>
  </si>
  <si>
    <t>m.Meil 429</t>
  </si>
  <si>
    <t>feela</t>
  </si>
  <si>
    <t>mil hâtif,rouge,poussant sur les terres de décrue (variété de - )</t>
  </si>
  <si>
    <t>m.Meil 463</t>
  </si>
  <si>
    <t>fonde</t>
  </si>
  <si>
    <t>bouillie de farine de mil</t>
  </si>
  <si>
    <t>m.Meil 493</t>
  </si>
  <si>
    <t>futo</t>
  </si>
  <si>
    <t>m.Meil 508</t>
  </si>
  <si>
    <t>gajaba</t>
  </si>
  <si>
    <t>mil blanc tardif (variété de - ) (gros -)</t>
  </si>
  <si>
    <t>m.Meil 562</t>
  </si>
  <si>
    <t>gije</t>
  </si>
  <si>
    <t>balle de mil</t>
  </si>
  <si>
    <t>m.Meil 584</t>
  </si>
  <si>
    <t>gimbe</t>
  </si>
  <si>
    <t>fourmilier,oryctérope</t>
  </si>
  <si>
    <t>m.Meil 618</t>
  </si>
  <si>
    <t>gudaare</t>
  </si>
  <si>
    <t>m.Meil 832</t>
  </si>
  <si>
    <t>cour,maison,maisonnée,"maison" (au sens d'appartenance familiale) corres-po</t>
  </si>
  <si>
    <t>m.Meil 845</t>
  </si>
  <si>
    <t>kage</t>
  </si>
  <si>
    <t>m.Meil 890</t>
  </si>
  <si>
    <t>karadige</t>
  </si>
  <si>
    <t>milan</t>
  </si>
  <si>
    <t>m.Meil 993</t>
  </si>
  <si>
    <t>communauté familiale dépendant d'un aîné, ceux qui travaillent et mange</t>
  </si>
  <si>
    <t>m.Meil 1013</t>
  </si>
  <si>
    <t>kudo</t>
  </si>
  <si>
    <t>ver blanc s'attaquant à la tige du mil</t>
  </si>
  <si>
    <t>m.Meil 1037</t>
  </si>
  <si>
    <t>kunkutu</t>
  </si>
  <si>
    <t>galette de mil et d'arachide</t>
  </si>
  <si>
    <t>m.Meil 1102</t>
  </si>
  <si>
    <t>laaxa</t>
  </si>
  <si>
    <t>mets fait de farine de mil cuite et de lait caillé</t>
  </si>
  <si>
    <t>m.Meil 1162</t>
  </si>
  <si>
    <t>mangañe</t>
  </si>
  <si>
    <t>mil (gros -)</t>
  </si>
  <si>
    <t>m.Meil 1246</t>
  </si>
  <si>
    <t>muude</t>
  </si>
  <si>
    <t>mesure de capacité  (2,2l environ ou 2kg250 de mil)</t>
  </si>
  <si>
    <t>m.Meil 1294</t>
  </si>
  <si>
    <t>nafe , nahe</t>
  </si>
  <si>
    <t>sac de peau pour transporter le mil</t>
  </si>
  <si>
    <t>m.Meil 1313</t>
  </si>
  <si>
    <t>nebane</t>
  </si>
  <si>
    <t>mil (?) (variété de - )</t>
  </si>
  <si>
    <t>m.Meil 1352</t>
  </si>
  <si>
    <t>ñaniko</t>
  </si>
  <si>
    <t>mil tardif (variété de - )</t>
  </si>
  <si>
    <t>m.Meil 1364</t>
  </si>
  <si>
    <t>ñece</t>
  </si>
  <si>
    <t>brisure de grains de mil après pilage et tamisage,sangsue</t>
  </si>
  <si>
    <t>m.Meil 1504</t>
  </si>
  <si>
    <t>sampa</t>
  </si>
  <si>
    <t>grain de mil encore laiteux</t>
  </si>
  <si>
    <t>m.Meil 1592</t>
  </si>
  <si>
    <t>seweli</t>
  </si>
  <si>
    <t>m.Meil 1629</t>
  </si>
  <si>
    <t>siire</t>
  </si>
  <si>
    <t>famille de plantes rampantes,cucurbite</t>
  </si>
  <si>
    <t>m.Meil 1640</t>
  </si>
  <si>
    <t>sooge</t>
  </si>
  <si>
    <t>mil rouge (petit)</t>
  </si>
  <si>
    <t>m.Meil 1657</t>
  </si>
  <si>
    <t>songo</t>
  </si>
  <si>
    <t>mil tardif</t>
  </si>
  <si>
    <t>m.Meil 1667</t>
  </si>
  <si>
    <t>sooso</t>
  </si>
  <si>
    <t>piler la graine de mil pour en extraire le son,après le battage</t>
  </si>
  <si>
    <t>m.Meil 1674</t>
  </si>
  <si>
    <t>soxori</t>
  </si>
  <si>
    <t>battre (le mil)</t>
  </si>
  <si>
    <t>m.Meil 1693</t>
  </si>
  <si>
    <t>suuma</t>
  </si>
  <si>
    <t>mil tardif (variété de - ) (petit)</t>
  </si>
  <si>
    <t>m.Meil 1694</t>
  </si>
  <si>
    <t>sumande</t>
  </si>
  <si>
    <t>champ de mil rendu à la pâture après la récolte</t>
  </si>
  <si>
    <t>m.Meil 1709</t>
  </si>
  <si>
    <t>suure</t>
  </si>
  <si>
    <t>pâte de mil cuite arrosée de sauce</t>
  </si>
  <si>
    <t>m.Meil 1880</t>
  </si>
  <si>
    <t>tungo</t>
  </si>
  <si>
    <t>mortier à piler le mil</t>
  </si>
  <si>
    <t>m.Meil 1900</t>
  </si>
  <si>
    <t>Wage</t>
  </si>
  <si>
    <t>nom des grandes familles du Wagadu ancien, homme noble et généreux,pat</t>
  </si>
  <si>
    <t>m.Meil 1957</t>
  </si>
  <si>
    <t>wujune</t>
  </si>
  <si>
    <t>m.Meil 1984</t>
  </si>
  <si>
    <t>xabila</t>
  </si>
  <si>
    <t>lignage,famille,apparentés vivants</t>
  </si>
  <si>
    <t>m.Meil 2045</t>
  </si>
  <si>
    <t>xaaxi , xaaxa</t>
  </si>
  <si>
    <t>sens incertain,qualifie l'épi de mil rouge</t>
  </si>
  <si>
    <t>m.Meil 2056</t>
  </si>
  <si>
    <t>xello</t>
  </si>
  <si>
    <t>mil sauvage dont la balle sert à préparer une teinture rouge (variété</t>
  </si>
  <si>
    <t>m.Meil 2203</t>
  </si>
  <si>
    <t>yille</t>
  </si>
  <si>
    <t>mil (générique)</t>
  </si>
  <si>
    <t>m.Keit 149</t>
  </si>
  <si>
    <t>belŸeso</t>
  </si>
  <si>
    <t>dans la famille de l' oncle maternel</t>
  </si>
  <si>
    <t>hhd</t>
  </si>
  <si>
    <t>m.Keit 412</t>
  </si>
  <si>
    <t>syn. mqni   aliment  pris au petit-déjeuner; pendant le mois de carême il  est servi en entrée au dinner</t>
  </si>
  <si>
    <t>m.Keit 569</t>
  </si>
  <si>
    <t>basi</t>
  </si>
  <si>
    <t>couscous, farine de mil cuite à la vapeur</t>
  </si>
  <si>
    <t>m.Keit 653</t>
  </si>
  <si>
    <t>miliÑø</t>
  </si>
  <si>
    <t>million</t>
  </si>
  <si>
    <t>b.Fouc 477</t>
  </si>
  <si>
    <t>douxel</t>
  </si>
  <si>
    <t>douKhel</t>
  </si>
  <si>
    <t>supplier humblement (prier instamment quelqu'un en s'humiliant devant lu</t>
  </si>
  <si>
    <t>b.Fouc 635</t>
  </si>
  <si>
    <t>te´„at‚t‚ouft</t>
  </si>
  <si>
    <t>tÉaTTouft</t>
  </si>
  <si>
    <t xml:space="preserve">fourmi qui fait des magasins de grains;par ext:fourmilière de fourmis </t>
  </si>
  <si>
    <t>b.Fouc 664</t>
  </si>
  <si>
    <t>tad‚mest</t>
  </si>
  <si>
    <t>taDmest</t>
  </si>
  <si>
    <t>point blanc au milieu de la lèvre (ou entre les naseaux) (très petit</t>
  </si>
  <si>
    <t>b.Fouc 725</t>
  </si>
  <si>
    <t>a–fedaoua</t>
  </si>
  <si>
    <t>Afedaoua</t>
  </si>
  <si>
    <t>courtisan (familier et homme de confiance d'un roi)</t>
  </si>
  <si>
    <t>b.Fouc 932</t>
  </si>
  <si>
    <t>eõber</t>
  </si>
  <si>
    <t>eGber</t>
  </si>
  <si>
    <t>lier par le milieu (un sac ou une outre) de manière à pouvoir mettr</t>
  </si>
  <si>
    <t>b.Fouc 1027</t>
  </si>
  <si>
    <t>õeinen</t>
  </si>
  <si>
    <t>Geinen</t>
  </si>
  <si>
    <t>supplier (demander avec humilité et instances à);peut avoir pour régime</t>
  </si>
  <si>
    <t>b.Fouc 1155</t>
  </si>
  <si>
    <t>õéro</t>
  </si>
  <si>
    <t>Géro</t>
  </si>
  <si>
    <t>sorgho à petits grains (mil à petits grains, bechna à petits grains)</t>
  </si>
  <si>
    <t>b.Fouc 1157</t>
  </si>
  <si>
    <t>õéréõéré</t>
  </si>
  <si>
    <t>GéréGéré</t>
  </si>
  <si>
    <t xml:space="preserve">milieu (point également distant des extrémités;ligne également distante </t>
  </si>
  <si>
    <t>h.Alph_knr 74</t>
  </si>
  <si>
    <t>argEm dame fal</t>
  </si>
  <si>
    <t>une botte de mil - une gerbe de mil</t>
  </si>
  <si>
    <t>h.Alph_knr 172</t>
  </si>
  <si>
    <t>bElEm argumbe</t>
  </si>
  <si>
    <t>bouillie de mil</t>
  </si>
  <si>
    <t>h.Alph_knr 195</t>
  </si>
  <si>
    <t>bEri rawo</t>
  </si>
  <si>
    <t>remuer (pâte de mil)</t>
  </si>
  <si>
    <t>h.Alph_knr 197</t>
  </si>
  <si>
    <t>bEri tElalE</t>
  </si>
  <si>
    <t>pâte de mil</t>
  </si>
  <si>
    <t>h.Alph_knr 307</t>
  </si>
  <si>
    <t>cari</t>
  </si>
  <si>
    <t>mil fermenté pour faire de la farine pour pâte</t>
  </si>
  <si>
    <t>h.Alph_knr 348</t>
  </si>
  <si>
    <t>caram</t>
  </si>
  <si>
    <t>feuilles du mil</t>
  </si>
  <si>
    <t>h.Alph_knr 434</t>
  </si>
  <si>
    <t>dawuye</t>
  </si>
  <si>
    <t>au milieu</t>
  </si>
  <si>
    <t>h.Alph_knr 441</t>
  </si>
  <si>
    <t>dEbu</t>
  </si>
  <si>
    <t>h.Alph_knr 517</t>
  </si>
  <si>
    <t>fadoma reshidu</t>
  </si>
  <si>
    <t>chef de famille</t>
  </si>
  <si>
    <t>h.Alph_knr 574</t>
  </si>
  <si>
    <t>festu</t>
  </si>
  <si>
    <t>enlever le son du mil</t>
  </si>
  <si>
    <t>h.Alph_knr 785</t>
  </si>
  <si>
    <t>jaldu</t>
  </si>
  <si>
    <t>laver le mil - enlever les débris et corps étranger des grains</t>
  </si>
  <si>
    <t>h.Alph_knr 831</t>
  </si>
  <si>
    <t>jinjiri</t>
  </si>
  <si>
    <t>mil cuit</t>
  </si>
  <si>
    <t>h.Alph_knr 897</t>
  </si>
  <si>
    <t>kafukko</t>
  </si>
  <si>
    <t>fleur du mil</t>
  </si>
  <si>
    <t>h.Alph_knr 898</t>
  </si>
  <si>
    <t>bina lele</t>
  </si>
  <si>
    <t>h.Alph_knr 916</t>
  </si>
  <si>
    <t>kalari</t>
  </si>
  <si>
    <t>bale du mil</t>
  </si>
  <si>
    <t>h.Alph_knr 925</t>
  </si>
  <si>
    <t>kaluji</t>
  </si>
  <si>
    <t>h.Alph_knr 976</t>
  </si>
  <si>
    <t>kangale argEmbe</t>
  </si>
  <si>
    <t>h.Alph_knr 1000</t>
  </si>
  <si>
    <t>karan dawi</t>
  </si>
  <si>
    <t>mil (gros-) à tige rouge</t>
  </si>
  <si>
    <t>h.Alph_knr 1107</t>
  </si>
  <si>
    <t>kawar ci kime</t>
  </si>
  <si>
    <t>mange-mil</t>
  </si>
  <si>
    <t>h.Alph_knr 1401</t>
  </si>
  <si>
    <t>kulkulda</t>
  </si>
  <si>
    <t>décortiquer (riz-mil)</t>
  </si>
  <si>
    <t>h.Alph_knr 1427</t>
  </si>
  <si>
    <t>kunjo</t>
  </si>
  <si>
    <t>mil (jeune pousse)</t>
  </si>
  <si>
    <t>h.Alph_knr 1632</t>
  </si>
  <si>
    <t>mordom</t>
  </si>
  <si>
    <t>bouillie légère du mil</t>
  </si>
  <si>
    <t>h.Alph_knr 1640</t>
  </si>
  <si>
    <t>murii</t>
  </si>
  <si>
    <t>nouveau mil grillé</t>
  </si>
  <si>
    <t>h.Alph_knr 1731</t>
  </si>
  <si>
    <t>ngaje</t>
  </si>
  <si>
    <t>fosse dans laquelle on conserve les grains de mil</t>
  </si>
  <si>
    <t>h.Alph_knr 1732</t>
  </si>
  <si>
    <t>ngaji arkEmbe</t>
  </si>
  <si>
    <t>brisures de mil</t>
  </si>
  <si>
    <t>h.Alph_knr 1781</t>
  </si>
  <si>
    <t>ngElaji</t>
  </si>
  <si>
    <t>h.Alph_knr 1934</t>
  </si>
  <si>
    <t>risho</t>
  </si>
  <si>
    <t>familier</t>
  </si>
  <si>
    <t>h.Alph_knr 1935</t>
  </si>
  <si>
    <t>riwo</t>
  </si>
  <si>
    <t>h.Alph_knr 2112</t>
  </si>
  <si>
    <t>soyi</t>
  </si>
  <si>
    <t>militaire - soldat</t>
  </si>
  <si>
    <t>h.Alph_knr 2360</t>
  </si>
  <si>
    <t>yal</t>
  </si>
  <si>
    <t>h.Noel 43</t>
  </si>
  <si>
    <t>arkem</t>
  </si>
  <si>
    <t>s.</t>
  </si>
  <si>
    <t>h.Noel 171</t>
  </si>
  <si>
    <t>milieu, nombril</t>
  </si>
  <si>
    <t>h.Noel 189</t>
  </si>
  <si>
    <t>debu</t>
  </si>
  <si>
    <t>adj. num.</t>
  </si>
  <si>
    <t>h.Noel 195</t>
  </si>
  <si>
    <t>deladela</t>
  </si>
  <si>
    <t>crampes, fourmillements</t>
  </si>
  <si>
    <t>h.Noel 355</t>
  </si>
  <si>
    <t>geladji</t>
  </si>
  <si>
    <t>épi (de mil)</t>
  </si>
  <si>
    <t>h.Noel 830</t>
  </si>
  <si>
    <t>ngafiri</t>
  </si>
  <si>
    <t>mil (gros-), sorgho</t>
  </si>
  <si>
    <t>h.Noel 1188</t>
  </si>
  <si>
    <t>b.Fouc 1498</t>
  </si>
  <si>
    <t>tassert</t>
  </si>
  <si>
    <t>disque au milieu duquel est attachée la tige de la datte et q</t>
  </si>
  <si>
    <t>b.Fouc 1623</t>
  </si>
  <si>
    <t>tainast</t>
  </si>
  <si>
    <t>echium humile Desf. ; nom d'une plante non persistante</t>
  </si>
  <si>
    <t>b.Fouc 1777</t>
  </si>
  <si>
    <t>ekel</t>
  </si>
  <si>
    <t>eKel</t>
  </si>
  <si>
    <t>aller passer les heures du milieu du jour à, chez (arriver, de maniè</t>
  </si>
  <si>
    <t>b.Fouc 1778</t>
  </si>
  <si>
    <t>mekleou</t>
  </si>
  <si>
    <t>meKleou</t>
  </si>
  <si>
    <t xml:space="preserve">prendre comme repas du milieu du jour (un aliment); prendre le repas </t>
  </si>
  <si>
    <t>b.Fouc 1954</t>
  </si>
  <si>
    <t>kerefref</t>
  </si>
  <si>
    <t>Kerefref</t>
  </si>
  <si>
    <t>briser, être brisé en mille morceaux (le sujet étant un objet cas (s</t>
  </si>
  <si>
    <t>s.Nic_hbr 457</t>
  </si>
  <si>
    <t>heyno</t>
  </si>
  <si>
    <t>s.Nic_hbr 8</t>
  </si>
  <si>
    <t>alfinto</t>
  </si>
  <si>
    <t>s.Nic_hbr 55</t>
  </si>
  <si>
    <t>bago</t>
  </si>
  <si>
    <t>s.Nic_hbr 110</t>
  </si>
  <si>
    <t>bino</t>
  </si>
  <si>
    <t>s.Nic_hbr 119</t>
  </si>
  <si>
    <t>bokokoro</t>
  </si>
  <si>
    <t>botte de mil (demi-)</t>
  </si>
  <si>
    <t>s.Nic_hbr 128</t>
  </si>
  <si>
    <t>borge</t>
  </si>
  <si>
    <t>piler le mil</t>
  </si>
  <si>
    <t>s.Nic_hbr 227</t>
  </si>
  <si>
    <t>duo</t>
  </si>
  <si>
    <t>piquants du mil</t>
  </si>
  <si>
    <t>s.Nic_hbr 303</t>
  </si>
  <si>
    <t>gafalo</t>
  </si>
  <si>
    <t>s.Nic_hbr 351</t>
  </si>
  <si>
    <t>giso</t>
  </si>
  <si>
    <t>farine de mil grossière</t>
  </si>
  <si>
    <t>s.Nic_hbr 514</t>
  </si>
  <si>
    <t>jeyno</t>
  </si>
  <si>
    <t>s.Nic_hbr 638</t>
  </si>
  <si>
    <t>kowro</t>
  </si>
  <si>
    <t>s.Nic_hbr 651</t>
  </si>
  <si>
    <t>kukure</t>
  </si>
  <si>
    <t>mil cuit en grains entiers</t>
  </si>
  <si>
    <t>s.Nic_hbr 839</t>
  </si>
  <si>
    <t>soÑbo</t>
  </si>
  <si>
    <t>s.Nic_hbr 1000</t>
  </si>
  <si>
    <t>zaÑbo</t>
  </si>
  <si>
    <t>bb, hh</t>
  </si>
  <si>
    <t>b.Fouc 2662</t>
  </si>
  <si>
    <t>ta–mâdelt</t>
  </si>
  <si>
    <t>tAmaadelt</t>
  </si>
  <si>
    <t>signe servant d'Éhouel marque de propriété à la famille des Inemba</t>
  </si>
  <si>
    <t>b.Fouc 2751</t>
  </si>
  <si>
    <t>moules</t>
  </si>
  <si>
    <t>avoir une liste (avoir au milieu du chanfrein une ligne ou une bande blanches pa</t>
  </si>
  <si>
    <t>b.Fouc 2790</t>
  </si>
  <si>
    <t>i–menân</t>
  </si>
  <si>
    <t>Imenaan</t>
  </si>
  <si>
    <t>hommes, gens de la famille des Imenaan</t>
  </si>
  <si>
    <t>b.Fouc 2856</t>
  </si>
  <si>
    <t>amr‚ar</t>
  </si>
  <si>
    <t>amRar</t>
  </si>
  <si>
    <t>homme grand (d'âge, ou de situation dans sa famille ou dans la société)</t>
  </si>
  <si>
    <t>b.Fouc 3112</t>
  </si>
  <si>
    <t>enked‚</t>
  </si>
  <si>
    <t>enKeD</t>
  </si>
  <si>
    <t>couper (avec un objet coupant qlcque) une pers. ou un an. par le milieu, un memb</t>
  </si>
  <si>
    <t>b.Fouc 3142</t>
  </si>
  <si>
    <t>énélé</t>
  </si>
  <si>
    <t xml:space="preserve">sorgho à petits grains (mil, bechna à petits grains); par ext: grains de sorgho </t>
  </si>
  <si>
    <t>b.Fouc 3155</t>
  </si>
  <si>
    <t>nounniet</t>
  </si>
  <si>
    <t>taquiner (familièrement en paroles, comme on le fait entre frères); suj. et rég.</t>
  </si>
  <si>
    <t>b.Fouc 3175</t>
  </si>
  <si>
    <t>innâr</t>
  </si>
  <si>
    <t>innaar</t>
  </si>
  <si>
    <t>janvier (mois de janver du calendrier julien); par ext: époque du milieu de l'hi</t>
  </si>
  <si>
    <t>b.Hols 439</t>
  </si>
  <si>
    <t>eja–da–ƒ</t>
  </si>
  <si>
    <t>ijEdsan</t>
  </si>
  <si>
    <t>b.Hols 495</t>
  </si>
  <si>
    <t>ena–le</t>
  </si>
  <si>
    <t>inAletAn</t>
  </si>
  <si>
    <t>s.Hols 342</t>
  </si>
  <si>
    <t>s.Hols 374</t>
  </si>
  <si>
    <t>huborodiyo</t>
  </si>
  <si>
    <t>s.Hols 411</t>
  </si>
  <si>
    <t>jember</t>
  </si>
  <si>
    <t>milliers de</t>
  </si>
  <si>
    <t>s.Fadi 278</t>
  </si>
  <si>
    <t>gassi, garsi</t>
  </si>
  <si>
    <t>farine de mil</t>
  </si>
  <si>
    <t>s.Fadi 353</t>
  </si>
  <si>
    <t>s.Fadi 874</t>
  </si>
  <si>
    <t>waawa</t>
  </si>
  <si>
    <t>jeune mil frais</t>
  </si>
  <si>
    <t>m.Keit  748</t>
  </si>
  <si>
    <t>møni</t>
  </si>
  <si>
    <t xml:space="preserve">N </t>
  </si>
  <si>
    <t>m.Keit  779</t>
  </si>
  <si>
    <t>mabøsiyay´l´ma</t>
  </si>
  <si>
    <t>discrimilation</t>
  </si>
  <si>
    <t>bbhhhhh</t>
  </si>
  <si>
    <t xml:space="preserve">Nc </t>
  </si>
  <si>
    <t>b.Fouc  3501</t>
  </si>
  <si>
    <t>tarout</t>
  </si>
  <si>
    <t xml:space="preserve">heures du milieu du jour, du moment où finit l'Agedelsit teKKOUset jusqu'après </t>
  </si>
  <si>
    <t>b.Fouc  3976</t>
  </si>
  <si>
    <t>tir‚ôunab</t>
  </si>
  <si>
    <t>tiROUnab</t>
  </si>
  <si>
    <t xml:space="preserve">ceinture en peau munie de 2 bretelles cousues toutes 2, d'une part au milieu du </t>
  </si>
  <si>
    <t>b.Fouc  4123</t>
  </si>
  <si>
    <t>tir‚sé</t>
  </si>
  <si>
    <t>tiRsé</t>
  </si>
  <si>
    <t>chèvre ; par ext: victime (de la famille, des proches parents d'une personne ass</t>
  </si>
  <si>
    <t>non us. dans l'AdRaR ni chez les Ioul</t>
  </si>
  <si>
    <t>b.Fouc  4395</t>
  </si>
  <si>
    <t>te´„sir‚i</t>
  </si>
  <si>
    <t>tÉsiRi</t>
  </si>
  <si>
    <t>blanc au milieu du front (de n'importe quelles forme et dimension, chez un an. q</t>
  </si>
  <si>
    <t>h.Miji  210</t>
  </si>
  <si>
    <t xml:space="preserve">mu i </t>
  </si>
  <si>
    <t>mil tumu</t>
  </si>
  <si>
    <t>h.Miji  217</t>
  </si>
  <si>
    <t>arAm</t>
  </si>
  <si>
    <t>h.Miji  248</t>
  </si>
  <si>
    <t>bAri</t>
  </si>
  <si>
    <t>h.Miji  434</t>
  </si>
  <si>
    <t>kowo</t>
  </si>
  <si>
    <t>son (de mil)</t>
  </si>
  <si>
    <t>h.Miji  499</t>
  </si>
  <si>
    <t>dubu</t>
  </si>
  <si>
    <t>s.Zima 320</t>
  </si>
  <si>
    <t>báRáásà</t>
  </si>
  <si>
    <t>baRaasa</t>
  </si>
  <si>
    <t>bière africaine [à base du mil]</t>
  </si>
  <si>
    <t>s.Zima 384</t>
  </si>
  <si>
    <t xml:space="preserve">àgídí  </t>
  </si>
  <si>
    <t xml:space="preserve">agidi  </t>
  </si>
  <si>
    <t>boule de mil ou de mai‹s</t>
  </si>
  <si>
    <t>s.Zima 412</t>
  </si>
  <si>
    <t>háánì fúfú</t>
  </si>
  <si>
    <t>haani fufu</t>
  </si>
  <si>
    <t>broyer le mil</t>
  </si>
  <si>
    <t>m.Cres 83</t>
  </si>
  <si>
    <t>bàa</t>
  </si>
  <si>
    <t>formule d'interpellation familière, entre hommes de statut égal</t>
  </si>
  <si>
    <t>m.Cres 100</t>
  </si>
  <si>
    <t>bàji</t>
  </si>
  <si>
    <t>entasser, (N) tas (en parlant du mil)</t>
  </si>
  <si>
    <t>m.Cres 135</t>
  </si>
  <si>
    <t>báliÑ</t>
  </si>
  <si>
    <t>baliÑ</t>
  </si>
  <si>
    <t xml:space="preserve">plantation de mil; vers l'Ouest, il désigne la </t>
  </si>
  <si>
    <t>m.Cres 219</t>
  </si>
  <si>
    <t>bárinkundaa, bárinlaa</t>
  </si>
  <si>
    <t>barinkundaa, barinlaa</t>
  </si>
  <si>
    <t>lieu d'origine de l'oncle maternel (donc de la famille maternelle)</t>
  </si>
  <si>
    <t>h..., h..</t>
  </si>
  <si>
    <t>m.Cres 229</t>
  </si>
  <si>
    <t>bási</t>
  </si>
  <si>
    <t>mil (une variété de )</t>
  </si>
  <si>
    <t>m.Cres 249</t>
  </si>
  <si>
    <t>bàtundu</t>
  </si>
  <si>
    <t>batundu</t>
  </si>
  <si>
    <t>mouton familier</t>
  </si>
  <si>
    <t>m.Cres 299</t>
  </si>
  <si>
    <t>bíli</t>
  </si>
  <si>
    <t>bili</t>
  </si>
  <si>
    <t>mettre en tas (le mil), (N) tas (de mil)</t>
  </si>
  <si>
    <t>m.Cres 316</t>
  </si>
  <si>
    <t>bítaÑ</t>
  </si>
  <si>
    <t>bitaÑ</t>
  </si>
  <si>
    <t>membre de la belle-famille à qui on doit le respect</t>
  </si>
  <si>
    <t>m.Cres 318</t>
  </si>
  <si>
    <t>bítankundaa</t>
  </si>
  <si>
    <t>bitankundaa</t>
  </si>
  <si>
    <t>lieu d'habitation de la famille des beaux-parents</t>
  </si>
  <si>
    <t>m.Cres 744</t>
  </si>
  <si>
    <t>dímbaayaa</t>
  </si>
  <si>
    <t>dimbaayaa</t>
  </si>
  <si>
    <t>parents, famille</t>
  </si>
  <si>
    <t>m.Cres 806</t>
  </si>
  <si>
    <t>dùutalaa</t>
  </si>
  <si>
    <t>duutalaa</t>
  </si>
  <si>
    <t>m.Cres 870</t>
  </si>
  <si>
    <t>m.Cres 933</t>
  </si>
  <si>
    <t>m.Cres 1520</t>
  </si>
  <si>
    <t>wúli</t>
  </si>
  <si>
    <t>wuli</t>
  </si>
  <si>
    <t>Numéral</t>
  </si>
  <si>
    <t>m.Cres 1609</t>
  </si>
  <si>
    <t>yíriwa</t>
  </si>
  <si>
    <t>yiriwa</t>
  </si>
  <si>
    <t>augmenter, s'accroître (famille, troupeau)</t>
  </si>
  <si>
    <t>m.Cres 1807</t>
  </si>
  <si>
    <t>wákalaa</t>
  </si>
  <si>
    <t>wakalaa</t>
  </si>
  <si>
    <t>personne qui quitte sa famille, sa communauté</t>
  </si>
  <si>
    <t>m.Cres 1964</t>
  </si>
  <si>
    <t>tée</t>
  </si>
  <si>
    <t>tee</t>
  </si>
  <si>
    <t>taille, milieu</t>
  </si>
  <si>
    <t>m.Cres 1965</t>
  </si>
  <si>
    <t>téema</t>
  </si>
  <si>
    <t>teema</t>
  </si>
  <si>
    <t>m.Cres 1986</t>
  </si>
  <si>
    <t>ténkereÑ</t>
  </si>
  <si>
    <t>tenkereÑ</t>
  </si>
  <si>
    <t>réprimander très fort quelqu'un de manière humiliante, le mettre à nu moralement</t>
  </si>
  <si>
    <t>m.Cres 2001</t>
  </si>
  <si>
    <t>téperi</t>
  </si>
  <si>
    <t>teperi</t>
  </si>
  <si>
    <t xml:space="preserve">s'emploie familièrement comme synonyme de siN "pied" dans l'expression ka taa a </t>
  </si>
  <si>
    <t>m.Cres 2184</t>
  </si>
  <si>
    <t>súuna</t>
  </si>
  <si>
    <t>suuna</t>
  </si>
  <si>
    <t>mil hâtif (variété de )</t>
  </si>
  <si>
    <t>m.Cres 2593</t>
  </si>
  <si>
    <t>ñòo</t>
  </si>
  <si>
    <t>ñoo</t>
  </si>
  <si>
    <t>mil (terme général)</t>
  </si>
  <si>
    <t>m.Cres 2595</t>
  </si>
  <si>
    <t>ñòomeseÑ</t>
  </si>
  <si>
    <t>ñoomeseÑ</t>
  </si>
  <si>
    <t xml:space="preserve">mil (petit-) </t>
  </si>
  <si>
    <t>m.Cres 2667</t>
  </si>
  <si>
    <t>pàduÑ</t>
  </si>
  <si>
    <t>paduÑ</t>
  </si>
  <si>
    <t>gerbe de tiges de mil, composée de deux demi-gerbes (pakanka) liées ensemble - s</t>
  </si>
  <si>
    <t>m.Cres 2672</t>
  </si>
  <si>
    <t>pákanka</t>
  </si>
  <si>
    <t>pakanka</t>
  </si>
  <si>
    <t>demi-gerbe de tiges de mil - v. paduN</t>
  </si>
  <si>
    <t>m.Cres 2864</t>
  </si>
  <si>
    <t>sàmasoo</t>
  </si>
  <si>
    <t>samasoo</t>
  </si>
  <si>
    <t>jour de fête où les circoncis viennent au village rendre visite à leur famille a</t>
  </si>
  <si>
    <t>m.Cres 2876</t>
  </si>
  <si>
    <t>sàameñimeñi</t>
  </si>
  <si>
    <t>saameñimeñi</t>
  </si>
  <si>
    <t>mille-pattes - syn. kammeñimeñi (sorte de -)</t>
  </si>
  <si>
    <t>m.Cres 2905</t>
  </si>
  <si>
    <t>sàañoo</t>
  </si>
  <si>
    <t>saañoo</t>
  </si>
  <si>
    <t>mil (variété de )</t>
  </si>
  <si>
    <t>m.Cres 3410</t>
  </si>
  <si>
    <t>kóoree</t>
  </si>
  <si>
    <t>kooree</t>
  </si>
  <si>
    <t>m.Cres 3591</t>
  </si>
  <si>
    <t>kùÑ, kùnkuÑ, ñòokuÑ</t>
  </si>
  <si>
    <t>kuÑ, kunkuÑ, ñookuÑ</t>
  </si>
  <si>
    <t>morceaux de grains qui restent encore relativement gros après que le mil ait été</t>
  </si>
  <si>
    <t>b,b.,b.</t>
  </si>
  <si>
    <t>m.Cres 3820</t>
  </si>
  <si>
    <t>màaji</t>
  </si>
  <si>
    <t>maaji</t>
  </si>
  <si>
    <t>m.Cres 3885</t>
  </si>
  <si>
    <t>máñaa</t>
  </si>
  <si>
    <t>mañaa</t>
  </si>
  <si>
    <t>petite amie (terme familier)</t>
  </si>
  <si>
    <t>m.Cres 3942</t>
  </si>
  <si>
    <t>mèseyaa</t>
  </si>
  <si>
    <t>meseyaa</t>
  </si>
  <si>
    <t>mesquin, et employé transitivement : humilier, provoquer par des moqueries  (êtr</t>
  </si>
  <si>
    <t>m.Cres 4002</t>
  </si>
  <si>
    <t>móromontoÑ, ÑórobontoÑ</t>
  </si>
  <si>
    <t>moromontoÑ, ÑorobontoÑ</t>
  </si>
  <si>
    <t>mille-pattes qui s'enroule en spirale lorsqu'il perçoit un danger - en  (sorte d</t>
  </si>
  <si>
    <t>m.Cres 4049</t>
  </si>
  <si>
    <t>múru, ñòomuru</t>
  </si>
  <si>
    <t>muru, ñoomuru</t>
  </si>
  <si>
    <t>h.,b..</t>
  </si>
  <si>
    <t>m.Cres 4191</t>
  </si>
  <si>
    <t>jòoyee</t>
  </si>
  <si>
    <t>jooyee</t>
  </si>
  <si>
    <t>touffe de végétation isolée au milieu d'un terrain aride : île (à ce sens, on di</t>
  </si>
  <si>
    <t>m.Cres 4323</t>
  </si>
  <si>
    <t>kàmmeñimeñi</t>
  </si>
  <si>
    <t>kammeñimeñi</t>
  </si>
  <si>
    <t>mille-pattes (syn. saameñime~i) (sorte de -)</t>
  </si>
  <si>
    <t>b.Taif 86</t>
  </si>
  <si>
    <t>behdel ; tbehdal, ur-behdil</t>
  </si>
  <si>
    <t>rabaisser, se dégrader, s'avilir, se déshonorer, s'humilier (se)</t>
  </si>
  <si>
    <t>b.Taif 87</t>
  </si>
  <si>
    <t>sbehdel ; sbehdal, ur-sbehdil</t>
  </si>
  <si>
    <t>avilir, rabaisser, humilier, confondre, couvrir de ridicule</t>
  </si>
  <si>
    <t>b.Taif 490</t>
  </si>
  <si>
    <t>bezbez ; tbezbiz, ur-bezbiz</t>
  </si>
  <si>
    <t>parcouru de fourmillements, de picotements, fourmiller, être engourdi (memb</t>
  </si>
  <si>
    <t>b.Taif 491</t>
  </si>
  <si>
    <t>abezbez ; ibezbizn</t>
  </si>
  <si>
    <t>fourmillement, picotement, engourdissement (d'un membre)</t>
  </si>
  <si>
    <t>b.Taif 728</t>
  </si>
  <si>
    <t>dullu ; tdullu / ddulu</t>
  </si>
  <si>
    <t>avili, rabaissé, humilié, dégradé$$2) être vil, lache</t>
  </si>
  <si>
    <t>b.Taif 729</t>
  </si>
  <si>
    <t>sdullu ; tsdullu</t>
  </si>
  <si>
    <t>avilir, rabaisser, humilier, dégrader, déshonorer</t>
  </si>
  <si>
    <t>b.Taif 730</t>
  </si>
  <si>
    <t>mesdullu ; temsdullu</t>
  </si>
  <si>
    <t>humilier, se rabaisser récipr. (s')</t>
  </si>
  <si>
    <t>b.Taif 732</t>
  </si>
  <si>
    <t>tameddallut</t>
  </si>
  <si>
    <t>lâcheté, vilenie; avilissement, humiliation, déshonneur</t>
  </si>
  <si>
    <t>b.Taif 881</t>
  </si>
  <si>
    <t>setser &lt; sedser ; setsar, ur-setsir</t>
  </si>
  <si>
    <t>habituer qqn à des familiarités; gâter (un enfant)$$2) enhardir, téméraire</t>
  </si>
  <si>
    <t>b.Taif 915</t>
  </si>
  <si>
    <t>dduwah‚ ; dduwah‚at</t>
  </si>
  <si>
    <t>coiffure de fillettes : cheveux au milieu du crâne, sorte de petits chignons</t>
  </si>
  <si>
    <t>b.Taif 1028</t>
  </si>
  <si>
    <t>d‚d‚uhr / ed‚d‚uhr</t>
  </si>
  <si>
    <t>milieu de la journée; prière rituelle faite à ce moment</t>
  </si>
  <si>
    <t>b.Taif 1103</t>
  </si>
  <si>
    <t>ad‚riq ; id‚riqn</t>
  </si>
  <si>
    <t>longue pièce d'étoffe de petite largeur qui traverse la tente en son milieu dans</t>
  </si>
  <si>
    <t>b.Taif 1651</t>
  </si>
  <si>
    <t>ilfus</t>
  </si>
  <si>
    <t xml:space="preserve">sans aide, se dit de celui qui, dans une famille ou un groupement, fait seul </t>
  </si>
  <si>
    <t>inv.</t>
  </si>
  <si>
    <t>b.Taif 1773</t>
  </si>
  <si>
    <t>lefzeÆt ; lfezÆat</t>
  </si>
  <si>
    <t>alarme, alerte$$2) escadron, campagne        $$ (militaire)</t>
  </si>
  <si>
    <t>fem</t>
  </si>
  <si>
    <t>b.Taif 1871</t>
  </si>
  <si>
    <t>amggaz”i / amggadz”an ; imggaz”an / imggadz”an</t>
  </si>
  <si>
    <t>soldat, homme de troupe, militaire; émigré, exilé</t>
  </si>
  <si>
    <t>b.Taif 1873</t>
  </si>
  <si>
    <t>agez”di / agidi ; igez”da / igida</t>
  </si>
  <si>
    <t>piquet au milieu de l'aire à battre, auquel sont attachées les bêtes qui dépi</t>
  </si>
  <si>
    <t>morphol (1):  u / -</t>
  </si>
  <si>
    <t>b.Taif 2106</t>
  </si>
  <si>
    <t>gardafu</t>
  </si>
  <si>
    <t>garde-à-vous, salut militaire</t>
  </si>
  <si>
    <t>b.Taif 2393</t>
  </si>
  <si>
    <t>õmu / õem / õåem ; õmi-õma / õem, õemmu, ur-õmi</t>
  </si>
  <si>
    <t>teint; teindre, appliquer du henné$$2) jeter des pièces d'argent au milie</t>
  </si>
  <si>
    <t>b.Taif 2397</t>
  </si>
  <si>
    <t>tiõmu</t>
  </si>
  <si>
    <t>jeter des pièces d'argent au milieu de l'assemblée, pour la mariée, lors (fait d</t>
  </si>
  <si>
    <t>b.Taif 2520</t>
  </si>
  <si>
    <t>õerreb ; õerreb, tõerrab, ur-õerrib</t>
  </si>
  <si>
    <t xml:space="preserve">aller vers l'ouest, descendre à l'horizon (soleil); être avancé vers son milieu </t>
  </si>
  <si>
    <t>b.Taif 2521</t>
  </si>
  <si>
    <t>aõerreb</t>
  </si>
  <si>
    <t>milieu (de la nuit), milieu; fin de l'après-midi</t>
  </si>
  <si>
    <t>b.Dall 1298</t>
  </si>
  <si>
    <t>eqr‚en</t>
  </si>
  <si>
    <t>assimiler (rendre semblable) (678)</t>
  </si>
  <si>
    <t>b.Taif 2791</t>
  </si>
  <si>
    <t>lahl</t>
  </si>
  <si>
    <t>famille, parents, parenté d'une femme</t>
  </si>
  <si>
    <t xml:space="preserve">morphol (2): </t>
  </si>
  <si>
    <t>b.Taif 2793</t>
  </si>
  <si>
    <t>war-lahl ; id war-lahl; tar lahl, id tar lahl</t>
  </si>
  <si>
    <t>sans famille, qui n'a pas de parents proches ou éloignés</t>
  </si>
  <si>
    <t>b.Taif 3232</t>
  </si>
  <si>
    <t>ah‚er‚r‚eb ; ih‚er‚r‚ibn</t>
  </si>
  <si>
    <t>exercice (militaire), fait de faire faire l'exercice (à des soldats)</t>
  </si>
  <si>
    <t>b.Taif 3264</t>
  </si>
  <si>
    <t>lh‚erkt ; lh‚erkat</t>
  </si>
  <si>
    <t>expédition militaire, campagne militaire</t>
  </si>
  <si>
    <t>b.Taif 3392</t>
  </si>
  <si>
    <t>shes”s”em ; sh‚es”s”em, sh‚es”s”am, ur-sh‚es”s”im</t>
  </si>
  <si>
    <t>honte (faire -), couvrir de honte; humilier; confondre</t>
  </si>
  <si>
    <t>b.Taif 3394</t>
  </si>
  <si>
    <t>msh‚es”s”am ; msh‚es”s”am, temsh‚es”s”am, ur-msh‚es”s”am</t>
  </si>
  <si>
    <t>honte (faire récipr. -), s'humilier, se confondre récipr. (se)</t>
  </si>
  <si>
    <t>b.Taif 3395</t>
  </si>
  <si>
    <t>ah‚es”s”em, ah‚etts”um ; ih‚es”s”imn</t>
  </si>
  <si>
    <t>honte, confusion, humiliation$$2) pudeur, retenue; gêne</t>
  </si>
  <si>
    <t>morphol (1): u / u</t>
  </si>
  <si>
    <t>b.Taif 3397</t>
  </si>
  <si>
    <t>aseh‚s”em ; iseh‚s”imn</t>
  </si>
  <si>
    <t>couvrir de honte, de faire honte, confondre, d'humilier; honte,  (fait de-)</t>
  </si>
  <si>
    <t>b.Taif 3660</t>
  </si>
  <si>
    <t>ah„am ; ih„amn</t>
  </si>
  <si>
    <t>tente$$2) famille; foyer</t>
  </si>
  <si>
    <t>h.Lks_knr 98</t>
  </si>
  <si>
    <t>salÑin, saljin</t>
  </si>
  <si>
    <t>couper avec une hache, transpercer avec une épée ; couper les tiges de millet du</t>
  </si>
  <si>
    <t>db,hb</t>
  </si>
  <si>
    <t>h.Lks_knr 434</t>
  </si>
  <si>
    <t>tambar</t>
  </si>
  <si>
    <t>kontol (grande sorte de -) appartenant à la famille des gourdes</t>
  </si>
  <si>
    <t>..</t>
  </si>
  <si>
    <t>h.Lks_knr 696</t>
  </si>
  <si>
    <t>wadaiwadai</t>
  </si>
  <si>
    <t>boisson acide faite de maïs ou de millet (= antavak)</t>
  </si>
  <si>
    <t>....h.</t>
  </si>
  <si>
    <t>h.Lks_knr 836</t>
  </si>
  <si>
    <t>yÄl</t>
  </si>
  <si>
    <t>famille ; ménage ; nation</t>
  </si>
  <si>
    <t>h.Lks_knr 841</t>
  </si>
  <si>
    <t>yÄllÄ</t>
  </si>
  <si>
    <t>famille (ayant une grande -)</t>
  </si>
  <si>
    <t>h.Lks_knr 855</t>
  </si>
  <si>
    <t>yÄruguskin, sÄrugin</t>
  </si>
  <si>
    <t>racheter (esclave ou membre de la famille en payant une rançon s'il est accusé)</t>
  </si>
  <si>
    <t>..hb, ..d</t>
  </si>
  <si>
    <t>h.Lks_knr 1213</t>
  </si>
  <si>
    <t>ÄrgŒm</t>
  </si>
  <si>
    <t>.d</t>
  </si>
  <si>
    <t>h.Lks_knr 1421</t>
  </si>
  <si>
    <t>bŒrÑin, bŒrjin</t>
  </si>
  <si>
    <t>seul (ne pas avoir de famille, d'amis) ; devenir bon marché ; devenir honteux TD</t>
  </si>
  <si>
    <t>b.Dall 2041</t>
  </si>
  <si>
    <t>tislit</t>
  </si>
  <si>
    <t>belle-fille - (par rapport à la famille de son mari) (772)</t>
  </si>
  <si>
    <t>h.Lks_knr 1557</t>
  </si>
  <si>
    <t>butu</t>
  </si>
  <si>
    <t>seul ; orphelin ; sans famille ; bon marché ou honteux TDA</t>
  </si>
  <si>
    <t>h.Lks_knr 1647</t>
  </si>
  <si>
    <t>cormÄ</t>
  </si>
  <si>
    <t>h.Lks_knr 1658</t>
  </si>
  <si>
    <t>dÄdÄÑin</t>
  </si>
  <si>
    <t>promener (se -), pas loin et pas longtemps ; s'arrêter, rester court au milieu d</t>
  </si>
  <si>
    <t>.md</t>
  </si>
  <si>
    <t>V</t>
  </si>
  <si>
    <t>h.Lks_knr 1733</t>
  </si>
  <si>
    <t>dÄvu</t>
  </si>
  <si>
    <t>milieu (du -) ; hernie ombilicale ; hausu d. : midi environ ; d. ...-ven : parmi</t>
  </si>
  <si>
    <t>h.Lks_knr 1789</t>
  </si>
  <si>
    <t>dŒvu</t>
  </si>
  <si>
    <t>h.Lks_knr 1843</t>
  </si>
  <si>
    <t>dugugu‹imi</t>
  </si>
  <si>
    <t>duguguLimi</t>
  </si>
  <si>
    <t>mille-pattes (sorte de myriapode)</t>
  </si>
  <si>
    <t>...hb</t>
  </si>
  <si>
    <t>h.Lks_knr 1978</t>
  </si>
  <si>
    <t>fŒrÄ</t>
  </si>
  <si>
    <t>Pennisetum pedicellatum, herbe utilisée comme fourrage pour les chevaux</t>
  </si>
  <si>
    <t>h.Lks_knr 2199</t>
  </si>
  <si>
    <t>gŒremÄ</t>
  </si>
  <si>
    <t>officier militaire, d'un rang juste après le kazalla</t>
  </si>
  <si>
    <t>.hb</t>
  </si>
  <si>
    <t>h.Lks_knr 2504</t>
  </si>
  <si>
    <t>kaigÄmÄ</t>
  </si>
  <si>
    <t xml:space="preserve">titre le plus haut dans la hiérarchie des officiers militaires. Aujourd'hui, il </t>
  </si>
  <si>
    <t>h..b</t>
  </si>
  <si>
    <t>h.Lks_knr 2794</t>
  </si>
  <si>
    <t>kaÑgale</t>
  </si>
  <si>
    <t>tige de maïs, millet</t>
  </si>
  <si>
    <t>h.Lks_knr 3011</t>
  </si>
  <si>
    <t>kÄzÄllÄ</t>
  </si>
  <si>
    <t>officier militaire de haut rang ; chef dans une pièce de théatre</t>
  </si>
  <si>
    <t>h.Lks_knr 3277</t>
  </si>
  <si>
    <t>kŒsai</t>
  </si>
  <si>
    <t xml:space="preserve">belle-famille, un des membres de la belle-famille ; kEsainyi kwaNga : beau-père </t>
  </si>
  <si>
    <t>.d.</t>
  </si>
  <si>
    <t>h.Lks_knr 3832</t>
  </si>
  <si>
    <t>mÄtÄ‹eÄ</t>
  </si>
  <si>
    <t>milan (sorte de) ou cerf-volant (TDA)</t>
  </si>
  <si>
    <t>...h</t>
  </si>
  <si>
    <t>h.Lks_knr 3834</t>
  </si>
  <si>
    <t>mÄtÄsu‹eÄ</t>
  </si>
  <si>
    <t>milan ou cerf-volant (TDA) ; cf. mataLea</t>
  </si>
  <si>
    <t>....h</t>
  </si>
  <si>
    <t>h.Lks_knr 3901</t>
  </si>
  <si>
    <t>milen</t>
  </si>
  <si>
    <t>h.Lks_knr 3913</t>
  </si>
  <si>
    <t>moro / ÄrgŒm m.</t>
  </si>
  <si>
    <t>millet rouge</t>
  </si>
  <si>
    <t xml:space="preserve">h.,.d </t>
  </si>
  <si>
    <t>h.Lks_knr 4089</t>
  </si>
  <si>
    <t>nŒÑgi</t>
  </si>
  <si>
    <t xml:space="preserve">relation amicale entre membre d'une famille ; plaisanterie entre personnes de 2 </t>
  </si>
  <si>
    <t>b.Dall 3288</t>
  </si>
  <si>
    <t>t¸nas‚fa</t>
  </si>
  <si>
    <t>centre (- milieu de) (578)</t>
  </si>
  <si>
    <t>b.Dall 3289</t>
  </si>
  <si>
    <t>alemmas</t>
  </si>
  <si>
    <t>centre (- milieu de) (456)</t>
  </si>
  <si>
    <t>b.Dall 8236</t>
  </si>
  <si>
    <t>qeccem</t>
  </si>
  <si>
    <t>ébrancher (- des ramilles) (645)</t>
  </si>
  <si>
    <t>b.Dall 8237</t>
  </si>
  <si>
    <t>qåer‚r‚ec</t>
  </si>
  <si>
    <t>ébrancher (- des ramilles)  (675)</t>
  </si>
  <si>
    <t>b.Dall 8238</t>
  </si>
  <si>
    <t>set‚t‚el/-s‚et‚t‚el</t>
  </si>
  <si>
    <t>ébrancher (- des ramilles) (795)</t>
  </si>
  <si>
    <t>b.Dall 9721</t>
  </si>
  <si>
    <t>enger</t>
  </si>
  <si>
    <t>éteindre (s'- famille) (556)</t>
  </si>
  <si>
    <t>b.Dall 9722</t>
  </si>
  <si>
    <t>ens</t>
  </si>
  <si>
    <t>éteindre (s'- famille) (575)</t>
  </si>
  <si>
    <t>b.Dall 9961</t>
  </si>
  <si>
    <t>lh‚er‚b</t>
  </si>
  <si>
    <t>exercice (militaire) (333)</t>
  </si>
  <si>
    <t>b.Dall 10186</t>
  </si>
  <si>
    <t>Æacer‚</t>
  </si>
  <si>
    <t>familiariser (se -) (972)</t>
  </si>
  <si>
    <t>b.Dall 10187</t>
  </si>
  <si>
    <t>lembåansa/lemwansa</t>
  </si>
  <si>
    <t>familiarité (868)</t>
  </si>
  <si>
    <t>b.Dall 10188</t>
  </si>
  <si>
    <t>imr‚ebbi</t>
  </si>
  <si>
    <t>familier (animal) (699)</t>
  </si>
  <si>
    <t>b.Dall 10189</t>
  </si>
  <si>
    <t>tafamilt</t>
  </si>
  <si>
    <t>famille (208)</t>
  </si>
  <si>
    <t>b.Dall 10190</t>
  </si>
  <si>
    <t>taqayemt</t>
  </si>
  <si>
    <t>famille (687)</t>
  </si>
  <si>
    <t>b.Dall 10191</t>
  </si>
  <si>
    <t>lwacul</t>
  </si>
  <si>
    <t>famille (850)</t>
  </si>
  <si>
    <t>b.Dall 10192</t>
  </si>
  <si>
    <t>lwrt</t>
  </si>
  <si>
    <t>famille (875)</t>
  </si>
  <si>
    <t>b.Dall 10193</t>
  </si>
  <si>
    <t>axxam</t>
  </si>
  <si>
    <t>famille (900)</t>
  </si>
  <si>
    <t>b.Dall 10194</t>
  </si>
  <si>
    <t>leÆyal</t>
  </si>
  <si>
    <t>famille (1012)</t>
  </si>
  <si>
    <t>b.Dall 10195</t>
  </si>
  <si>
    <t>adrum</t>
  </si>
  <si>
    <t>famille(groupement de -s) (156)</t>
  </si>
  <si>
    <t>b.Dall 10196</t>
  </si>
  <si>
    <t>taxer‚r‚ubt</t>
  </si>
  <si>
    <t>famille(groupement de -s) (905)</t>
  </si>
  <si>
    <t>b.Dall 10197</t>
  </si>
  <si>
    <t>aÆembub</t>
  </si>
  <si>
    <t>famille (belle et bonne - fig.) (988)</t>
  </si>
  <si>
    <t>b.Dall 10198</t>
  </si>
  <si>
    <t>amengur, tamengurt</t>
  </si>
  <si>
    <t>famille (sans -) (556)</t>
  </si>
  <si>
    <t>b.Dall 10199</t>
  </si>
  <si>
    <t>msami</t>
  </si>
  <si>
    <t>famille (être de même -) (778)</t>
  </si>
  <si>
    <t>b.Dall 10200</t>
  </si>
  <si>
    <t>Æeyyel, Æeggel</t>
  </si>
  <si>
    <t>famille (considérer comme membre de la -) (1011-1012)</t>
  </si>
  <si>
    <t>b.Dall 10201</t>
  </si>
  <si>
    <t>aÆeggal</t>
  </si>
  <si>
    <t>famille (membre de la -) (1012)</t>
  </si>
  <si>
    <t>b.Dall 10909</t>
  </si>
  <si>
    <t>tabulõa/tawelõa/tawerõa</t>
  </si>
  <si>
    <t>fourmillière (23)</t>
  </si>
  <si>
    <t>b.Dall 10910</t>
  </si>
  <si>
    <t>wejjir‚</t>
  </si>
  <si>
    <t>fourmillement(s) (859)</t>
  </si>
  <si>
    <t>b.Dall 10911</t>
  </si>
  <si>
    <t>lweswas</t>
  </si>
  <si>
    <t>fourmillement(s) (875)</t>
  </si>
  <si>
    <t>b.Dall 10912</t>
  </si>
  <si>
    <t>bbezwez</t>
  </si>
  <si>
    <t>fourmillement(s) (éprouver des -s) (64)</t>
  </si>
  <si>
    <t>b.Dall 10913</t>
  </si>
  <si>
    <t>wweswes</t>
  </si>
  <si>
    <t>fourmillement(s) (éprouver des -s) (875)</t>
  </si>
  <si>
    <t>b.Dall 10914</t>
  </si>
  <si>
    <t>wwezwez, bbWezwez</t>
  </si>
  <si>
    <t>fourmillement(s) (éprouver des -s) (883)</t>
  </si>
  <si>
    <t>a.Roth 192</t>
  </si>
  <si>
    <t>alf, alef ; ulu¯f</t>
  </si>
  <si>
    <t>a.Roth 223</t>
  </si>
  <si>
    <t>ammat</t>
  </si>
  <si>
    <t>charger (milit.)</t>
  </si>
  <si>
    <t>a.Roth 629</t>
  </si>
  <si>
    <t>/buluk/ ; -a¯t</t>
  </si>
  <si>
    <t>compagnie militaire ; escadron</t>
  </si>
  <si>
    <t>a.Roth 654</t>
  </si>
  <si>
    <t>bimba¯s”i</t>
  </si>
  <si>
    <t>rang militaire</t>
  </si>
  <si>
    <t>a.Roth 709</t>
  </si>
  <si>
    <t>bu¯da</t>
  </si>
  <si>
    <t>striga hermonthica ; herbe parasite sur les racines de millet</t>
  </si>
  <si>
    <t>a.Roth 917</t>
  </si>
  <si>
    <t>tagro¯ga</t>
  </si>
  <si>
    <t>natte faite d'herbe, de fibre de palmier et de materiaux similaires</t>
  </si>
  <si>
    <t>a.Roth 955</t>
  </si>
  <si>
    <t>telabu¯n</t>
  </si>
  <si>
    <t>millet ; eleusine coracana</t>
  </si>
  <si>
    <t>a.Roth 970</t>
  </si>
  <si>
    <t>tilmi¯z ; tala¯miza</t>
  </si>
  <si>
    <t>élève (d'une école militaire ?) (1) ; (2) écolier</t>
  </si>
  <si>
    <t>a.Roth 1184</t>
  </si>
  <si>
    <t>g”ura¯b</t>
  </si>
  <si>
    <t>sac grand et en peau ; 210 kg mil</t>
  </si>
  <si>
    <t>a.Roth 1219</t>
  </si>
  <si>
    <t>g”ara¯ya</t>
  </si>
  <si>
    <t>ration militaire de pain</t>
  </si>
  <si>
    <t>a.Roth 1373</t>
  </si>
  <si>
    <t>g”enera¯l</t>
  </si>
  <si>
    <t>général ; rang militaire</t>
  </si>
  <si>
    <t>a.Roth 1519</t>
  </si>
  <si>
    <t>h‚ig”e¯ri¯</t>
  </si>
  <si>
    <t xml:space="preserve">millet ; sorghum vulgare ; haute graine blanc-jaunâtre avec enveloppe brillante </t>
  </si>
  <si>
    <t>a.Roth 1552</t>
  </si>
  <si>
    <t>h‚ida¯ya, h‚édéyé</t>
  </si>
  <si>
    <t>a.Roth 1615</t>
  </si>
  <si>
    <t>h‚askani¯t</t>
  </si>
  <si>
    <t>cenchrus catharticus ; pennisetum cenchroides (sp. herbe)</t>
  </si>
  <si>
    <t>h.Lks_tbu 1062</t>
  </si>
  <si>
    <t>jeli</t>
  </si>
  <si>
    <t>h-</t>
  </si>
  <si>
    <t>h.Lks_tbu 1063</t>
  </si>
  <si>
    <t>jili</t>
  </si>
  <si>
    <t>h.Lks_tbu 1064</t>
  </si>
  <si>
    <t>ba#</t>
  </si>
  <si>
    <t>-</t>
  </si>
  <si>
    <t>h.Lks_tbu 1775</t>
  </si>
  <si>
    <t>kajaga</t>
  </si>
  <si>
    <t>h.Lks_tbu 1776</t>
  </si>
  <si>
    <t>Naala</t>
  </si>
  <si>
    <t>---</t>
  </si>
  <si>
    <t>h.Lks_tbu 2178</t>
  </si>
  <si>
    <t>bosso</t>
  </si>
  <si>
    <t>expédition militaire</t>
  </si>
  <si>
    <t>--</t>
  </si>
  <si>
    <t>h.Lks_tbu 2506</t>
  </si>
  <si>
    <t>kuyi</t>
  </si>
  <si>
    <t>h.Lks_tbu 2507</t>
  </si>
  <si>
    <t>kuf</t>
  </si>
  <si>
    <t>h.Lks_tbu 2648</t>
  </si>
  <si>
    <t>aner#</t>
  </si>
  <si>
    <t>mil (sp)</t>
  </si>
  <si>
    <t>h.Lks_tbu 2797</t>
  </si>
  <si>
    <t>mogu</t>
  </si>
  <si>
    <t>Pennisetum (distichum)</t>
  </si>
  <si>
    <t>h.Lks_tbu 2798</t>
  </si>
  <si>
    <t>anere#</t>
  </si>
  <si>
    <t>Pennisetum ((typhoideum)</t>
  </si>
  <si>
    <t>h--</t>
  </si>
  <si>
    <t>h.Lks_tbu 3716</t>
  </si>
  <si>
    <t>du#</t>
  </si>
  <si>
    <t>h.Lks_tbu 3717</t>
  </si>
  <si>
    <t>b.Dall 11852</t>
  </si>
  <si>
    <t>groupe (- de familles) (905)</t>
  </si>
  <si>
    <t>b.Dall 11853</t>
  </si>
  <si>
    <t>groupement (de familles) (156)</t>
  </si>
  <si>
    <t>b.Dall 11854</t>
  </si>
  <si>
    <t>es‚s‚eff</t>
  </si>
  <si>
    <t>groupement (de familles) (809)</t>
  </si>
  <si>
    <t>b.Dall 12128</t>
  </si>
  <si>
    <t>tar‚amit</t>
  </si>
  <si>
    <t>honneur (- familial) (725)</t>
  </si>
  <si>
    <t>b.Dall 12129</t>
  </si>
  <si>
    <t>ssaj¸aÆa/-ssaj¸iÆa</t>
  </si>
  <si>
    <t>honneur (- familial) (766)</t>
  </si>
  <si>
    <t>b.Dall 12130</t>
  </si>
  <si>
    <t>iseÃ</t>
  </si>
  <si>
    <t>honneur (- familial) (785)</t>
  </si>
  <si>
    <t>b.Dall 12131</t>
  </si>
  <si>
    <t>tussr‚a</t>
  </si>
  <si>
    <t>honneur (- familial) (788)</t>
  </si>
  <si>
    <t>b.Dall 12132</t>
  </si>
  <si>
    <t>serr</t>
  </si>
  <si>
    <t>b.Dall 12133</t>
  </si>
  <si>
    <t>lÆer‚d‚</t>
  </si>
  <si>
    <t>honneur (- familial) (1000)</t>
  </si>
  <si>
    <t>b.Dall 12134</t>
  </si>
  <si>
    <t>lÆezz, lÆezza</t>
  </si>
  <si>
    <t>honneur (- familial) (1013)</t>
  </si>
  <si>
    <t>b.Dall 12220</t>
  </si>
  <si>
    <t>ddell</t>
  </si>
  <si>
    <t>humiliation (139)</t>
  </si>
  <si>
    <t>b.Dall 12221</t>
  </si>
  <si>
    <t>tigullelt</t>
  </si>
  <si>
    <t>humiliation (257)</t>
  </si>
  <si>
    <t>b.Dall 12222</t>
  </si>
  <si>
    <t>lh‚if</t>
  </si>
  <si>
    <t>humiliation (310)</t>
  </si>
  <si>
    <t>b.Dall 12223</t>
  </si>
  <si>
    <t>amedlul, imdelli</t>
  </si>
  <si>
    <t>humilié (139)</t>
  </si>
  <si>
    <t>b.Dall 12224</t>
  </si>
  <si>
    <t>ttub‚ehd‚el</t>
  </si>
  <si>
    <t>humilié (être -) (15)</t>
  </si>
  <si>
    <t>b.Dall 12225</t>
  </si>
  <si>
    <t>medlul, t¸t¸udull, nd‚ell</t>
  </si>
  <si>
    <t>humilié (être -) (139)</t>
  </si>
  <si>
    <t>b.Dall 12226</t>
  </si>
  <si>
    <t>t¸wamsex</t>
  </si>
  <si>
    <t>humilié (être -) (523)</t>
  </si>
  <si>
    <t>b.Dall 12227</t>
  </si>
  <si>
    <t>dull, sdull</t>
  </si>
  <si>
    <t>humilier (139)</t>
  </si>
  <si>
    <t>b.Dall 12228</t>
  </si>
  <si>
    <t>sneh‚cam</t>
  </si>
  <si>
    <t>humilier (304)</t>
  </si>
  <si>
    <t>b.Dall 12229</t>
  </si>
  <si>
    <t>mesdull</t>
  </si>
  <si>
    <t>humilier (s'- récipr.) (139)</t>
  </si>
  <si>
    <t>b.Dall 12230</t>
  </si>
  <si>
    <t>mseknu</t>
  </si>
  <si>
    <t>humilier (s'- récipr.) (409)</t>
  </si>
  <si>
    <t>b.Dall 12231</t>
  </si>
  <si>
    <t>annuz</t>
  </si>
  <si>
    <t>humilité (589)</t>
  </si>
  <si>
    <t>b.Dall 14508</t>
  </si>
  <si>
    <t>lbaz</t>
  </si>
  <si>
    <t>milan (61)</t>
  </si>
  <si>
    <t>b.Dall 14509</t>
  </si>
  <si>
    <t>igider</t>
  </si>
  <si>
    <t>milan (251)</t>
  </si>
  <si>
    <t>b.Dall 14510</t>
  </si>
  <si>
    <t>tasiwant</t>
  </si>
  <si>
    <t>milan (797)</t>
  </si>
  <si>
    <t>b.Dall 14511</t>
  </si>
  <si>
    <t>milieu (456)</t>
  </si>
  <si>
    <t>b.Dall 14512</t>
  </si>
  <si>
    <t>t¸masfa</t>
  </si>
  <si>
    <t>milieu (578)</t>
  </si>
  <si>
    <t>b.Dall 14513</t>
  </si>
  <si>
    <t>alef</t>
  </si>
  <si>
    <t>mille (446)</t>
  </si>
  <si>
    <t>b.Dall 14514</t>
  </si>
  <si>
    <t>absis</t>
  </si>
  <si>
    <t>millet (53)</t>
  </si>
  <si>
    <t>b.Dall 14515</t>
  </si>
  <si>
    <t>amelyun</t>
  </si>
  <si>
    <t>million (501)</t>
  </si>
  <si>
    <t>b.Dall 15141</t>
  </si>
  <si>
    <t>las‚el</t>
  </si>
  <si>
    <t>nom (- de famille) (812)</t>
  </si>
  <si>
    <t>b.Dall 16394</t>
  </si>
  <si>
    <t>ul ud‚ar</t>
  </si>
  <si>
    <t>pied (milieu de la plante du -) (441)</t>
  </si>
  <si>
    <t>b.Dall 17305</t>
  </si>
  <si>
    <t>lwaseÆ</t>
  </si>
  <si>
    <t>prière (- du milieu de l'après-midi) (877)</t>
  </si>
  <si>
    <t>b.Dall 17889</t>
  </si>
  <si>
    <t>tiqåcer‚t</t>
  </si>
  <si>
    <t>ramille (646)</t>
  </si>
  <si>
    <t>b.Dall 19858</t>
  </si>
  <si>
    <t>ccetla</t>
  </si>
  <si>
    <t>souche (famille) (113)</t>
  </si>
  <si>
    <t>b.Dall 19859</t>
  </si>
  <si>
    <t>aõermum</t>
  </si>
  <si>
    <t>souche (famille) (275)</t>
  </si>
  <si>
    <t>b.Dall 19860</t>
  </si>
  <si>
    <t>aqer‚r‚um, taqer‚r‚umt</t>
  </si>
  <si>
    <t>souche (famille) (677-678)</t>
  </si>
  <si>
    <t>b.Dall 19861</t>
  </si>
  <si>
    <t>souche (famille) (812)</t>
  </si>
  <si>
    <t>b.Dall 19862</t>
  </si>
  <si>
    <t>az‚ar‚</t>
  </si>
  <si>
    <t>souche (famille) (954)</t>
  </si>
  <si>
    <t>a.Roth 1678</t>
  </si>
  <si>
    <t>h‚akk, h‚agg</t>
  </si>
  <si>
    <t>frotter une chose sur (1) ; (2) écraser le mil ; (3) faire la farine</t>
  </si>
  <si>
    <t>a.Roth 1750</t>
  </si>
  <si>
    <t>h‚ime¯si¯</t>
  </si>
  <si>
    <t>millet ; graine brun clair de haute taille ; sorghum vulgare</t>
  </si>
  <si>
    <t>a.Roth 1759</t>
  </si>
  <si>
    <t>h‚imla</t>
  </si>
  <si>
    <t>étape durant la pousse du millet</t>
  </si>
  <si>
    <t>a.Roth 1823</t>
  </si>
  <si>
    <t>mistah‚i¯</t>
  </si>
  <si>
    <t>millet ; sorghum vulgare</t>
  </si>
  <si>
    <t>in faki# m.</t>
  </si>
  <si>
    <t>a.Roth 2129</t>
  </si>
  <si>
    <t>duba¯nga, deba¯nga</t>
  </si>
  <si>
    <t>jarre ; grand récipient en terre pour le mil</t>
  </si>
  <si>
    <t>a.Roth 2151</t>
  </si>
  <si>
    <t>duxn</t>
  </si>
  <si>
    <t>a.Roth 2162</t>
  </si>
  <si>
    <t>dura</t>
  </si>
  <si>
    <t>sorgho (mil rouge)</t>
  </si>
  <si>
    <t>a.Roth 2186</t>
  </si>
  <si>
    <t>daras”</t>
  </si>
  <si>
    <t>mouture (première -) du millet ; écrasé avec une meule - (pour g£aras£)</t>
  </si>
  <si>
    <t>a.Roth 2312</t>
  </si>
  <si>
    <t>dakar</t>
  </si>
  <si>
    <t>courant ; milieu d'un cours d'eau</t>
  </si>
  <si>
    <t>a.Roth 2533</t>
  </si>
  <si>
    <t>d¸alfi¯ah</t>
  </si>
  <si>
    <t>détail ou détachement militaire</t>
  </si>
  <si>
    <t>a.Roth 2598</t>
  </si>
  <si>
    <t>rag”ab</t>
  </si>
  <si>
    <t>mois mahométain (7è) : nom classique et familier</t>
  </si>
  <si>
    <t>a.Roth 2633</t>
  </si>
  <si>
    <t>radd</t>
  </si>
  <si>
    <t>moudre du millet pour la 3è fois</t>
  </si>
  <si>
    <t>in. i</t>
  </si>
  <si>
    <t>a.Roth 2637</t>
  </si>
  <si>
    <t>/redi¯f/</t>
  </si>
  <si>
    <t>réserve (militaire)</t>
  </si>
  <si>
    <t xml:space="preserve">lance (sorte de -) lourde en fer ; perceuse ou exercice militaire ou treillis ; </t>
  </si>
  <si>
    <t>a.Roth 2761</t>
  </si>
  <si>
    <t>ramad‚a¯n</t>
  </si>
  <si>
    <t>mois mahométain (4è) : nom classique et familier</t>
  </si>
  <si>
    <t>a.Roth 2835</t>
  </si>
  <si>
    <t>/ri¯s”a/ , ] /-a¯t/ ]</t>
  </si>
  <si>
    <t>jambe, pied du cadre de bois d'une selle de monte pour chameau (mil.)</t>
  </si>
  <si>
    <t>a.Roth 2906</t>
  </si>
  <si>
    <t>zuru</t>
  </si>
  <si>
    <t>pousses de millet</t>
  </si>
  <si>
    <t>a.Roth 2925</t>
  </si>
  <si>
    <t>zigg</t>
  </si>
  <si>
    <t xml:space="preserve"> (*)  </t>
  </si>
  <si>
    <t>a.Roth 2996</t>
  </si>
  <si>
    <t>za¯t</t>
  </si>
  <si>
    <t>grain ; mil</t>
  </si>
  <si>
    <t>a.Roth 3034</t>
  </si>
  <si>
    <t>z¸all</t>
  </si>
  <si>
    <t>a.Roth 3140</t>
  </si>
  <si>
    <t>sarab</t>
  </si>
  <si>
    <t>marcher (militaire) durant l'après-midi - W. Sud.</t>
  </si>
  <si>
    <t>a.Roth 3175</t>
  </si>
  <si>
    <t>sara¯</t>
  </si>
  <si>
    <t>voyager de nuit ; marcher (militaire) de nuit</t>
  </si>
  <si>
    <t>a.Roth 3370</t>
  </si>
  <si>
    <t>sanbu¯l</t>
  </si>
  <si>
    <t>sorgho ; mil rouge</t>
  </si>
  <si>
    <t>a.Roth 3597</t>
  </si>
  <si>
    <t>s”ara¯ya</t>
  </si>
  <si>
    <t>étape de la croissance du millet</t>
  </si>
  <si>
    <t>a.Roth 3759</t>
  </si>
  <si>
    <t>s”owaqa¯t</t>
  </si>
  <si>
    <t>m.Dage 101</t>
  </si>
  <si>
    <t>tindi</t>
  </si>
  <si>
    <t>mange-mil (Lagonostica senegala)</t>
  </si>
  <si>
    <t>m.Dage 347</t>
  </si>
  <si>
    <t>kalyÆ</t>
  </si>
  <si>
    <t>homme de même race mais non de même famille</t>
  </si>
  <si>
    <t>m.Dage 581</t>
  </si>
  <si>
    <t>son de riz ou de mil</t>
  </si>
  <si>
    <t>m.Dage 667</t>
  </si>
  <si>
    <t>kende</t>
  </si>
  <si>
    <t xml:space="preserve">mil (gros) </t>
  </si>
  <si>
    <t>m.Dage 765</t>
  </si>
  <si>
    <t>bogu</t>
  </si>
  <si>
    <t>m.Dage 804</t>
  </si>
  <si>
    <t>bøso˜</t>
  </si>
  <si>
    <t>laver le riz ou le mil pour en séparer les cailloux</t>
  </si>
  <si>
    <t>m.Dage 976</t>
  </si>
  <si>
    <t>bwøsi</t>
  </si>
  <si>
    <t>tirer un objet du milieu d'autres, dégainer</t>
  </si>
  <si>
    <t>m.Dage 1142</t>
  </si>
  <si>
    <t>dørø</t>
  </si>
  <si>
    <t>syn. duO., n.</t>
  </si>
  <si>
    <t>m.Dage 1201</t>
  </si>
  <si>
    <t>dyamu</t>
  </si>
  <si>
    <t>nom de famille</t>
  </si>
  <si>
    <t>, n.</t>
  </si>
  <si>
    <t>m.Dage 1224</t>
  </si>
  <si>
    <t>dye˜</t>
  </si>
  <si>
    <t>n.(syn. yeE mp~i~i</t>
  </si>
  <si>
    <t>m.Dage 1267</t>
  </si>
  <si>
    <t>dyiminta</t>
  </si>
  <si>
    <t>boulette faite de farine de riz ou de mil, de miel, d'arachides pilées et de pim</t>
  </si>
  <si>
    <t>m.Dage 1385</t>
  </si>
  <si>
    <t>gaara</t>
  </si>
  <si>
    <t>écraser le mil sur une pierre plate (action d' - )</t>
  </si>
  <si>
    <t>m.Dage 1387</t>
  </si>
  <si>
    <t>gaare</t>
  </si>
  <si>
    <t>mil écrasé</t>
  </si>
  <si>
    <t>m.Dage 1549</t>
  </si>
  <si>
    <t>gyÆ</t>
  </si>
  <si>
    <t>habituer, se familiariser, avoirl'habitude de (s')</t>
  </si>
  <si>
    <t>m.Dage 1580</t>
  </si>
  <si>
    <t>kobo</t>
  </si>
  <si>
    <t>poisson de la famille des Cyprinidés</t>
  </si>
  <si>
    <t>syn. kebo, Dia. xobo, , n.</t>
  </si>
  <si>
    <t>m.Dage 1696</t>
  </si>
  <si>
    <t>køgo˜</t>
  </si>
  <si>
    <t>balle de riz ou de mil</t>
  </si>
  <si>
    <t>m.Dage 2117</t>
  </si>
  <si>
    <t>mene</t>
  </si>
  <si>
    <t>boulette de mil et de grains de sésame</t>
  </si>
  <si>
    <t>m.Dage 2207</t>
  </si>
  <si>
    <t>musu sellame</t>
  </si>
  <si>
    <t>m.Dage 2263</t>
  </si>
  <si>
    <t>nanayama</t>
  </si>
  <si>
    <t>ensemble de la famille du côté maternel</t>
  </si>
  <si>
    <t>m.Dage 2287</t>
  </si>
  <si>
    <t>namara˜ kesu</t>
  </si>
  <si>
    <t>mille pattes</t>
  </si>
  <si>
    <t>m.Dage 2288</t>
  </si>
  <si>
    <t>namu</t>
  </si>
  <si>
    <t>bouillie de mil à consistance solide qui se mange avec une sauce</t>
  </si>
  <si>
    <t>m.Dage 2405</t>
  </si>
  <si>
    <t>nyÆ˜</t>
  </si>
  <si>
    <t xml:space="preserve">galette de mil, de riz, de maïs (petite- )  </t>
  </si>
  <si>
    <t>m.Dage 2606</t>
  </si>
  <si>
    <t>pi˜i˜</t>
  </si>
  <si>
    <t>graine, grain et par extension mil</t>
  </si>
  <si>
    <t>m.Dage 2800</t>
  </si>
  <si>
    <t>sa˜a</t>
  </si>
  <si>
    <t>poissons de la famille des Schilbéidés lorsqu'ils sont jeunes, les mêmes adultes</t>
  </si>
  <si>
    <t>m.Dage 2943</t>
  </si>
  <si>
    <t>sari</t>
  </si>
  <si>
    <t>mil ou riz bouilli</t>
  </si>
  <si>
    <t>syn. barabara , n.</t>
  </si>
  <si>
    <t>m.Dage 3003</t>
  </si>
  <si>
    <t>serete</t>
  </si>
  <si>
    <t>bourrelet de cheveux au milieu de la tête</t>
  </si>
  <si>
    <t>m.Dage 3199</t>
  </si>
  <si>
    <t>sugu˜</t>
  </si>
  <si>
    <t>meule de riz ou de mil</t>
  </si>
  <si>
    <t>syn. sugõ , n.</t>
  </si>
  <si>
    <t>m.Dage 3290</t>
  </si>
  <si>
    <t>syere˜</t>
  </si>
  <si>
    <t>milan noir (Milvus migrants)</t>
  </si>
  <si>
    <t>m.Dage 3332</t>
  </si>
  <si>
    <t>taa</t>
  </si>
  <si>
    <t>poisson de la famille des Citharinidés</t>
  </si>
  <si>
    <t>m.Dage 3359</t>
  </si>
  <si>
    <t>taariki</t>
  </si>
  <si>
    <t>chronique, document écrit, généalogie d'une famille</t>
  </si>
  <si>
    <t>a.Roth 4062</t>
  </si>
  <si>
    <t>t‚arr</t>
  </si>
  <si>
    <t>armée derviche ; revue militaire de derviches</t>
  </si>
  <si>
    <t>a.Roth 4157</t>
  </si>
  <si>
    <t>t‚a¯biya , ] t‚awa¯bi¯ ]</t>
  </si>
  <si>
    <t>fort (militaire)</t>
  </si>
  <si>
    <t>a.Roth 4320</t>
  </si>
  <si>
    <t>‘asi¯da</t>
  </si>
  <si>
    <t>gâteau de mil ; bouillie</t>
  </si>
  <si>
    <t>a.Roth 4341</t>
  </si>
  <si>
    <t>‘as‚i¯da</t>
  </si>
  <si>
    <t>a.Roth 4546</t>
  </si>
  <si>
    <t>ta‘yi¯n , ] -a¯t ]</t>
  </si>
  <si>
    <t>ration militaire</t>
  </si>
  <si>
    <t>a.Roth 4621</t>
  </si>
  <si>
    <t>g¯alla</t>
  </si>
  <si>
    <t>a.Roth 4698</t>
  </si>
  <si>
    <t>feteri¯ta</t>
  </si>
  <si>
    <t>millet ; sorte de sorghum vulgare ; cultivé de manière très étendue ; grain blan</t>
  </si>
  <si>
    <t>a.Roth 4738</t>
  </si>
  <si>
    <t>fadel</t>
  </si>
  <si>
    <t>manque (il - 3 moutons) ; f. el g#urba#n dèla : il reste ces sacs de mil</t>
  </si>
  <si>
    <t>in f. g#enema#t tla#ta</t>
  </si>
  <si>
    <t>a.Roth 4748</t>
  </si>
  <si>
    <t>furra</t>
  </si>
  <si>
    <t>pennisetum penniculatum  (sp. herbe)</t>
  </si>
  <si>
    <t>a.Roth 4757</t>
  </si>
  <si>
    <t>forto</t>
  </si>
  <si>
    <t>salut militaire</t>
  </si>
  <si>
    <t>a.Roth 4798</t>
  </si>
  <si>
    <t>fari¯k</t>
  </si>
  <si>
    <t>millet ; épi mûr le plus tôt</t>
  </si>
  <si>
    <t>a.Roth 4799</t>
  </si>
  <si>
    <t>/fari¯k/</t>
  </si>
  <si>
    <t>général (rang militaire)</t>
  </si>
  <si>
    <t>a.Roth 4918</t>
  </si>
  <si>
    <t>fami¯la</t>
  </si>
  <si>
    <t>a.Roth 4924</t>
  </si>
  <si>
    <t>finti</t>
  </si>
  <si>
    <t>vêtement d'exercice kaki ; al f. mabarmil : id.</t>
  </si>
  <si>
    <t xml:space="preserve"> (*)  in al f. mabarnik</t>
  </si>
  <si>
    <t>a.Roth 4932</t>
  </si>
  <si>
    <t>fundu¯q</t>
  </si>
  <si>
    <t>vase (grand) en bois pour piler le mil</t>
  </si>
  <si>
    <t>a.Roth 5004</t>
  </si>
  <si>
    <t>gabi¯l</t>
  </si>
  <si>
    <t>similaire ; c'est tout à fait pareil</t>
  </si>
  <si>
    <t>a.Roth 5127</t>
  </si>
  <si>
    <t>gurma</t>
  </si>
  <si>
    <t>souche ; famille</t>
  </si>
  <si>
    <t>a.Roth 5211</t>
  </si>
  <si>
    <t>gas”s”a¯bi¯</t>
  </si>
  <si>
    <t>millet de hauteur moyenne ; grain blanc</t>
  </si>
  <si>
    <t>a.Roth 5261</t>
  </si>
  <si>
    <t>gafas”</t>
  </si>
  <si>
    <t>découvrir la duplicité de quelqu'un (familier) ; gafas£ta mal¿u#bo : j'ai compri</t>
  </si>
  <si>
    <t>in g. mal¿u#bo</t>
  </si>
  <si>
    <t>a.Roth 5377</t>
  </si>
  <si>
    <t>gant‚u¯r , ] gana¯t‚i¯r ]</t>
  </si>
  <si>
    <t>a.Roth 5388</t>
  </si>
  <si>
    <t>gangara</t>
  </si>
  <si>
    <t>millet ; épi mûr</t>
  </si>
  <si>
    <t>a.Roth 5402</t>
  </si>
  <si>
    <t>ga¯wa</t>
  </si>
  <si>
    <t>a.Roth 5454</t>
  </si>
  <si>
    <t>gèger , ] gwa¯ger ]</t>
  </si>
  <si>
    <t>poste militaire</t>
  </si>
  <si>
    <t>a.Roth 5471</t>
  </si>
  <si>
    <t>qada¯ma</t>
  </si>
  <si>
    <t>protubérance sur la poitrine ; chameau ; taureau (1) ; (2) milieu du sein ; mili</t>
  </si>
  <si>
    <t>a.Roth 5486</t>
  </si>
  <si>
    <t>qsab</t>
  </si>
  <si>
    <t>mil (petit -)</t>
  </si>
  <si>
    <t>a.Roth 5702</t>
  </si>
  <si>
    <t>kurgi¯</t>
  </si>
  <si>
    <t>millet que l'on fait pousser dans la montagne de Nuba</t>
  </si>
  <si>
    <t>a.Roth 5725</t>
  </si>
  <si>
    <t>karako¯l</t>
  </si>
  <si>
    <t>garde (militaire) - (&lt; turc)</t>
  </si>
  <si>
    <t>a.Roth 5765</t>
  </si>
  <si>
    <t>kere¯ninya</t>
  </si>
  <si>
    <t>millet scirpe</t>
  </si>
  <si>
    <t>a.Roth 6052</t>
  </si>
  <si>
    <t>kyasuwa</t>
  </si>
  <si>
    <t>pennisetum penniculatum</t>
  </si>
  <si>
    <t>a.Roth 6066</t>
  </si>
  <si>
    <t>lubb, lubba</t>
  </si>
  <si>
    <t>centre ; intérieur; milieu ; coeur ; fi lubba : au milieu</t>
  </si>
  <si>
    <t>a.Roth 6086</t>
  </si>
  <si>
    <t>lebana</t>
  </si>
  <si>
    <t>étape (10è) de la croissance du millet</t>
  </si>
  <si>
    <t>a.Roth 6094</t>
  </si>
  <si>
    <t>late¯ba</t>
  </si>
  <si>
    <t>étape (7è) dans la croissance du millet</t>
  </si>
  <si>
    <t>a.Roth 6099</t>
  </si>
  <si>
    <t>lig”i</t>
  </si>
  <si>
    <t>millet : variété à petites graines que l'on plante tardivement</t>
  </si>
  <si>
    <t>a.Roth 6283</t>
  </si>
  <si>
    <t>matti¯ye</t>
  </si>
  <si>
    <t>millet (variété de -) ; millet très haut et qui mûrit tard</t>
  </si>
  <si>
    <t>a.Roth 6314</t>
  </si>
  <si>
    <t>mig”e¯ni¯na</t>
  </si>
  <si>
    <t>a.Roth 6372</t>
  </si>
  <si>
    <t>meri¯sé</t>
  </si>
  <si>
    <t>a.Roth 6388</t>
  </si>
  <si>
    <t>ma¯re¯g, mare¯g</t>
  </si>
  <si>
    <t>millet que l'on fait pousser dans le Kordofan et sur le Nil blanc</t>
  </si>
  <si>
    <t>a.Roth 6500</t>
  </si>
  <si>
    <t>mugud</t>
  </si>
  <si>
    <t>sorghum vulgare ; millet ; grand et lourd producteur ; bonnes graines</t>
  </si>
  <si>
    <t>a.Roth 6557</t>
  </si>
  <si>
    <t>ma¯la¯</t>
  </si>
  <si>
    <t>que (comparatif) ; milla# : id.</t>
  </si>
  <si>
    <t>a.Roth 6563</t>
  </si>
  <si>
    <t>milyo¯n</t>
  </si>
  <si>
    <t>a.Roth 6757</t>
  </si>
  <si>
    <t>istand¸a¯r</t>
  </si>
  <si>
    <t>alerte (militaire) ou donner l'-</t>
  </si>
  <si>
    <t>a.Roth 7001</t>
  </si>
  <si>
    <t>/no¯bats”i¯/</t>
  </si>
  <si>
    <t>planton (milit.)</t>
  </si>
  <si>
    <t>a.Roth 7188</t>
  </si>
  <si>
    <t>/muhimma¯t/</t>
  </si>
  <si>
    <t>fourniment (1) ; (2) provisions (milit.)</t>
  </si>
  <si>
    <t>a.Roth 7357</t>
  </si>
  <si>
    <t>uset</t>
  </si>
  <si>
    <t>milieu ; intérieur</t>
  </si>
  <si>
    <t>a.Roth 7461</t>
  </si>
  <si>
    <t>onba¯s”i¯</t>
  </si>
  <si>
    <t>caporal (milit.)</t>
  </si>
  <si>
    <t>c.ZmPr 32</t>
  </si>
  <si>
    <t>dàbgii</t>
  </si>
  <si>
    <t>dabgii</t>
  </si>
  <si>
    <t xml:space="preserve">D1:dabgoogii </t>
  </si>
  <si>
    <t>c.ZmPr 54</t>
  </si>
  <si>
    <t>damìì</t>
  </si>
  <si>
    <t xml:space="preserve">D1:dàmmay D2:dammunàà D3:dâmmaa </t>
  </si>
  <si>
    <t>c.ZmPr 92</t>
  </si>
  <si>
    <t>dàwroo</t>
  </si>
  <si>
    <t>dawroo</t>
  </si>
  <si>
    <t>mil, sorgho</t>
  </si>
  <si>
    <t>c.ZmPr 136</t>
  </si>
  <si>
    <t>dubuu</t>
  </si>
  <si>
    <t xml:space="preserve">D1:dùbbay </t>
  </si>
  <si>
    <t>c.ZmPr 405</t>
  </si>
  <si>
    <t>geeroo</t>
  </si>
  <si>
    <t>c.ZmPr 410</t>
  </si>
  <si>
    <t>gidaa</t>
  </si>
  <si>
    <t>case. maison, enclave familiale</t>
  </si>
  <si>
    <t xml:space="preserve">D1:gidààjee </t>
  </si>
  <si>
    <t>c.ZmPr 500</t>
  </si>
  <si>
    <t>hafsàà</t>
  </si>
  <si>
    <t>hafsaa</t>
  </si>
  <si>
    <t>officier ( militaire)</t>
  </si>
  <si>
    <t>D1:hafsooshii ANA</t>
  </si>
  <si>
    <t>c.ZmPr 521</t>
  </si>
  <si>
    <t>hamàa</t>
  </si>
  <si>
    <t>hamaa</t>
  </si>
  <si>
    <t>cinq mille</t>
  </si>
  <si>
    <t>c.ZmPr 555</t>
  </si>
  <si>
    <t>alt. dial. f.hatshii</t>
  </si>
  <si>
    <t>c.ZmPr 606</t>
  </si>
  <si>
    <t>huraa</t>
  </si>
  <si>
    <t>c.ZmPr 651</t>
  </si>
  <si>
    <t>'ìyaalii</t>
  </si>
  <si>
    <t>famille ; 2. épouse et enfant d'un chef de famille</t>
  </si>
  <si>
    <t>c.ZmPr 769</t>
  </si>
  <si>
    <t>kàmaa</t>
  </si>
  <si>
    <t>kamaa</t>
  </si>
  <si>
    <t>similarité</t>
  </si>
  <si>
    <t>c.ZmPr 983</t>
  </si>
  <si>
    <t>KanKàntaa/à</t>
  </si>
  <si>
    <t>KanKantaa/a</t>
  </si>
  <si>
    <t xml:space="preserve">réduire (D1 tr. 1.) ; 2. humilier ; D2 tr. v. D1 tr. ; D3 intr. devenir humilié </t>
  </si>
  <si>
    <t>hbh/bhb/hhh</t>
  </si>
  <si>
    <t xml:space="preserve">D2:Kànkantàà/KànKàncee/i,tr D3:Kànkantà, intr. D4:KanKànce, intr. D5:KanKantas/-r/-d dà, caus. </t>
  </si>
  <si>
    <t>c.ZmPr 1002</t>
  </si>
  <si>
    <t>KasKàtaa/à</t>
  </si>
  <si>
    <t>KasKataa/a</t>
  </si>
  <si>
    <t>abaisser (D1 tr. 1.) ; 2. humilier ; D3 intr. devenir abaissé ou humilié ; D6 in</t>
  </si>
  <si>
    <t xml:space="preserve">D3:KàsKatà, intr. D6:KasKatoo, intr/ </t>
  </si>
  <si>
    <t>c.ZmPr 1116</t>
  </si>
  <si>
    <t>lambàà</t>
  </si>
  <si>
    <t>lambaa</t>
  </si>
  <si>
    <t>numéro, marque, signe ; 2. NA unité de longueur  ; (l/8 d'un mille)</t>
  </si>
  <si>
    <t>D1:lamboobii ANA</t>
  </si>
  <si>
    <t>c.ZmPr 1245</t>
  </si>
  <si>
    <t>maywaa</t>
  </si>
  <si>
    <t>alt. dial. f. màywaa</t>
  </si>
  <si>
    <t>c.ZmPr 1255</t>
  </si>
  <si>
    <t>mìlyàn</t>
  </si>
  <si>
    <t>mìlyan</t>
  </si>
  <si>
    <t>D1:miliyooyii ANA</t>
  </si>
  <si>
    <t>c.ZmPr 1528</t>
  </si>
  <si>
    <t>sànsanii</t>
  </si>
  <si>
    <t>sansanii</t>
  </si>
  <si>
    <t>camp ( base) militaire</t>
  </si>
  <si>
    <t>c.ZmPr 1536</t>
  </si>
  <si>
    <t>sàreewàà</t>
  </si>
  <si>
    <t>sareewaa</t>
  </si>
  <si>
    <t>flûte construite de la paille de mil</t>
  </si>
  <si>
    <t>c.ZmPr 1572</t>
  </si>
  <si>
    <t>sittàà</t>
  </si>
  <si>
    <t>sittaa</t>
  </si>
  <si>
    <t>six mille</t>
  </si>
  <si>
    <t>c.ZmPr 1616</t>
  </si>
  <si>
    <t>suurìì</t>
  </si>
  <si>
    <t>fourmilière ( grande)</t>
  </si>
  <si>
    <t xml:space="preserve">D1:surrà </t>
  </si>
  <si>
    <t>c.ZmPr 1737</t>
  </si>
  <si>
    <t>tamààniyaa</t>
  </si>
  <si>
    <t>tamaaniyaa</t>
  </si>
  <si>
    <t>huit mille</t>
  </si>
  <si>
    <t>c.ZmPr 1816</t>
  </si>
  <si>
    <t>tumùù</t>
  </si>
  <si>
    <t>première épis mûrs de mil</t>
  </si>
  <si>
    <t>c.ZmPr 1841</t>
  </si>
  <si>
    <t>tuuwoo</t>
  </si>
  <si>
    <t>repas fondamental des Hawsas à la base du mil</t>
  </si>
  <si>
    <t>c.ZmPr 2074</t>
  </si>
  <si>
    <t>zambàr</t>
  </si>
  <si>
    <t>zambar</t>
  </si>
  <si>
    <t>c.ZmPr 2080</t>
  </si>
  <si>
    <t>zangannìyaa</t>
  </si>
  <si>
    <t xml:space="preserve">D1:zàngàrkuu </t>
  </si>
  <si>
    <t>c.ZmPr 2110</t>
  </si>
  <si>
    <t>zumuncìì</t>
  </si>
  <si>
    <t>relation entre les membres de la même famille ; 2. relation d'une amitié très p</t>
  </si>
  <si>
    <t>c.ZmPr 2190</t>
  </si>
  <si>
    <t>'àlhin</t>
  </si>
  <si>
    <t>'alhin</t>
  </si>
  <si>
    <t>alt. dial. f. 'àlfin</t>
  </si>
  <si>
    <t>c.ZmPr 2191</t>
  </si>
  <si>
    <t>'àlef</t>
  </si>
  <si>
    <t>'alef</t>
  </si>
  <si>
    <t>alt. dial. f. 'àlif</t>
  </si>
  <si>
    <t>c.ZmPr 2246</t>
  </si>
  <si>
    <t>'arbà</t>
  </si>
  <si>
    <t>'arba</t>
  </si>
  <si>
    <t>quatre mille</t>
  </si>
  <si>
    <t>s.Isuf 317</t>
  </si>
  <si>
    <t>bàsî</t>
  </si>
  <si>
    <t>semoule de mil</t>
  </si>
  <si>
    <t>subst.</t>
  </si>
  <si>
    <t>s.Isuf 406</t>
  </si>
  <si>
    <t>adverbe</t>
  </si>
  <si>
    <t>s.Isuf 407</t>
  </si>
  <si>
    <t>arriver au milieu de quelque chose</t>
  </si>
  <si>
    <t>vb.</t>
  </si>
  <si>
    <t>s.Isuf 437</t>
  </si>
  <si>
    <t>bote de mil ou de sorgho</t>
  </si>
  <si>
    <t>s.Isuf 442</t>
  </si>
  <si>
    <t>bòbôÑ</t>
  </si>
  <si>
    <t>boboÑ</t>
  </si>
  <si>
    <t>noix recouverte d'une peau fine$$2) du mil qu'on n'arrive pas à moudre en le p</t>
  </si>
  <si>
    <t>s.Isuf 447</t>
  </si>
  <si>
    <t>s.Isuf 535</t>
  </si>
  <si>
    <t>piler le mil pour obtenir de la farine</t>
  </si>
  <si>
    <t>s.Isuf 538</t>
  </si>
  <si>
    <t>bùkàya£Ñ</t>
  </si>
  <si>
    <t>bukayaÑ</t>
  </si>
  <si>
    <t>fait de piler le mil pour obtenir de la farine</t>
  </si>
  <si>
    <t>s.Isuf 612</t>
  </si>
  <si>
    <t>cáláÑ</t>
  </si>
  <si>
    <t>calaÑ</t>
  </si>
  <si>
    <t>quand le soleil se situe au milieu du ciel à Midi</t>
  </si>
  <si>
    <t>?</t>
  </si>
  <si>
    <t>s.Isuf 654</t>
  </si>
  <si>
    <t>càsây</t>
  </si>
  <si>
    <t>on l'obtient à partir d'un épi de mil</t>
  </si>
  <si>
    <t>s.Isuf 670</t>
  </si>
  <si>
    <t>cè dàÑ wíndí</t>
  </si>
  <si>
    <t>ce daÑ wndi</t>
  </si>
  <si>
    <t>somme qu'un homme donne à la famille de sa fiancée pour témoigner de son amour</t>
  </si>
  <si>
    <t>s.Isuf 716</t>
  </si>
  <si>
    <t>címsé</t>
  </si>
  <si>
    <t>cimse</t>
  </si>
  <si>
    <t>mettre du mil dans un grenier</t>
  </si>
  <si>
    <t>s.Isuf 1013</t>
  </si>
  <si>
    <t>boule de farine de mil, délayée dans l'eau ou dans le lait</t>
  </si>
  <si>
    <t>s.Isuf 1146</t>
  </si>
  <si>
    <t>fàká</t>
  </si>
  <si>
    <t>faka</t>
  </si>
  <si>
    <t>mil que l'on prend à crédit en début des cultures et que l'on rembourse après le</t>
  </si>
  <si>
    <t>s.Isuf 1360</t>
  </si>
  <si>
    <t>fùrkùsú</t>
  </si>
  <si>
    <t>s.Isuf 1452</t>
  </si>
  <si>
    <t>entre, milieu</t>
  </si>
  <si>
    <t>s.Isuf 1493</t>
  </si>
  <si>
    <t>gàràamù</t>
  </si>
  <si>
    <t>garaamu</t>
  </si>
  <si>
    <t>égorger un animal pour donner la viande aux pères de famille à crédit</t>
  </si>
  <si>
    <t>s.Isuf 1516</t>
  </si>
  <si>
    <t>gàrsíisì</t>
  </si>
  <si>
    <t>garsiisi</t>
  </si>
  <si>
    <t>exercices militaires</t>
  </si>
  <si>
    <t>nom/verbe</t>
  </si>
  <si>
    <t>s.Isuf 1550</t>
  </si>
  <si>
    <t>botte de mil (petite )</t>
  </si>
  <si>
    <t>s.Isuf 1575</t>
  </si>
  <si>
    <t>góoná</t>
  </si>
  <si>
    <t>goona</t>
  </si>
  <si>
    <t>champ de mil où les mils ont beaucoup poussé</t>
  </si>
  <si>
    <t>s.Isuf 1624</t>
  </si>
  <si>
    <t>gùmbá</t>
  </si>
  <si>
    <t>gumba</t>
  </si>
  <si>
    <t>boule de mil préparée sans lait</t>
  </si>
  <si>
    <t>s.Isuf 1644</t>
  </si>
  <si>
    <t>gùnì</t>
  </si>
  <si>
    <t>guni</t>
  </si>
  <si>
    <t>spécialité de cuisine à base de mil</t>
  </si>
  <si>
    <t>s.Isuf 1889</t>
  </si>
  <si>
    <t>s.Isuf 2213</t>
  </si>
  <si>
    <t>kàkà</t>
  </si>
  <si>
    <t>kaka</t>
  </si>
  <si>
    <t>clôture en tige de mil ou de sorgho</t>
  </si>
  <si>
    <t>s.Isuf 2281</t>
  </si>
  <si>
    <t>kàntànkáalì</t>
  </si>
  <si>
    <t>kantankaali</t>
  </si>
  <si>
    <t>partie de tige de mil qui sert à enlever les grains de mil de l'épi</t>
  </si>
  <si>
    <t>s.Isuf 2290</t>
  </si>
  <si>
    <t>kàráÑgàllé</t>
  </si>
  <si>
    <t>karaÑgalle</t>
  </si>
  <si>
    <t>s.Isuf 2319</t>
  </si>
  <si>
    <t>káwí</t>
  </si>
  <si>
    <t>bouillie de boule de mil cuite</t>
  </si>
  <si>
    <t>s.Isuf 2340</t>
  </si>
  <si>
    <t>kàyná</t>
  </si>
  <si>
    <t>kayna</t>
  </si>
  <si>
    <t>humilier quelqu'un ......p.  176</t>
  </si>
  <si>
    <t>s.Isuf 2403</t>
  </si>
  <si>
    <t>kómpáÑè</t>
  </si>
  <si>
    <t>kompaÑe</t>
  </si>
  <si>
    <t>compagnie militaire</t>
  </si>
  <si>
    <t>s.Isuf 2558</t>
  </si>
  <si>
    <t>kùrbákùrba</t>
  </si>
  <si>
    <t>kurbakurba</t>
  </si>
  <si>
    <t>pâte de mil, de sorgho ou de maïs</t>
  </si>
  <si>
    <t>s.Isuf 2605</t>
  </si>
  <si>
    <t>kwàarí</t>
  </si>
  <si>
    <t>bourgeons blancs qui apparaissent sur les tiges de mil</t>
  </si>
  <si>
    <t>??? p. 193</t>
  </si>
  <si>
    <t>s.Isuf 2630</t>
  </si>
  <si>
    <t>làtì</t>
  </si>
  <si>
    <t>lati</t>
  </si>
  <si>
    <t>flûte en tige de mil pour enfant</t>
  </si>
  <si>
    <t>s.Isuf 2635</t>
  </si>
  <si>
    <t>s.Isuf 2753</t>
  </si>
  <si>
    <t>màgàsà</t>
  </si>
  <si>
    <t>magasa</t>
  </si>
  <si>
    <t>ciseaux pour couper le mil</t>
  </si>
  <si>
    <t>s.Isuf 2805</t>
  </si>
  <si>
    <t>màyjídá</t>
  </si>
  <si>
    <t>mayjida</t>
  </si>
  <si>
    <t>s.Isuf 2834</t>
  </si>
  <si>
    <t>mìlyô</t>
  </si>
  <si>
    <t>milyo</t>
  </si>
  <si>
    <t>nombre</t>
  </si>
  <si>
    <t>s.Isuf 3015</t>
  </si>
  <si>
    <t>n‘tàasù</t>
  </si>
  <si>
    <t>ntaasu</t>
  </si>
  <si>
    <t>mil, sorgho, maïs, rizet blé que l'on sème pour cultiver</t>
  </si>
  <si>
    <t>s.Isuf 4124</t>
  </si>
  <si>
    <t>zóorì</t>
  </si>
  <si>
    <t>zoori</t>
  </si>
  <si>
    <t xml:space="preserve">eau que l'on obtient quand on lave du mil pilé </t>
  </si>
  <si>
    <t xml:space="preserve"> nom</t>
  </si>
  <si>
    <t>s.Isuf 4070</t>
  </si>
  <si>
    <t>zàráw</t>
  </si>
  <si>
    <t>zaraw</t>
  </si>
  <si>
    <t xml:space="preserve">mauvais mil non vénié qui pousse dans un champ </t>
  </si>
  <si>
    <t>s.Isuf 4056</t>
  </si>
  <si>
    <t>zámbàr</t>
  </si>
  <si>
    <t xml:space="preserve">mille </t>
  </si>
  <si>
    <t xml:space="preserve"> ???? p. 291</t>
  </si>
  <si>
    <t>s.Isuf 3867</t>
  </si>
  <si>
    <t>wásálé</t>
  </si>
  <si>
    <t>wasale</t>
  </si>
  <si>
    <t xml:space="preserve">préparer du mil un peu écrasé </t>
  </si>
  <si>
    <t xml:space="preserve"> ??? p. 277</t>
  </si>
  <si>
    <t>s.Isuf 3829</t>
  </si>
  <si>
    <t>wàlá</t>
  </si>
  <si>
    <t xml:space="preserve">ou. Hari wala hayni : "De l'eau ou du mil" </t>
  </si>
  <si>
    <t xml:space="preserve"> ??? p. 275</t>
  </si>
  <si>
    <t>s.Isuf 3462</t>
  </si>
  <si>
    <t>súrfè</t>
  </si>
  <si>
    <t>surfe</t>
  </si>
  <si>
    <t xml:space="preserve">mil qu'on a pilé pour enlever le son </t>
  </si>
  <si>
    <t>s.Isuf 3446</t>
  </si>
  <si>
    <t>súnà</t>
  </si>
  <si>
    <t>suna</t>
  </si>
  <si>
    <t xml:space="preserve">épi de mil très fin </t>
  </si>
  <si>
    <t>s.Isuf 3421</t>
  </si>
  <si>
    <t>sòsorú</t>
  </si>
  <si>
    <t>sosoru</t>
  </si>
  <si>
    <t xml:space="preserve">tamiser : faire passer du mil ou une autre céréale dans plusieurs récipients </t>
  </si>
  <si>
    <t xml:space="preserve"> verbe</t>
  </si>
  <si>
    <t>s.Isuf 3357</t>
  </si>
  <si>
    <t>sísíjí</t>
  </si>
  <si>
    <t>sisiji</t>
  </si>
  <si>
    <t xml:space="preserve">mettre du sable ou du mil dans un trou ou un sac de telle façon qu'il soit bien </t>
  </si>
  <si>
    <t>s.Isuf 3275</t>
  </si>
  <si>
    <t>piler un peu les grains de mil pour enlever le son$$2) frapper beaucoup quelqu</t>
  </si>
  <si>
    <t>s.Isuf 3230</t>
  </si>
  <si>
    <t xml:space="preserve">boule de mil non cuite </t>
  </si>
  <si>
    <t>s.Isuf 3207</t>
  </si>
  <si>
    <t>sàlgùdà</t>
  </si>
  <si>
    <t>salguda</t>
  </si>
  <si>
    <t>nom</t>
  </si>
  <si>
    <t>s.Isuf 3177</t>
  </si>
  <si>
    <t xml:space="preserve">piler les épis de mil dans le mortier, égrener </t>
  </si>
  <si>
    <t>s.Caro 136</t>
  </si>
  <si>
    <t>atam</t>
  </si>
  <si>
    <t>s.Caro 280</t>
  </si>
  <si>
    <t>yangounoué /diangououé</t>
  </si>
  <si>
    <t>s.Cail 57</t>
  </si>
  <si>
    <t>haini</t>
  </si>
  <si>
    <t>s.Cail 138</t>
  </si>
  <si>
    <t>yangoué</t>
  </si>
  <si>
    <t>f.CRDT 227</t>
  </si>
  <si>
    <t>iyaalu / iyaaluuji</t>
  </si>
  <si>
    <t>famille, parents</t>
  </si>
  <si>
    <t>iyaala (NE); yaalji (G); korewol / koreeji (M-NO-V); Beynguure (FJ)</t>
  </si>
  <si>
    <t>f.CRDT 264</t>
  </si>
  <si>
    <t>ujunere / ujunaaji</t>
  </si>
  <si>
    <t>dubuure / dubuuje (G-NE); wuluure / guluuje (FJ)</t>
  </si>
  <si>
    <t>f.CRDT 349</t>
  </si>
  <si>
    <t>gros mil</t>
  </si>
  <si>
    <t>bayeeri (M-N-V); mbayeeri (NE); mbaheeri (FJ)</t>
  </si>
  <si>
    <t>f.CRDT 420</t>
  </si>
  <si>
    <t>booto / bootooji</t>
  </si>
  <si>
    <t>sac à mil, à riz, à arachide...</t>
  </si>
  <si>
    <t>mbuhuwa / mbuhuwaaji (NE); mbootooru / bootooji (M); mbasu-gawri / basi-gawri (V); daNe / daNeeji (M)</t>
  </si>
  <si>
    <t>f.CRDT 437</t>
  </si>
  <si>
    <t>bumaangal / bumaale</t>
  </si>
  <si>
    <t>fleur de mil</t>
  </si>
  <si>
    <t>wutaandu / butaali (M-N-V)</t>
  </si>
  <si>
    <t>f.CRDT 464</t>
  </si>
  <si>
    <t>ßaade / ßaale</t>
  </si>
  <si>
    <t>maison, enclos familial, foyer, famille</t>
  </si>
  <si>
    <t>galle / galleeji (FJ-FT-M-NO-V); Baade / Baadeeji (N-V)</t>
  </si>
  <si>
    <t>f.CRDT 696</t>
  </si>
  <si>
    <t>caka</t>
  </si>
  <si>
    <t>au milieu de</t>
  </si>
  <si>
    <t>hakkunde (FJ-FT-M-V)</t>
  </si>
  <si>
    <t>f.CRDT 750</t>
  </si>
  <si>
    <t>ciilal / ciile</t>
  </si>
  <si>
    <t>milan, épervier</t>
  </si>
  <si>
    <t>gabuure / gabuuje (V)</t>
  </si>
  <si>
    <t>f.CRDT 759</t>
  </si>
  <si>
    <t>cirmballal / cirmballe</t>
  </si>
  <si>
    <t>ramille, brindille</t>
  </si>
  <si>
    <t>carmalal / carmalle (FJ); cankalantu (V)</t>
  </si>
  <si>
    <t>f.CRDT 761</t>
  </si>
  <si>
    <t>cobbal / cobbe</t>
  </si>
  <si>
    <t>boule de mil sucrée</t>
  </si>
  <si>
    <t>f.CRDT 1496</t>
  </si>
  <si>
    <t>gawri</t>
  </si>
  <si>
    <t>ngawri (FJ)</t>
  </si>
  <si>
    <t>f.CRDT 1509</t>
  </si>
  <si>
    <t>geeroori</t>
  </si>
  <si>
    <t>mil hâtif</t>
  </si>
  <si>
    <t>geero (N-K)</t>
  </si>
  <si>
    <t>s.Hima 1184</t>
  </si>
  <si>
    <t>kamb bindi</t>
  </si>
  <si>
    <t>Le milieu du plat de la main.</t>
  </si>
  <si>
    <t>s.Hima 1253</t>
  </si>
  <si>
    <t>Boule de mil déja préparée(prête à boire).</t>
  </si>
  <si>
    <t>s.Hima 1266</t>
  </si>
  <si>
    <t>kaynayze</t>
  </si>
  <si>
    <t>Qui ne se respècte pas,qui se fait toujours humiliépar les autres.</t>
  </si>
  <si>
    <t>s.Hima 1469</t>
  </si>
  <si>
    <t>Boule de mil non cuite.</t>
  </si>
  <si>
    <t>s.Hima 1554</t>
  </si>
  <si>
    <t>masaÑgu</t>
  </si>
  <si>
    <t>Grains de mil</t>
  </si>
  <si>
    <t>s.Hima 1806</t>
  </si>
  <si>
    <t>s.Hima 1896</t>
  </si>
  <si>
    <t>Mil dont la culture est un peu tardive.</t>
  </si>
  <si>
    <t>s.Hima 1953</t>
  </si>
  <si>
    <t>Natte en tige de mil ou de maïs.</t>
  </si>
  <si>
    <t>s.Hima 2069</t>
  </si>
  <si>
    <t>tusume</t>
  </si>
  <si>
    <t>Spécialité decuisine faite à  base de grains de mil légérement écrasés et de feu</t>
  </si>
  <si>
    <t>s.Hima 2214</t>
  </si>
  <si>
    <t>1)Père de famille$$2)Mari</t>
  </si>
  <si>
    <t>hhm</t>
  </si>
  <si>
    <t>s.Hima 223</t>
  </si>
  <si>
    <t>Au milieu</t>
  </si>
  <si>
    <t>s.Hima 347</t>
  </si>
  <si>
    <t>cin-bine</t>
  </si>
  <si>
    <t>Au milieu de la nuit</t>
  </si>
  <si>
    <t>Ce mot est composé de cin "nuit" et de bine "coeur" soit coeur de la nuit"</t>
  </si>
  <si>
    <t>s.Hima 352</t>
  </si>
  <si>
    <t>cin-bindi</t>
  </si>
  <si>
    <t>Le milieu de la nuit.</t>
  </si>
  <si>
    <t>s.Hima 462</t>
  </si>
  <si>
    <t>doonu-boÑ</t>
  </si>
  <si>
    <t>Boule de farine de mil,de sorgho ou de maîs</t>
  </si>
  <si>
    <t>s.Hima 614</t>
  </si>
  <si>
    <t>Boule de mil cuite</t>
  </si>
  <si>
    <t>s.Hima 920</t>
  </si>
  <si>
    <t>hayniize</t>
  </si>
  <si>
    <t>Grain de mil</t>
  </si>
  <si>
    <t>s.Hima 921</t>
  </si>
  <si>
    <t>Mil</t>
  </si>
  <si>
    <t>s.Zima 535</t>
  </si>
  <si>
    <t>háánì bÒÑÑÓ</t>
  </si>
  <si>
    <t>haani bøÑÑø</t>
  </si>
  <si>
    <t xml:space="preserve">charge de mil </t>
  </si>
  <si>
    <t>s.Zima 1172</t>
  </si>
  <si>
    <t>hàànì máRgàyó</t>
  </si>
  <si>
    <t>haani maRgayo</t>
  </si>
  <si>
    <t>fagage de mil</t>
  </si>
  <si>
    <t>s.Zima 1195</t>
  </si>
  <si>
    <t xml:space="preserve">sósóbù </t>
  </si>
  <si>
    <t>faire le pilage du mil</t>
  </si>
  <si>
    <t>s.Zima 1209</t>
  </si>
  <si>
    <t>ìyà‘àlì / yààlì</t>
  </si>
  <si>
    <t>iyaali / yaali</t>
  </si>
  <si>
    <t>bbbb</t>
  </si>
  <si>
    <t>s.Zima 1210</t>
  </si>
  <si>
    <t>kpéy‘ ÑmÁnÀ ìyààlì</t>
  </si>
  <si>
    <t>kpey ÑmÆnÆ iyaali</t>
  </si>
  <si>
    <t>famille royale</t>
  </si>
  <si>
    <t>s.Zima 1314</t>
  </si>
  <si>
    <t>hàndóóRí bùgù</t>
  </si>
  <si>
    <t>handooRi bugu</t>
  </si>
  <si>
    <t xml:space="preserve">fourmilière </t>
  </si>
  <si>
    <t>bhhh</t>
  </si>
  <si>
    <t>s.Zima 1520</t>
  </si>
  <si>
    <t xml:space="preserve">tyéénánì </t>
  </si>
  <si>
    <t>tyeeenani</t>
  </si>
  <si>
    <t>humilier qn, humilier [s']</t>
  </si>
  <si>
    <t>s.Zima 1887</t>
  </si>
  <si>
    <t>háánì kpááRè</t>
  </si>
  <si>
    <t>haani kpaaRe</t>
  </si>
  <si>
    <t>mil blanc</t>
  </si>
  <si>
    <t>s.Zima 1888</t>
  </si>
  <si>
    <t>háánì</t>
  </si>
  <si>
    <t>mil [gros]</t>
  </si>
  <si>
    <t>s.Zima 1889</t>
  </si>
  <si>
    <t xml:space="preserve">sómìnè </t>
  </si>
  <si>
    <t>somine</t>
  </si>
  <si>
    <t>mil [petit]</t>
  </si>
  <si>
    <t>s.Zima 1890</t>
  </si>
  <si>
    <t>bìnnì-bìnnì</t>
  </si>
  <si>
    <t>binni-binni</t>
  </si>
  <si>
    <t>s.Zima 1891</t>
  </si>
  <si>
    <t xml:space="preserve">dúbù, zàmmáRá </t>
  </si>
  <si>
    <t>s.Zima 1892</t>
  </si>
  <si>
    <t>fÒRtÓ</t>
  </si>
  <si>
    <t>føRtø</t>
  </si>
  <si>
    <t>mille [seulement en matière   d'argent]</t>
  </si>
  <si>
    <t>s.Zima 2232</t>
  </si>
  <si>
    <t xml:space="preserve">dùRù </t>
  </si>
  <si>
    <t>duRu</t>
  </si>
  <si>
    <t>piler [le mil]</t>
  </si>
  <si>
    <t>s.Zima 2740</t>
  </si>
  <si>
    <t xml:space="preserve">sóódyà </t>
  </si>
  <si>
    <t>soodya</t>
  </si>
  <si>
    <t>soldat, militaire</t>
  </si>
  <si>
    <t>s.Zima 2904</t>
  </si>
  <si>
    <t>háánì dÁÁsÀ</t>
  </si>
  <si>
    <t>haani dÆÆsÆ</t>
  </si>
  <si>
    <t>transplanter le mil</t>
  </si>
  <si>
    <t>s.Zima 3075</t>
  </si>
  <si>
    <t xml:space="preserve">zàmmáRá </t>
  </si>
  <si>
    <t xml:space="preserve">zammaRa </t>
  </si>
  <si>
    <t>h.LCoe_tda 1948</t>
  </si>
  <si>
    <t>foredi</t>
  </si>
  <si>
    <t>h.LCoe_tda 1946</t>
  </si>
  <si>
    <t>Ñahali ou Ñahela (sorgho)</t>
  </si>
  <si>
    <t>h.LCoe_tda 1947</t>
  </si>
  <si>
    <t>onre</t>
  </si>
  <si>
    <t>mil (petit mil)</t>
  </si>
  <si>
    <t>h.LCoe_tda 1243</t>
  </si>
  <si>
    <t xml:space="preserve">yala </t>
  </si>
  <si>
    <t>famille (famille, descendance, clan)</t>
  </si>
  <si>
    <t>h.LCoe_dz 1243</t>
  </si>
  <si>
    <t>h.LCoe_dz 1948</t>
  </si>
  <si>
    <t>h.LCoe_dz 1947</t>
  </si>
  <si>
    <t>ngaela</t>
  </si>
  <si>
    <t>b.Taif 3901</t>
  </si>
  <si>
    <t>h„zitt</t>
  </si>
  <si>
    <t>avilissement, honte; humiliation</t>
  </si>
  <si>
    <t xml:space="preserve">morphol (1): </t>
  </si>
  <si>
    <t>b.Taif 4146</t>
  </si>
  <si>
    <t>lz”is” ; id lz”is”</t>
  </si>
  <si>
    <t>armée; troupe armée, soldats; militaires</t>
  </si>
  <si>
    <t>f.CRDT 2342</t>
  </si>
  <si>
    <t>kaatoota / kaatootaaji</t>
  </si>
  <si>
    <t>mille pattes, scolopendre</t>
  </si>
  <si>
    <t>kaatatal / kaatate (FJ)</t>
  </si>
  <si>
    <t>f.CRDT 2707</t>
  </si>
  <si>
    <t>lenyol / lenyi</t>
  </si>
  <si>
    <t>clan, tribu, famille étendue</t>
  </si>
  <si>
    <t>lenyol / leYYi (FJ-FT-M); lenyol / le''i (A);le'ol / le'i (A)</t>
  </si>
  <si>
    <t>f.CRDT 3078</t>
  </si>
  <si>
    <t>muutiri</t>
  </si>
  <si>
    <t>petit mil (pennisetum)</t>
  </si>
  <si>
    <t>muuri (G-A); muhuri (K-NE)</t>
  </si>
  <si>
    <t>f.CRDT 3126</t>
  </si>
  <si>
    <t>nareehi / nareeje</t>
  </si>
  <si>
    <t>caroubier (de la famille des mimosacées)</t>
  </si>
  <si>
    <t>netehi / neteeje (FJ); nuunuhi / nuunuuje (G-A); nareeri / nareeji (M); nduutuhi / nduutuuje (V)</t>
  </si>
  <si>
    <t>f.CRDT 3382</t>
  </si>
  <si>
    <t>nyiiri</t>
  </si>
  <si>
    <t>boule de mil, bouillie</t>
  </si>
  <si>
    <t>f.CRDT 3698</t>
  </si>
  <si>
    <t>sammaare / cammaaje</t>
  </si>
  <si>
    <t>f.CRDT 3934</t>
  </si>
  <si>
    <t>sorßa</t>
  </si>
  <si>
    <t>battre le blé, battre le mil</t>
  </si>
  <si>
    <t>f.CRDT 3939</t>
  </si>
  <si>
    <t>sotta</t>
  </si>
  <si>
    <t>piler du mil, débarrasser le mil du son</t>
  </si>
  <si>
    <t>piitoo (Fj)</t>
  </si>
  <si>
    <t>f.CRDT 4007</t>
  </si>
  <si>
    <t>petit mil</t>
  </si>
  <si>
    <t>f.CRDT 4106</t>
  </si>
  <si>
    <t>tamseere / tamseeje</t>
  </si>
  <si>
    <t>beignets de mil ou de farine</t>
  </si>
  <si>
    <t>f.CRDT 4291</t>
  </si>
  <si>
    <t>tummboo</t>
  </si>
  <si>
    <t xml:space="preserve">être au milieu de </t>
  </si>
  <si>
    <t>f.CRDT 4610</t>
  </si>
  <si>
    <t>woyna / woynaaje</t>
  </si>
  <si>
    <t>galette de mil</t>
  </si>
  <si>
    <t>f.CRDT 4762</t>
  </si>
  <si>
    <t>yardude / jardu•e</t>
  </si>
  <si>
    <t>calebasse pour la boule de mil</t>
  </si>
  <si>
    <t>s.Dupu 3269</t>
  </si>
  <si>
    <t>gorongo linji</t>
  </si>
  <si>
    <t>fourmillement produit dans les membres par l'engourdissement</t>
  </si>
  <si>
    <t>s.Pros (II) 6777</t>
  </si>
  <si>
    <t>allayankaw</t>
  </si>
  <si>
    <t>chargé de famille</t>
  </si>
  <si>
    <t>cf. allayan</t>
  </si>
  <si>
    <t>s.Pros (II) 6874</t>
  </si>
  <si>
    <t>boÑ zumandi</t>
  </si>
  <si>
    <t>abaisser la tête pour réfléchir ou s'humilier</t>
  </si>
  <si>
    <t>s.Pros (II) 6889</t>
  </si>
  <si>
    <t>bubuti</t>
  </si>
  <si>
    <t>faisceau de tiges de mil (4 ou 5) autour duquel on enroule une corde pour faire</t>
  </si>
  <si>
    <t>s.Pros (II) 6892</t>
  </si>
  <si>
    <t>pousser dru (herbe, mil, riz)</t>
  </si>
  <si>
    <t>s.Pros (II) 6963</t>
  </si>
  <si>
    <t>s.Pros (II) 6968</t>
  </si>
  <si>
    <t>du gamey</t>
  </si>
  <si>
    <t>trouver le milieu = être en désaccord</t>
  </si>
  <si>
    <t>s.Pros (II) 7065</t>
  </si>
  <si>
    <t>milieu, expr.</t>
  </si>
  <si>
    <t>s.Pros (II) 7120</t>
  </si>
  <si>
    <t>gumi</t>
  </si>
  <si>
    <t>son de gros mil avec lequel on fait une sorte de couscous pour cuire dans le m</t>
  </si>
  <si>
    <t>s.Pros (II) 7189</t>
  </si>
  <si>
    <t>handi / hanti</t>
  </si>
  <si>
    <t>petite excroissance ressemblant à une verrue, mais avec dépression en son milie</t>
  </si>
  <si>
    <t>s.Pros (II) 7215</t>
  </si>
  <si>
    <t>charbon du mil (ou peut)-être autre chose)</t>
  </si>
  <si>
    <t>f. dét. hewa</t>
  </si>
  <si>
    <t>s.Pros (II) 7275</t>
  </si>
  <si>
    <t>hoñè</t>
  </si>
  <si>
    <t>avoir le nez épaté et déprimé au milieu</t>
  </si>
  <si>
    <t>s.Pros (II) 7317</t>
  </si>
  <si>
    <t>kakari</t>
  </si>
  <si>
    <t>tiges de mil, et 2. choses légères</t>
  </si>
  <si>
    <t>s.Pros (II) 7387</t>
  </si>
  <si>
    <t>kosandi I.</t>
  </si>
  <si>
    <t>V. mélanger du riz ou du mil avec des graines de nénuphar pour cuire</t>
  </si>
  <si>
    <t>s.Pros (II) 7400</t>
  </si>
  <si>
    <t>kukusi</t>
  </si>
  <si>
    <t>d'où : avoir des fourmillements</t>
  </si>
  <si>
    <t>s.Pros (II) 7419</t>
  </si>
  <si>
    <t>kyararu</t>
  </si>
  <si>
    <t>mil poussant spontanément dans un champ (nadanga des Mossi), on peut le manger</t>
  </si>
  <si>
    <t>s.Pros (II) 7448</t>
  </si>
  <si>
    <t>kyiribalondi</t>
  </si>
  <si>
    <t>fourmilion</t>
  </si>
  <si>
    <t>s.Pros (II) 7763</t>
  </si>
  <si>
    <t>plus précisément, enceinte en tiges de mil dans laquelle on met les épis de s</t>
  </si>
  <si>
    <t>s.Pros (II) 7966</t>
  </si>
  <si>
    <t>yolo gorbu / yOlO</t>
  </si>
  <si>
    <t>natte partant du dessus de la tête (milieu du front) et venant rejoindre le man</t>
  </si>
  <si>
    <t>s.Pros (II) 8020</t>
  </si>
  <si>
    <t>zozobi / zazabi</t>
  </si>
  <si>
    <t>petit oiseau plus gros que le mange-mil, a un long bec et de longues pattes</t>
  </si>
  <si>
    <t>s.Pros (II) 8021</t>
  </si>
  <si>
    <t>s.Ducr 2368</t>
  </si>
  <si>
    <t>kólÑéy-hèenì / ò</t>
  </si>
  <si>
    <t>kolÑey-heeni / o</t>
  </si>
  <si>
    <t>mil de tourterelle ; phyllanthus pentandrus (euphorbiacées)</t>
  </si>
  <si>
    <t>hh-bb</t>
  </si>
  <si>
    <t>s.Ducr 2411</t>
  </si>
  <si>
    <t>tóndì-bòÑ héení / ò</t>
  </si>
  <si>
    <t>tondi-boÑ heeni / o</t>
  </si>
  <si>
    <t>mil de somet de montagne ; croton amabilis (euphorbiacées)</t>
  </si>
  <si>
    <t>hb-b hh</t>
  </si>
  <si>
    <t>s.Ducr 2425</t>
  </si>
  <si>
    <t>fúmfúmbà / à</t>
  </si>
  <si>
    <t>fumfumba / a</t>
  </si>
  <si>
    <t>feuilles pilées + tiges de mil pilées - emplâtre sous l'oreille (guérit les orei</t>
  </si>
  <si>
    <t>s.Ducr 2427</t>
  </si>
  <si>
    <t>hènì</t>
  </si>
  <si>
    <t>heni / a</t>
  </si>
  <si>
    <t>tiges de mil brûlées + son brûlé - fumigation (guérit grippe et rhume)</t>
  </si>
  <si>
    <t>m.Ebe_smo 193</t>
  </si>
  <si>
    <t>bÀ~¥À~¥s’¥</t>
  </si>
  <si>
    <t>bière de mil avec miel</t>
  </si>
  <si>
    <t>m.Ebe_smo 223</t>
  </si>
  <si>
    <t>l·l·</t>
  </si>
  <si>
    <t>bouillie (de mil)</t>
  </si>
  <si>
    <t>m.Ebe_smo 676</t>
  </si>
  <si>
    <t>zàb·</t>
  </si>
  <si>
    <t>m.Ebe_smo 751</t>
  </si>
  <si>
    <t>bÌsêcÊ¥rÊ¥</t>
  </si>
  <si>
    <t>bÌsé`: espèce de fourmi, cÊ¥rÊ¥: formation de terre</t>
  </si>
  <si>
    <t>m.Ebe_smo 1086</t>
  </si>
  <si>
    <t>`jèé</t>
  </si>
  <si>
    <t>m.Ebe_smo 1087</t>
  </si>
  <si>
    <t>bÌrÌ</t>
  </si>
  <si>
    <t>m.Ebe_smo 1088</t>
  </si>
  <si>
    <t>pààb¼~ ¥</t>
  </si>
  <si>
    <t>pà·: cauris??, b¼~ ¥: dix</t>
  </si>
  <si>
    <t>m.Ebe_smo 1089</t>
  </si>
  <si>
    <t>jÊ`</t>
  </si>
  <si>
    <t>mille (unité)</t>
  </si>
  <si>
    <t>jÊ` f’_¥r·à: 2000</t>
  </si>
  <si>
    <t>m.Ebe_smo 1150</t>
  </si>
  <si>
    <t>b’¥l·a</t>
  </si>
  <si>
    <t>m.Ebe_smo 1642</t>
  </si>
  <si>
    <t>keni `</t>
  </si>
  <si>
    <t>taille (milieu du corps)</t>
  </si>
  <si>
    <t>m.Ebe_smo 1679</t>
  </si>
  <si>
    <t>yÊ¥Ê^p·r·</t>
  </si>
  <si>
    <t xml:space="preserve">tige de mil </t>
  </si>
  <si>
    <t>??, p·r·: manche, tige</t>
  </si>
  <si>
    <t>m.Ebe_smo 1717</t>
  </si>
  <si>
    <t>wààs’`</t>
  </si>
  <si>
    <t>trancher (au milieu)</t>
  </si>
  <si>
    <t>m.Ebe_klg 462</t>
  </si>
  <si>
    <t>ndÏkÏnyÀ`x’`</t>
  </si>
  <si>
    <t>m.Ebe_klg 683</t>
  </si>
  <si>
    <t>jÚ</t>
  </si>
  <si>
    <t>jÚnxÀ`:tige de mil</t>
  </si>
  <si>
    <t>m.Ebe_klg 684</t>
  </si>
  <si>
    <t>gÝlÝ</t>
  </si>
  <si>
    <t>m.Ebe_klg 729</t>
  </si>
  <si>
    <t>jàm¼</t>
  </si>
  <si>
    <t>m.Ebe_klg 797</t>
  </si>
  <si>
    <t>x¼</t>
  </si>
  <si>
    <t>m.Ebe_klg 1065</t>
  </si>
  <si>
    <t>jÚnxÀ`</t>
  </si>
  <si>
    <t>m.Pros 5</t>
  </si>
  <si>
    <t>abinogo</t>
  </si>
  <si>
    <t xml:space="preserve">mil blanc </t>
  </si>
  <si>
    <t>pour dolo</t>
  </si>
  <si>
    <t>m.Pros 57</t>
  </si>
  <si>
    <t>balinga</t>
  </si>
  <si>
    <t>sorte de gros mil</t>
  </si>
  <si>
    <t>m.Pros 64</t>
  </si>
  <si>
    <t>bangar kyer</t>
  </si>
  <si>
    <t>Milan des margouillats. Rapace qui se nourrit de margouillats. Attrape aussi les</t>
  </si>
  <si>
    <t>m.Pros 69</t>
  </si>
  <si>
    <t>bankaré</t>
  </si>
  <si>
    <t>espèce de gros mil blanc. On le donne aux chevaux, on en fait aussi du tô. Les t</t>
  </si>
  <si>
    <t>m.Pros 86</t>
  </si>
  <si>
    <t>barbalè</t>
  </si>
  <si>
    <t>deux plantes à sauce de la famille des Commelinacées à fleur bleue, à tiges ramp</t>
  </si>
  <si>
    <t>m.Pros 108</t>
  </si>
  <si>
    <t>couscous indigène, ordinairement de farine de mil</t>
  </si>
  <si>
    <t>m.Pros 149</t>
  </si>
  <si>
    <t>bèsa</t>
  </si>
  <si>
    <t>hydromel indigène (miel et mil blanc germé)</t>
  </si>
  <si>
    <t>m.Pros 171</t>
  </si>
  <si>
    <t>bidè</t>
  </si>
  <si>
    <t>m.Pros 173</t>
  </si>
  <si>
    <t>bidè hor</t>
  </si>
  <si>
    <t>le milieu, du milieu</t>
  </si>
  <si>
    <t>m.Pros 223</t>
  </si>
  <si>
    <t>bir</t>
  </si>
  <si>
    <t>m.Pros 254</t>
  </si>
  <si>
    <t>bisi</t>
  </si>
  <si>
    <t>eau de première cuisson du mil rouge germé (pour faire le dolo)</t>
  </si>
  <si>
    <t>m.Pros 284</t>
  </si>
  <si>
    <t>bo à ma</t>
  </si>
  <si>
    <t>bo à ma 2.</t>
  </si>
  <si>
    <t>égrener du mil à chandelles, du maïs</t>
  </si>
  <si>
    <t xml:space="preserve">2. , </t>
  </si>
  <si>
    <t>m.Pros 289</t>
  </si>
  <si>
    <t>bodega</t>
  </si>
  <si>
    <t>natte sur le milieu de la tête</t>
  </si>
  <si>
    <t>m.Pros 333</t>
  </si>
  <si>
    <t>bolga</t>
  </si>
  <si>
    <t xml:space="preserve">farine fine de mil germé et moulu (brasserie). </t>
  </si>
  <si>
    <t>Lorsqu'on met le mil rouge germé dans l'eau, après mouture on le délaie à la main</t>
  </si>
  <si>
    <t>m.Pros 389</t>
  </si>
  <si>
    <t>bu</t>
  </si>
  <si>
    <t xml:space="preserve">seudocedrela Koostchii. Arbre commun de la brousse de la famille des Meliacées. </t>
  </si>
  <si>
    <t>m.Pros 425</t>
  </si>
  <si>
    <t>bugur</t>
  </si>
  <si>
    <t>tas d'épis de mil battus, les femmes peuvent faire leur ce qui reste après</t>
  </si>
  <si>
    <t>m.Pros 452</t>
  </si>
  <si>
    <t>bunkaon</t>
  </si>
  <si>
    <t>mirliton fait d'une tige de mil</t>
  </si>
  <si>
    <t>m.Pros 465</t>
  </si>
  <si>
    <t>buré</t>
  </si>
  <si>
    <t xml:space="preserve">charbon, maladie du petit mil attaquant aussi le bankaré. Les grains deviennent </t>
  </si>
  <si>
    <t>cf. BCEHS 1932, p. 24</t>
  </si>
  <si>
    <t>m.Pros 502</t>
  </si>
  <si>
    <t>buzèré</t>
  </si>
  <si>
    <t>buzèré 1.</t>
  </si>
  <si>
    <t>fourmilier "Orycteropus senegalensis"</t>
  </si>
  <si>
    <t xml:space="preserve"> 1. , </t>
  </si>
  <si>
    <t>m.Pros 586</t>
  </si>
  <si>
    <t>danga</t>
  </si>
  <si>
    <t>épierrer le mil, plus généralement secouer un récipient à petits coups pour trie</t>
  </si>
  <si>
    <t>m.Pros 610</t>
  </si>
  <si>
    <t>dibisir</t>
  </si>
  <si>
    <t>m.Pros 628</t>
  </si>
  <si>
    <t>dinno nyasé</t>
  </si>
  <si>
    <t xml:space="preserve">arbuste de la famille des rubiacées "Fadogia sp...". </t>
  </si>
  <si>
    <t>Les enfants mangent les fruits. Les feuilles servent en décoration pour lavements aux enfants</t>
  </si>
  <si>
    <t>m.Pros 692</t>
  </si>
  <si>
    <t>dor ba</t>
  </si>
  <si>
    <t>faire le deuxième piochage du mil</t>
  </si>
  <si>
    <t>m.Pros 697</t>
  </si>
  <si>
    <t>du 2.</t>
  </si>
  <si>
    <t>race, famille</t>
  </si>
  <si>
    <t>m.Pros 722</t>
  </si>
  <si>
    <t>dudunno sunkan</t>
  </si>
  <si>
    <t>arachides des bergers. Petits tubercules d'une plante semblant être de la famill</t>
  </si>
  <si>
    <t>m.Pros 764</t>
  </si>
  <si>
    <t>durè kad</t>
  </si>
  <si>
    <t>plante de la famille des composées, récoltée par les femmes pour potasse aliment</t>
  </si>
  <si>
    <t>m.Pros 806</t>
  </si>
  <si>
    <t>fononyonpi</t>
  </si>
  <si>
    <t>plante rampante de la famille des Convolvulacées "Ipomaea hispida" (Th. M.) feui</t>
  </si>
  <si>
    <t>m.Pros 858</t>
  </si>
  <si>
    <t>gan</t>
  </si>
  <si>
    <t>autre nom de guna, maladie du petit mil</t>
  </si>
  <si>
    <t>m.Pros 940</t>
  </si>
  <si>
    <t>gã yir</t>
  </si>
  <si>
    <t>gã yir 2.</t>
  </si>
  <si>
    <t>rougeole et également une maladie similaire qui attaque les chiens, leur donne d</t>
  </si>
  <si>
    <t>m.Pros 964</t>
  </si>
  <si>
    <t>gyid bo</t>
  </si>
  <si>
    <t>rejeter quelqu'un de la famille, le renier</t>
  </si>
  <si>
    <t>m.Pros 999</t>
  </si>
  <si>
    <t>gilègi bako</t>
  </si>
  <si>
    <t>plante de la famille des Amaryllidées, on s'en sert pour faire des limites de ch</t>
  </si>
  <si>
    <t>m.Pros 1002</t>
  </si>
  <si>
    <t>gyin</t>
  </si>
  <si>
    <t>mari, famille du mari</t>
  </si>
  <si>
    <t>plur. Gyinno</t>
  </si>
  <si>
    <t>m.Pros 1018</t>
  </si>
  <si>
    <t>gyin ku la</t>
  </si>
  <si>
    <t>entasser en hauteur : herbe, mil rouge, mil, arachides avec leurs tiges</t>
  </si>
  <si>
    <t>m.Pros 1039</t>
  </si>
  <si>
    <t>gir kor kor</t>
  </si>
  <si>
    <t>mets fait de haricots cuits entiers avec du mil rouge</t>
  </si>
  <si>
    <t>m.Pros 1046</t>
  </si>
  <si>
    <t>gisa lè</t>
  </si>
  <si>
    <t>herbe à tiques, plante de la famille des Césalpiniée "Cassia nigricans"(Th. M.</t>
  </si>
  <si>
    <t>On lave les chevaux avec une décoction de cette plante pour les débarrasser de leurs tiques</t>
  </si>
  <si>
    <t>m.Pros 1052</t>
  </si>
  <si>
    <t>gisinda</t>
  </si>
  <si>
    <t>plante de la famille des Asclépiadées. "Glossonema nubicum" (Th. M.) dont les fe</t>
  </si>
  <si>
    <t>m.Pros 1085</t>
  </si>
  <si>
    <t>gonto</t>
  </si>
  <si>
    <t>petite plante de la famille des Pédaliacées. "Ceratotheca sesamoides", sert surt</t>
  </si>
  <si>
    <t>sert aussi pour le lissage des parquets ou des cases, pour encoller le fil, pourmettre en boules le soumbara</t>
  </si>
  <si>
    <t>m.Pros 1151</t>
  </si>
  <si>
    <t>guna</t>
  </si>
  <si>
    <t>exsudation gommeuse, sorte de "miellat" du petit mil décrit sous le nom wolof de</t>
  </si>
  <si>
    <t>cf. Trochain in BCEHS. 1932, p. 25. Dalziel, p. 540</t>
  </si>
  <si>
    <t>m.Pros 1236</t>
  </si>
  <si>
    <t>gyèr bo</t>
  </si>
  <si>
    <t>épierrer du mil ou du riz</t>
  </si>
  <si>
    <t>m.Pros 1268</t>
  </si>
  <si>
    <t>halgan</t>
  </si>
  <si>
    <t>chef de cour, chef de famille (grande famille)</t>
  </si>
  <si>
    <t>plur. : halganno</t>
  </si>
  <si>
    <t>m.Pros 1271</t>
  </si>
  <si>
    <t>hal ka</t>
  </si>
  <si>
    <t>établir une famille, se marier</t>
  </si>
  <si>
    <t>m.Pros 1274</t>
  </si>
  <si>
    <t>hallu</t>
  </si>
  <si>
    <t>centre de la soukala, partie non battue où sont placés les greniers à mil</t>
  </si>
  <si>
    <t>m.Pros 1279</t>
  </si>
  <si>
    <t>hamina</t>
  </si>
  <si>
    <t>plante de la famille des Solanées, "Datura metel" (Th. M.)</t>
  </si>
  <si>
    <t>m.Pros 1282</t>
  </si>
  <si>
    <t>haõ</t>
  </si>
  <si>
    <t>tiges de mil, gros et petit</t>
  </si>
  <si>
    <t>m.Pros 1332</t>
  </si>
  <si>
    <t>hembar</t>
  </si>
  <si>
    <t>poisson de la famille des silures</t>
  </si>
  <si>
    <t>m.Pros 1339</t>
  </si>
  <si>
    <t>hénsasi</t>
  </si>
  <si>
    <t>arbuste ou petit arbre "Securidaca longipediculata" de la famille des Polygalacé</t>
  </si>
  <si>
    <t>m.Pros 1384</t>
  </si>
  <si>
    <t>hi lè</t>
  </si>
  <si>
    <t>plante de la famille des Amaranthacées "Celosia trigyna" (TH. M.). On en fait de</t>
  </si>
  <si>
    <t>m.Pros 1472</t>
  </si>
  <si>
    <t>hor zelgi</t>
  </si>
  <si>
    <t>abaisser son esprit, s'humilier</t>
  </si>
  <si>
    <t>m.Pros 1651</t>
  </si>
  <si>
    <t>kargambasé</t>
  </si>
  <si>
    <t>préparation culinaire semblable au gaûr, mais où la farine de mil remplace les h</t>
  </si>
  <si>
    <t>on écrase grossièrement du mil (yir zè) et on le mélange à des feuilles de haricots ou à des graines de coton pilées, avec un peu de potasse liquide (lihi) et on met en boules que l'on fait cuire à la vapeur</t>
  </si>
  <si>
    <t>m.Pros 1654</t>
  </si>
  <si>
    <t>kar kar</t>
  </si>
  <si>
    <t>jouet d'enfant en tiges de mil et débris de canaris ou de calebasses</t>
  </si>
  <si>
    <t>m.Pros 1759</t>
  </si>
  <si>
    <t>kisa</t>
  </si>
  <si>
    <t>mil rouge germé, pour faire le dolo</t>
  </si>
  <si>
    <t>m.Pros 1761</t>
  </si>
  <si>
    <t>kisba</t>
  </si>
  <si>
    <t>petit milan dit sil-faogho en mossi</t>
  </si>
  <si>
    <t>m.Pros 1762</t>
  </si>
  <si>
    <t>kitaré</t>
  </si>
  <si>
    <t>kitaré 1.</t>
  </si>
  <si>
    <t>liane de la famille des "Asclépiadées" à grandes fleurs pourpres : "Ceropegia ar</t>
  </si>
  <si>
    <t>m.Pros 1804</t>
  </si>
  <si>
    <t>konkodo</t>
  </si>
  <si>
    <t xml:space="preserve">poisson de la famille des silures, remarquable par ses barbillons, sa dorsale à </t>
  </si>
  <si>
    <t>m.Pros 1817</t>
  </si>
  <si>
    <t>kõr</t>
  </si>
  <si>
    <t>kõr 2.</t>
  </si>
  <si>
    <t>égrener du gros mil</t>
  </si>
  <si>
    <t>m.Pros 1870</t>
  </si>
  <si>
    <t>kudinkwi</t>
  </si>
  <si>
    <t>m.Pros 1967</t>
  </si>
  <si>
    <t>kusé</t>
  </si>
  <si>
    <t>souche (de mil après l'abattage, d'arbre), tronc, moignon</t>
  </si>
  <si>
    <t>expr. : boron kusé wu guta : ils ont pris racine (au figuré, pour dire : ils sont bien habitué à ce travail)</t>
  </si>
  <si>
    <t>m.Pros 1993</t>
  </si>
  <si>
    <t>kuwã</t>
  </si>
  <si>
    <t>pelle en bois pour vanner le mil</t>
  </si>
  <si>
    <t>m.Pros 2010</t>
  </si>
  <si>
    <t>kwitaré</t>
  </si>
  <si>
    <t>kwitaré (kwitèré)</t>
  </si>
  <si>
    <t>sorte de rat, logeant dans des trous en famille nombreuses de 30 à 100 individus</t>
  </si>
  <si>
    <t>kwitanno</t>
  </si>
  <si>
    <t>m.Pros 2019</t>
  </si>
  <si>
    <t>kyèda</t>
  </si>
  <si>
    <t>gros milan (kyer - da)</t>
  </si>
  <si>
    <t>m.Pros 2033</t>
  </si>
  <si>
    <t>kyèr</t>
  </si>
  <si>
    <t>kyèr (e ouvert, ton haut) 1.</t>
  </si>
  <si>
    <t>milan appelé silgha en mossi "Milvus migrans parasitus".</t>
  </si>
  <si>
    <t xml:space="preserve"> 1. ,  (e ouvert, ton haut)</t>
  </si>
  <si>
    <t>m.Pros 2035</t>
  </si>
  <si>
    <t>kyér</t>
  </si>
  <si>
    <t>kyér (e ouvert, ton haut)</t>
  </si>
  <si>
    <t>petite plante qui pousse auprès du mil</t>
  </si>
  <si>
    <t>(e ouvert, ton haut)</t>
  </si>
  <si>
    <t>m.Pros 2062</t>
  </si>
  <si>
    <t>lagansa</t>
  </si>
  <si>
    <t>arbre "Entada sudanica" de la famille des Mimosées. Fruit : large gousse plate s</t>
  </si>
  <si>
    <t>m.Pros 2080</t>
  </si>
  <si>
    <t>lampa</t>
  </si>
  <si>
    <t xml:space="preserve">suspension, sorte de plateau en tiges de hutar suspendu au milieu de la case et </t>
  </si>
  <si>
    <t>m.Pros 2155</t>
  </si>
  <si>
    <t>lè kusi</t>
  </si>
  <si>
    <t xml:space="preserve">lier sa feuille. Pour le gros et petit mil, sortir la dernière feuille, celle </t>
  </si>
  <si>
    <t>m.Pros 2278</t>
  </si>
  <si>
    <t>luku</t>
  </si>
  <si>
    <t>fourmillon</t>
  </si>
  <si>
    <t>m.Pros 2316</t>
  </si>
  <si>
    <t>malka</t>
  </si>
  <si>
    <t>poisson de la famille des silures : "Halé ou Hétérobranche".</t>
  </si>
  <si>
    <t xml:space="preserve"> Diffère des Clarias par la division de la deuxième dorsale en deux parties</t>
  </si>
  <si>
    <t>m.Pros 2327</t>
  </si>
  <si>
    <t>ma#ra / mahara</t>
  </si>
  <si>
    <t>ma#ra / mahara 1.</t>
  </si>
  <si>
    <t>petite plante ligneuse à tiges basses de la famille de Euphorbiacées : "Sapium G</t>
  </si>
  <si>
    <t xml:space="preserve"> 1. , le suc blanc sert à faire des tatouages de beauté en relief</t>
  </si>
  <si>
    <t>m.Pros 2384</t>
  </si>
  <si>
    <t>milboré milboré</t>
  </si>
  <si>
    <t>comme milkuré milkuré</t>
  </si>
  <si>
    <t>m.Pros 2399</t>
  </si>
  <si>
    <t>min</t>
  </si>
  <si>
    <t>m.Pros 2481</t>
  </si>
  <si>
    <t>mun</t>
  </si>
  <si>
    <t>battre avec un bâton, riz, mil rouge, arachides</t>
  </si>
  <si>
    <t>m.Pros 2508</t>
  </si>
  <si>
    <t>naga</t>
  </si>
  <si>
    <t>gros mil rouge</t>
  </si>
  <si>
    <t>m.Pros 2512</t>
  </si>
  <si>
    <t>na kasa</t>
  </si>
  <si>
    <t>épi battu de gros mil</t>
  </si>
  <si>
    <t>m.Pros 2534</t>
  </si>
  <si>
    <t>na pösa</t>
  </si>
  <si>
    <t>épi battu de mil rouge, comme na kasa</t>
  </si>
  <si>
    <t>m.Pros 2537</t>
  </si>
  <si>
    <t>na#-sèla</t>
  </si>
  <si>
    <t>champ de mil rouge autour de l'habitation</t>
  </si>
  <si>
    <t>m.Pros 2545</t>
  </si>
  <si>
    <t>nata</t>
  </si>
  <si>
    <t xml:space="preserve">potasse alimentaire faite de cendres blanches ou noires ou de bale de mil ou de </t>
  </si>
  <si>
    <t>synonyme de lihi</t>
  </si>
  <si>
    <t>m.Pros 2551</t>
  </si>
  <si>
    <t>nèl</t>
  </si>
  <si>
    <t>nèl 2.</t>
  </si>
  <si>
    <t>fille de la famille mariée ailleurs</t>
  </si>
  <si>
    <t>m.Pros 2552</t>
  </si>
  <si>
    <t>nèl ho</t>
  </si>
  <si>
    <t xml:space="preserve">chose de la "nel" jeune fille donnée à une fille de la famille mariée. </t>
  </si>
  <si>
    <t>En général un homme donne à une de ses soeurs, sa propre fille pour l'aider et lui succéder après sa mort chez ses maris. A remarquer toutefois que la nel ho ne peut être épousée par le mari de sa tante, du vivant de celle-ci</t>
  </si>
  <si>
    <t>m.Pros 2617</t>
  </si>
  <si>
    <t>no-sudgo-lè</t>
  </si>
  <si>
    <t>herbe à diarrhée "Tricodesma africanum" (Th. M.) de la famille des Borraginées</t>
  </si>
  <si>
    <t>m.Pros 2629</t>
  </si>
  <si>
    <t>nun da</t>
  </si>
  <si>
    <t>avoir des fourmillements (de nun araignée)</t>
  </si>
  <si>
    <t>m.Pros 2660</t>
  </si>
  <si>
    <t>nyan</t>
  </si>
  <si>
    <t>nyan 2.</t>
  </si>
  <si>
    <t xml:space="preserve">plantes à ognons vénéneux de la famille des liliacées ou des amaryllidées, dont </t>
  </si>
  <si>
    <t>2. , Spécialement : "Urginea indica" fleur et tige blanchâtres sortant en pleine saison sèche avant les feuilles. Egalement "Crinum yuccaeflorum" appelé aussi nyan-da et birka kampana</t>
  </si>
  <si>
    <t>m.Pros 2818</t>
  </si>
  <si>
    <t>pendega</t>
  </si>
  <si>
    <t>sorte de gros mil blanc</t>
  </si>
  <si>
    <t>m.Pros 2845</t>
  </si>
  <si>
    <t>pilli</t>
  </si>
  <si>
    <t>épinards indigènes, auxquels on ajoute parfois de la farine de mil et des harico</t>
  </si>
  <si>
    <t>m.Pros 2873</t>
  </si>
  <si>
    <t>pollé</t>
  </si>
  <si>
    <t>dépôt de fine farine de mil germé qu'on recueille au fond des canaris le deuxièm</t>
  </si>
  <si>
    <t>m.Pros 2903</t>
  </si>
  <si>
    <t>pugud</t>
  </si>
  <si>
    <t>pugud 1.</t>
  </si>
  <si>
    <t>bale du mil ou pailles, poussières qu'on enlève par vannage</t>
  </si>
  <si>
    <t>m.Pros 2904</t>
  </si>
  <si>
    <t>pugud 2.</t>
  </si>
  <si>
    <t>résidu du mil battu sur l'aire, (par ext.), il reste quelques grains encore aprè</t>
  </si>
  <si>
    <t>m.Pros 2971</t>
  </si>
  <si>
    <t>sambugu</t>
  </si>
  <si>
    <t>champ de famille, propriété de famille non cultivée actuellement mais appartenan</t>
  </si>
  <si>
    <t>m.Pros 2972</t>
  </si>
  <si>
    <t>sambur</t>
  </si>
  <si>
    <t>herbe fourragère, coupée pour les cheveaux "Pennisetum mollissimum"</t>
  </si>
  <si>
    <t>m.Pros 3011</t>
  </si>
  <si>
    <t>sebré</t>
  </si>
  <si>
    <t xml:space="preserve">plante à fleurs rouges très commune dans les champs de mil, sur lesquelles elle </t>
  </si>
  <si>
    <t>m.Pros 3029</t>
  </si>
  <si>
    <t>sénsèn</t>
  </si>
  <si>
    <t>terre brûlante, au milieu du jour en saison chaude</t>
  </si>
  <si>
    <t>m.Pros 3090</t>
  </si>
  <si>
    <t>sir min</t>
  </si>
  <si>
    <t>plantes excessivement communes, dans les champs, de la famille des Labiées, serv</t>
  </si>
  <si>
    <t>m.Pros 3131</t>
  </si>
  <si>
    <t>sol wö</t>
  </si>
  <si>
    <t>dire le nom de famille</t>
  </si>
  <si>
    <t>cf. sol</t>
  </si>
  <si>
    <t>m.Pros 3138</t>
  </si>
  <si>
    <t>son</t>
  </si>
  <si>
    <t>son 3.</t>
  </si>
  <si>
    <t>mettre des épis de petit mil dans un panier : on les y pique droits</t>
  </si>
  <si>
    <t xml:space="preserve">3. , </t>
  </si>
  <si>
    <t>m.Pros 3145</t>
  </si>
  <si>
    <t>son la</t>
  </si>
  <si>
    <t>tasser en surplus, mettre la mesure débordante, pour du mil par exemple</t>
  </si>
  <si>
    <t>m.Pros 3154</t>
  </si>
  <si>
    <t>sorka</t>
  </si>
  <si>
    <t>plante de la famille des composées dont on prend les feuilles pour la sauce et a</t>
  </si>
  <si>
    <t>m.Pros 3174</t>
  </si>
  <si>
    <t>sugo</t>
  </si>
  <si>
    <t xml:space="preserve">faire marché (acheter ou vendre) à la mesure : dolo, mil, etc. </t>
  </si>
  <si>
    <t>Si l'on achète ou vend en bloc on emploiera si ou her</t>
  </si>
  <si>
    <t>m.Pros 3202</t>
  </si>
  <si>
    <t>suma-si</t>
  </si>
  <si>
    <t>cendres noires des tiges de mil blanc, gros mil et maïs</t>
  </si>
  <si>
    <t xml:space="preserve"> Sont destinées comme les précédentes à donner une solution alcaline qui sera ajoutée à la nourriture</t>
  </si>
  <si>
    <t>m.Pros 3229</t>
  </si>
  <si>
    <t>suro nyon</t>
  </si>
  <si>
    <t>plante de la famille des Labiées</t>
  </si>
  <si>
    <t>On en donne des lavements évacuateurs aux enfants</t>
  </si>
  <si>
    <t>m.Pros 3277</t>
  </si>
  <si>
    <t>talga</t>
  </si>
  <si>
    <t>manant personne qui n'est pas d'une famille de chef</t>
  </si>
  <si>
    <t>m.Pros 3295</t>
  </si>
  <si>
    <t>tampa kad</t>
  </si>
  <si>
    <t>derrière de hyène (à cause de l'odeur forte ?). Plante de la famille des compo</t>
  </si>
  <si>
    <t>m.Pros 3349</t>
  </si>
  <si>
    <t>tinge</t>
  </si>
  <si>
    <t>tinge 3.</t>
  </si>
  <si>
    <t>égrener le petit mil avec la paume de la main (lorsqu'il est sec, s'il est frais</t>
  </si>
  <si>
    <t>m.Pros 3459</t>
  </si>
  <si>
    <t>tusi</t>
  </si>
  <si>
    <t>m.Pros 3491</t>
  </si>
  <si>
    <t>vilga</t>
  </si>
  <si>
    <t>pan de pagne pendant par devant et par derrière, le milieu du pagne étant roulé</t>
  </si>
  <si>
    <t>m.Pros 3525</t>
  </si>
  <si>
    <t>wambèla</t>
  </si>
  <si>
    <t>m.Pros 3627</t>
  </si>
  <si>
    <t>wu</t>
  </si>
  <si>
    <t>wu 1.</t>
  </si>
  <si>
    <t>gâteau de mil, "tô des Bambara"</t>
  </si>
  <si>
    <t>m.Pros 3657</t>
  </si>
  <si>
    <t>wurga</t>
  </si>
  <si>
    <t>mil et autres plantes de même genre en fin de croissance</t>
  </si>
  <si>
    <t>plur. : wurgar</t>
  </si>
  <si>
    <t>m.Pros 3766</t>
  </si>
  <si>
    <t>yi</t>
  </si>
  <si>
    <t>petit mil ou mil à chandelle</t>
  </si>
  <si>
    <t>m.Pros 3784</t>
  </si>
  <si>
    <t>yi kika</t>
  </si>
  <si>
    <t>yi kika 1.</t>
  </si>
  <si>
    <t>m.Pros 3785</t>
  </si>
  <si>
    <t>yi kika 2.</t>
  </si>
  <si>
    <t>cendre de bale de mil pour faire la sauce</t>
  </si>
  <si>
    <t>m.Pros 3907</t>
  </si>
  <si>
    <t>za#ra</t>
  </si>
  <si>
    <t xml:space="preserve">mil sauvage </t>
  </si>
  <si>
    <t>(nadãga en Mo), il a de petits grains n'atteignant pas la grosseur de ceux du mil rouge, mais qui sont consommés en temps de famine</t>
  </si>
  <si>
    <t>m.Pros 3940</t>
  </si>
  <si>
    <t>zè kum bir</t>
  </si>
  <si>
    <t>partager en deux par le milieu</t>
  </si>
  <si>
    <t>m.Pros 4003</t>
  </si>
  <si>
    <t xml:space="preserve">ziza </t>
  </si>
  <si>
    <t>sorte de vigne sauvage. "Cissus sp." de la famille des Ampélidacées</t>
  </si>
  <si>
    <t>a en terre une forte racine qui sert de remède contre le poison des flèches et a d'autres usages superstitieux</t>
  </si>
  <si>
    <t>m.Pros 4043</t>
  </si>
  <si>
    <t>zu I. 2.</t>
  </si>
  <si>
    <t>vanner le mil à la pelle</t>
  </si>
  <si>
    <t>I. 2. ,</t>
  </si>
  <si>
    <t>s.Ters 99</t>
  </si>
  <si>
    <t>s.Ters 649</t>
  </si>
  <si>
    <t>dímí</t>
  </si>
  <si>
    <t>dimi</t>
  </si>
  <si>
    <t>famille, race, semence</t>
  </si>
  <si>
    <t>s.Ters 650</t>
  </si>
  <si>
    <t>dìmà</t>
  </si>
  <si>
    <t>dima</t>
  </si>
  <si>
    <t>lit en tige de mil</t>
  </si>
  <si>
    <t>s.Ters 706</t>
  </si>
  <si>
    <t>dámbú</t>
  </si>
  <si>
    <t>s.Ters 744</t>
  </si>
  <si>
    <t>dòònô</t>
  </si>
  <si>
    <t>doono</t>
  </si>
  <si>
    <t>bbd</t>
  </si>
  <si>
    <t>s.Ters 762</t>
  </si>
  <si>
    <t>dúù</t>
  </si>
  <si>
    <t>s.Ters 963</t>
  </si>
  <si>
    <t>1) piler le mil2) déflorer une femme</t>
  </si>
  <si>
    <t>s.Ters 975</t>
  </si>
  <si>
    <t>sòmnà</t>
  </si>
  <si>
    <t>somna</t>
  </si>
  <si>
    <t>s.Ters 978</t>
  </si>
  <si>
    <t>sòsórò</t>
  </si>
  <si>
    <t>sosoro</t>
  </si>
  <si>
    <t>laver le mil pour êter les cailloux</t>
  </si>
  <si>
    <t>s.Ters 1049</t>
  </si>
  <si>
    <t>zàmbù</t>
  </si>
  <si>
    <t>zambu</t>
  </si>
  <si>
    <t>son (mil)</t>
  </si>
  <si>
    <t>s.Ters 1163</t>
  </si>
  <si>
    <t>càkòàló</t>
  </si>
  <si>
    <t>cakoalo</t>
  </si>
  <si>
    <t>bbbh</t>
  </si>
  <si>
    <t>s.Ters 1171</t>
  </si>
  <si>
    <t>jíám</t>
  </si>
  <si>
    <t>jiam</t>
  </si>
  <si>
    <t>égrener le mil</t>
  </si>
  <si>
    <t>s.Ters 1370</t>
  </si>
  <si>
    <t>clôture en tige de mil</t>
  </si>
  <si>
    <t>s.Ters 1380</t>
  </si>
  <si>
    <t>kóáì</t>
  </si>
  <si>
    <t>koai</t>
  </si>
  <si>
    <t>s.Ters 1574</t>
  </si>
  <si>
    <t>gòngòlò</t>
  </si>
  <si>
    <t>gongolo</t>
  </si>
  <si>
    <t>mille-patte</t>
  </si>
  <si>
    <t>s.Ters 1575</t>
  </si>
  <si>
    <t>gólô</t>
  </si>
  <si>
    <t>golo</t>
  </si>
  <si>
    <t>fagot de mil</t>
  </si>
  <si>
    <t>s.Ters 1691</t>
  </si>
  <si>
    <t>hèènì</t>
  </si>
  <si>
    <t>s.Ters 1710</t>
  </si>
  <si>
    <t>hààmó</t>
  </si>
  <si>
    <t>haamo</t>
  </si>
  <si>
    <t>s.Haid 73</t>
  </si>
  <si>
    <t>alaayan</t>
  </si>
  <si>
    <t>1 famille$$2 épouse</t>
  </si>
  <si>
    <t>s.Haid 74</t>
  </si>
  <si>
    <t>alaayankoyni</t>
  </si>
  <si>
    <t>qui a une grande famille</t>
  </si>
  <si>
    <t>s.Haid 208</t>
  </si>
  <si>
    <t>alkabiila</t>
  </si>
  <si>
    <t>race, famille (clan)</t>
  </si>
  <si>
    <t>s.Haid 764</t>
  </si>
  <si>
    <t>s.Haid 789</t>
  </si>
  <si>
    <t>bokom</t>
  </si>
  <si>
    <t>tas, gerbe de mil ou de riz</t>
  </si>
  <si>
    <t>s.Haid 809</t>
  </si>
  <si>
    <t>bonbon</t>
  </si>
  <si>
    <t>semoule, reste de mil ayant résisté au pilon</t>
  </si>
  <si>
    <t>s.Haid 1040</t>
  </si>
  <si>
    <t>buwa</t>
  </si>
  <si>
    <t>construction conique servant au stockage du mil</t>
  </si>
  <si>
    <t>s.Haid 1069</t>
  </si>
  <si>
    <t>caara</t>
  </si>
  <si>
    <t>maladie de la tige de mil</t>
  </si>
  <si>
    <t>s.Haid 1143</t>
  </si>
  <si>
    <t>épi dénudé (mil)</t>
  </si>
  <si>
    <t>s.Haid 1937</t>
  </si>
  <si>
    <t>doobu</t>
  </si>
  <si>
    <t>son (mil, sorgho)</t>
  </si>
  <si>
    <t>s.Haid 1993</t>
  </si>
  <si>
    <t>dottija</t>
  </si>
  <si>
    <t>père de famille, vieux</t>
  </si>
  <si>
    <t>s.Haid 2005</t>
  </si>
  <si>
    <t>labes et barbus$$2) balle de mil</t>
  </si>
  <si>
    <t>s.Haid 2733</t>
  </si>
  <si>
    <t>foto</t>
  </si>
  <si>
    <t>met à base de mil</t>
  </si>
  <si>
    <t>s.Haid 2734</t>
  </si>
  <si>
    <t>faire un met à base de mil</t>
  </si>
  <si>
    <t>s.Haid 2736</t>
  </si>
  <si>
    <t>fotoandi</t>
  </si>
  <si>
    <t>être préparé comme ce met à base de mil</t>
  </si>
  <si>
    <t>s.Haid 2769</t>
  </si>
  <si>
    <t>tige de mil ou de canne qui a perdu sa saveur sucrée</t>
  </si>
  <si>
    <t>s.Haid 2994</t>
  </si>
  <si>
    <t>gam</t>
  </si>
  <si>
    <t>s.Haid 2998</t>
  </si>
  <si>
    <t>gamabinda</t>
  </si>
  <si>
    <t>beau milieu</t>
  </si>
  <si>
    <t>s.Haid 3150</t>
  </si>
  <si>
    <t>garƒi</t>
  </si>
  <si>
    <t>s.Haid 3189</t>
  </si>
  <si>
    <t>gobda</t>
  </si>
  <si>
    <t>sorte de mange-mil</t>
  </si>
  <si>
    <t>s.Haid 3342</t>
  </si>
  <si>
    <t>goso</t>
  </si>
  <si>
    <t>repas mal cuit, mil peu cuit</t>
  </si>
  <si>
    <t>s.Haid 3378</t>
  </si>
  <si>
    <t>guffa</t>
  </si>
  <si>
    <t>touffe de cheveux au milieu de la tête</t>
  </si>
  <si>
    <t>s.Haid 3464</t>
  </si>
  <si>
    <t>cuire à l'étouffée, étuver (de la farine, de riz ou mil)</t>
  </si>
  <si>
    <t>s.Haid 3514</t>
  </si>
  <si>
    <t>repas à farine de mil</t>
  </si>
  <si>
    <t>s.Haid 3905</t>
  </si>
  <si>
    <t>s.Haid 3909</t>
  </si>
  <si>
    <t>he</t>
  </si>
  <si>
    <t>maladie de l'épi de mil</t>
  </si>
  <si>
    <t>s.Haid 4128</t>
  </si>
  <si>
    <t>s.Haid 4129</t>
  </si>
  <si>
    <t>honday</t>
  </si>
  <si>
    <t>banc de sable au milieu du fleuve</t>
  </si>
  <si>
    <t>s.Haid 4209</t>
  </si>
  <si>
    <t>hugu-ize</t>
  </si>
  <si>
    <t>familier, qui est de la famille</t>
  </si>
  <si>
    <t>s.Haid 4528</t>
  </si>
  <si>
    <t>jiminta</t>
  </si>
  <si>
    <t>boule de farine de mil avec piment et arachide</t>
  </si>
  <si>
    <t>s.Haid 4588</t>
  </si>
  <si>
    <t>jirmay</t>
  </si>
  <si>
    <t>égrener un épi du mil ou de gros mil</t>
  </si>
  <si>
    <t>s.Haid 4590</t>
  </si>
  <si>
    <t>celui qui égrène le mil, le sorgho</t>
  </si>
  <si>
    <t>s.Haid 4591</t>
  </si>
  <si>
    <t>jirmayro</t>
  </si>
  <si>
    <t>l'égrenage du mil, sorgho</t>
  </si>
  <si>
    <t>s.Haid 4707</t>
  </si>
  <si>
    <t>kaari</t>
  </si>
  <si>
    <t>s.Haid 4768</t>
  </si>
  <si>
    <t>enclos en tiges de mil</t>
  </si>
  <si>
    <t>s.Haid 5015</t>
  </si>
  <si>
    <t>kaynaandi</t>
  </si>
  <si>
    <t>minimiser, humilier</t>
  </si>
  <si>
    <t>s.Haid 5016</t>
  </si>
  <si>
    <t>humiliation</t>
  </si>
  <si>
    <t>s.Haid 5017</t>
  </si>
  <si>
    <t>kaynaandiyan</t>
  </si>
  <si>
    <t>fait de minimiser, d'humilier</t>
  </si>
  <si>
    <t>s.Haid 5156</t>
  </si>
  <si>
    <t>koobu</t>
  </si>
  <si>
    <t>épi de mil non mûr</t>
  </si>
  <si>
    <t>s.Haid 5409</t>
  </si>
  <si>
    <t>kurbari</t>
  </si>
  <si>
    <t>action de battre, plat à base de mil ou sorgho</t>
  </si>
  <si>
    <t>s.Haid 5410</t>
  </si>
  <si>
    <t>kurba-kurba</t>
  </si>
  <si>
    <t>plat à base de mil, sorgho</t>
  </si>
  <si>
    <t>s.Haid 5966</t>
  </si>
  <si>
    <t>mersi</t>
  </si>
  <si>
    <t>cultiver du riz et du mil dans un même champ</t>
  </si>
  <si>
    <t>s.Haid 6037</t>
  </si>
  <si>
    <t>moni</t>
  </si>
  <si>
    <t>s.Haid 6397</t>
  </si>
  <si>
    <t>nkondoña</t>
  </si>
  <si>
    <t>s.Haid 7094</t>
  </si>
  <si>
    <t>sooje</t>
  </si>
  <si>
    <t>militaire</t>
  </si>
  <si>
    <t>s.Haid 7239</t>
  </si>
  <si>
    <t>sun</t>
  </si>
  <si>
    <t>sorte de sac pour contenir le riz ou le mil</t>
  </si>
  <si>
    <t>s.Haid 7313</t>
  </si>
  <si>
    <t>grenier de sorgho ou de petit mil</t>
  </si>
  <si>
    <t>s.Haid 7420</t>
  </si>
  <si>
    <t>ƒillay</t>
  </si>
  <si>
    <t>corde pour attacher les veaux, les veaux d'une famille</t>
  </si>
  <si>
    <t>s.Haid 8789</t>
  </si>
  <si>
    <t>s.Haid 8922</t>
  </si>
  <si>
    <t>zenber</t>
  </si>
  <si>
    <t>s.Haid 9099</t>
  </si>
  <si>
    <t>ligne de cheveux au milieu de la tête de l'arrière à l'avant</t>
  </si>
  <si>
    <t>s.Hana 178</t>
  </si>
  <si>
    <t>fàr</t>
  </si>
  <si>
    <t>far</t>
  </si>
  <si>
    <t>sarcler un champ de mil</t>
  </si>
  <si>
    <t>s.Hana 345</t>
  </si>
  <si>
    <t>s.Hana 353</t>
  </si>
  <si>
    <t>gólò</t>
  </si>
  <si>
    <t>petite botte de mil</t>
  </si>
  <si>
    <t>s.Hana 392</t>
  </si>
  <si>
    <t>súnù</t>
  </si>
  <si>
    <t>sunu</t>
  </si>
  <si>
    <t>mil sauvage, sp.</t>
  </si>
  <si>
    <t>s.Hana 598</t>
  </si>
  <si>
    <t>jírám</t>
  </si>
  <si>
    <t>jiram</t>
  </si>
  <si>
    <t>enlever les grains d'un épi de mil au moyen  d'un intrument spécial appelé {kaŸt</t>
  </si>
  <si>
    <t>s.Hana 659</t>
  </si>
  <si>
    <t>s.Hana 660</t>
  </si>
  <si>
    <t>cèsêy</t>
  </si>
  <si>
    <t>cesey</t>
  </si>
  <si>
    <t>épis de mil sans grains</t>
  </si>
  <si>
    <t>s.Hana 942</t>
  </si>
  <si>
    <t>kãarì</t>
  </si>
  <si>
    <t>s.Hana 981</t>
  </si>
  <si>
    <t>s.Hana 1093</t>
  </si>
  <si>
    <t>grenier à mil</t>
  </si>
  <si>
    <t>s.Hana 1323</t>
  </si>
  <si>
    <t>tárrà</t>
  </si>
  <si>
    <t>tarra</t>
  </si>
  <si>
    <t>sortir des épis (mil)</t>
  </si>
  <si>
    <t>s.Hana 1401</t>
  </si>
  <si>
    <t>kèyyé</t>
  </si>
  <si>
    <t>keyye</t>
  </si>
  <si>
    <t>deuxième sarclage du mil</t>
  </si>
  <si>
    <t>s.Hana 1402</t>
  </si>
  <si>
    <t>sarcler le mil pour la deuxième fois</t>
  </si>
  <si>
    <t>s.Hana 1462</t>
  </si>
  <si>
    <t>hèynì</t>
  </si>
  <si>
    <t>heyni</t>
  </si>
  <si>
    <t>s.Hana 1498</t>
  </si>
  <si>
    <t>sòmnò</t>
  </si>
  <si>
    <t>s.Hana 1520</t>
  </si>
  <si>
    <t>fàatâa</t>
  </si>
  <si>
    <t>faataa</t>
  </si>
  <si>
    <t xml:space="preserve">botte de mil moyenne </t>
  </si>
  <si>
    <t>s.Hana 1706</t>
  </si>
  <si>
    <t>hòndêy</t>
  </si>
  <si>
    <t>hondey</t>
  </si>
  <si>
    <t>s.Hana 1709</t>
  </si>
  <si>
    <t>jìrmêy</t>
  </si>
  <si>
    <t>mil arrivé à maturité mais non sec</t>
  </si>
  <si>
    <t>s.Hana 1814</t>
  </si>
  <si>
    <t>kùkúbà</t>
  </si>
  <si>
    <t>floraison (mil)</t>
  </si>
  <si>
    <t>s.Hana 1845</t>
  </si>
  <si>
    <t>sàkàrà</t>
  </si>
  <si>
    <t>sakara</t>
  </si>
  <si>
    <t>champ de mil laissé en jachère</t>
  </si>
  <si>
    <t>s.Hana 2059</t>
  </si>
  <si>
    <t>s.Hana 2132</t>
  </si>
  <si>
    <t>dàalúÑfà</t>
  </si>
  <si>
    <t>daaluÑfa</t>
  </si>
  <si>
    <t>herbes non coupées au cours du sarclage du mil</t>
  </si>
  <si>
    <t>s.Hana 2199</t>
  </si>
  <si>
    <t>sèÑgèntè</t>
  </si>
  <si>
    <t>seÑgente</t>
  </si>
  <si>
    <t>mil pilé en farine</t>
  </si>
  <si>
    <t>s.Hana 2200</t>
  </si>
  <si>
    <t>piler le mil pour en faire de la farine</t>
  </si>
  <si>
    <t>s.Hana 2248</t>
  </si>
  <si>
    <t>kàÑtâÑkáalà</t>
  </si>
  <si>
    <t>kaÑtaÑkaala</t>
  </si>
  <si>
    <t>instrument spécial dont on se sert pour enlever les graines d'un épi de mil</t>
  </si>
  <si>
    <t>bdhb</t>
  </si>
  <si>
    <t>m.Dume 10</t>
  </si>
  <si>
    <t>bàaa</t>
  </si>
  <si>
    <t>mille, cinq mille francs</t>
  </si>
  <si>
    <t>m.Dume 344</t>
  </si>
  <si>
    <t>nyàø</t>
  </si>
  <si>
    <t>nyø</t>
  </si>
  <si>
    <t>m.Dume 437</t>
  </si>
  <si>
    <t>tlàe</t>
  </si>
  <si>
    <t>tle</t>
  </si>
  <si>
    <t>jour, soleil, milieu du jour</t>
  </si>
  <si>
    <t>m.Dume 468</t>
  </si>
  <si>
    <t>m.Mont 287</t>
  </si>
  <si>
    <t>gere</t>
  </si>
  <si>
    <t>frère et soeur (se repporter aux vocabulaire de la famille)</t>
  </si>
  <si>
    <t>m.Mont 388</t>
  </si>
  <si>
    <t>ile</t>
  </si>
  <si>
    <t>m.Mont 389</t>
  </si>
  <si>
    <t>ilu</t>
  </si>
  <si>
    <t>m.Mont 392</t>
  </si>
  <si>
    <t>ille</t>
  </si>
  <si>
    <t>mil, céréale</t>
  </si>
  <si>
    <t>yelle, yille, ile ; *yalu, *yellun', *ilu</t>
  </si>
  <si>
    <t>m.Mont 435</t>
  </si>
  <si>
    <t>kali</t>
  </si>
  <si>
    <t>beau-parent. Voir le synoptique de la famille</t>
  </si>
  <si>
    <t>m.Mont 497</t>
  </si>
  <si>
    <t>kengè</t>
  </si>
  <si>
    <t>gros mil blanc jaunâtre</t>
  </si>
  <si>
    <t>m.Mont 916</t>
  </si>
  <si>
    <t>soge</t>
  </si>
  <si>
    <t>petit mil rouge</t>
  </si>
  <si>
    <t>soma</t>
  </si>
  <si>
    <t>m.Mont 922</t>
  </si>
  <si>
    <t>m.Mont 1170</t>
  </si>
  <si>
    <t>yelle</t>
  </si>
  <si>
    <t>ille, yille *yellun'</t>
  </si>
  <si>
    <t>m.Mont 1182</t>
  </si>
  <si>
    <t>yida</t>
  </si>
  <si>
    <t>père, chef de famille</t>
  </si>
  <si>
    <t>ida, yedda</t>
  </si>
  <si>
    <t>m.Mont 1185</t>
  </si>
  <si>
    <t>mil, céréales</t>
  </si>
  <si>
    <t>m.Mont 1206</t>
  </si>
  <si>
    <t>manganye</t>
  </si>
  <si>
    <t>m.Mont 1270</t>
  </si>
  <si>
    <t>yedda</t>
  </si>
  <si>
    <t>ida, yida</t>
  </si>
  <si>
    <t>b.Alph_tg 7</t>
  </si>
  <si>
    <t>agim / igiman</t>
  </si>
  <si>
    <t>millier, nombre très élevé</t>
  </si>
  <si>
    <t>b.Alph_tg 47</t>
  </si>
  <si>
    <t>ajim / ijimŒn</t>
  </si>
  <si>
    <t>b.Alph_tg 179</t>
  </si>
  <si>
    <t>ammas / ammasŒn</t>
  </si>
  <si>
    <t>intérieur ; milieu ; à l'intérieur de</t>
  </si>
  <si>
    <t>a/a</t>
  </si>
  <si>
    <t>b.Alph_tg 589</t>
  </si>
  <si>
    <t>efŒ• / afŒ•Œn</t>
  </si>
  <si>
    <t>mille N ; ëssin afëd.ën deux</t>
  </si>
  <si>
    <t>b.Alph_tg 605</t>
  </si>
  <si>
    <t>eghŒjera / ighŒjeran</t>
  </si>
  <si>
    <t>boisson (mil pilé, evt. dattes pilées, fromage pilé, délayé dans de l'eau froide</t>
  </si>
  <si>
    <t>b.Alph_tg 622</t>
  </si>
  <si>
    <t>ehan / ihŒnan</t>
  </si>
  <si>
    <t>tente, maison, foyer, chez-soi (sg. : pl.) ; kël-ëhën ; famille, parents</t>
  </si>
  <si>
    <t>b.Alph_tg 628</t>
  </si>
  <si>
    <t>ejŒdŒsh / ijŒdshan</t>
  </si>
  <si>
    <t>famille, parents et enfants, ménage</t>
  </si>
  <si>
    <t>b.Alph_tg 701</t>
  </si>
  <si>
    <t>ener$antilope mohor (dama)$enŒle</t>
  </si>
  <si>
    <t>millet, petit mil</t>
  </si>
  <si>
    <t>e!</t>
  </si>
  <si>
    <t>b.Alph_tg 702</t>
  </si>
  <si>
    <t>enŒlay</t>
  </si>
  <si>
    <t>le petit mil</t>
  </si>
  <si>
    <t>b.Alph_tg 822</t>
  </si>
  <si>
    <t>Œdu</t>
  </si>
  <si>
    <t>faire séjourner un objet dans de l'eau ou dans tout autre milieu humide en vue d</t>
  </si>
  <si>
    <t>b.Alph_tg 881</t>
  </si>
  <si>
    <t>ŒghaardŒm</t>
  </si>
  <si>
    <t>b.Alph_tg 971</t>
  </si>
  <si>
    <t>ŒkŒl</t>
  </si>
  <si>
    <t xml:space="preserve">passer la journée, passer le milieu de la journée, aller passer le milieu de la </t>
  </si>
  <si>
    <t>b.Alph_tg 972</t>
  </si>
  <si>
    <t>ikla</t>
  </si>
  <si>
    <t>cj.I.pf</t>
  </si>
  <si>
    <t>b.Alph_tg 1118</t>
  </si>
  <si>
    <t>ŒmbŒã</t>
  </si>
  <si>
    <t>humilier gravement</t>
  </si>
  <si>
    <t>cj.I complément indirect</t>
  </si>
  <si>
    <t>b.Alph_tg 1119</t>
  </si>
  <si>
    <t>imbŒã / imbŒã / inaabbŒã</t>
  </si>
  <si>
    <t>b.Alph_tg 1120</t>
  </si>
  <si>
    <t>ŒmbŒs / Œmbi</t>
  </si>
  <si>
    <t>b.Alph_tg 1126</t>
  </si>
  <si>
    <t>ŒmmŒ•dri</t>
  </si>
  <si>
    <t>fait d'être humilié ; inf. de mëd.rëy</t>
  </si>
  <si>
    <t>b.Alph_tg 1127</t>
  </si>
  <si>
    <t>ŒmmŒ•Œs / ŒmmŒgh</t>
  </si>
  <si>
    <t>b.Alph_tg 1322</t>
  </si>
  <si>
    <t>Œshink</t>
  </si>
  <si>
    <t>espèce de bouillie épaisse, pâte de mil, de maïs, de riz</t>
  </si>
  <si>
    <t>b.Alph_tg 1749</t>
  </si>
  <si>
    <t>kumanda</t>
  </si>
  <si>
    <t>commandant, chef (militaire-administratif)</t>
  </si>
  <si>
    <t>b.Alph_tg 1921</t>
  </si>
  <si>
    <t>sŒba</t>
  </si>
  <si>
    <t>mil, gros mil, sogho à gros grains</t>
  </si>
  <si>
    <t>-:-</t>
  </si>
  <si>
    <t>b.Alph_tg 2036</t>
  </si>
  <si>
    <t>sŒmmŒ•ri</t>
  </si>
  <si>
    <t>rendre petit, rapetisser ( fig.) humilier</t>
  </si>
  <si>
    <t>sëmmëgël</t>
  </si>
  <si>
    <t>cj.III caus</t>
  </si>
  <si>
    <t>w</t>
  </si>
  <si>
    <t xml:space="preserve">traiter, </t>
  </si>
  <si>
    <t>b.Alph_tg 2153</t>
  </si>
  <si>
    <t>shilŒqqawen</t>
  </si>
  <si>
    <t>famille-parents et enfant, ménage - (des pauvres)</t>
  </si>
  <si>
    <t>b.Alph_tg 2484</t>
  </si>
  <si>
    <t>tedŒse</t>
  </si>
  <si>
    <t>cuir blanc tané dans une bouillie de mil et de lait</t>
  </si>
  <si>
    <t>f.Ferr_bsr 81</t>
  </si>
  <si>
    <t>ßaˆy˜e´</t>
  </si>
  <si>
    <t>ßay˜e</t>
  </si>
  <si>
    <t xml:space="preserve">frère ou soeur, famille </t>
  </si>
  <si>
    <t>f.Ferr_bsr 141</t>
  </si>
  <si>
    <t>ßÄˆsy</t>
  </si>
  <si>
    <t>ßÄsy</t>
  </si>
  <si>
    <t>enfants, enfance, famille</t>
  </si>
  <si>
    <t>X mot dérivé dans commentaire p. 930</t>
  </si>
  <si>
    <t>f.Ferr_bsr 217</t>
  </si>
  <si>
    <t>ßi´ßo´ ßo´lo´• `</t>
  </si>
  <si>
    <t xml:space="preserve">ßißo ßolo• </t>
  </si>
  <si>
    <t>(bruit des tiges de mil)</t>
  </si>
  <si>
    <t>f.Ferr_bsr 239</t>
  </si>
  <si>
    <t>ßÅ`•</t>
  </si>
  <si>
    <t>ßÅ•</t>
  </si>
  <si>
    <t>attraper les poussins (milan)</t>
  </si>
  <si>
    <t>f.Ferr_bsr 295</t>
  </si>
  <si>
    <t>dÅˆli</t>
  </si>
  <si>
    <t>dÅli</t>
  </si>
  <si>
    <t>petit-mil</t>
  </si>
  <si>
    <t>f.Ferr_bsr 297</t>
  </si>
  <si>
    <t>dÅ`mbÅ`ndÅ`r</t>
  </si>
  <si>
    <t>dÅmbÅndÅr</t>
  </si>
  <si>
    <t>tiges de mil tressées</t>
  </si>
  <si>
    <t>f.Ferr_bsr 299</t>
  </si>
  <si>
    <t>dÅ´ßÄ`ty</t>
  </si>
  <si>
    <t>dÅßÄty</t>
  </si>
  <si>
    <t>mil germé</t>
  </si>
  <si>
    <t>f.Ferr_bsr 300</t>
  </si>
  <si>
    <t>dÅ`fÄ`x</t>
  </si>
  <si>
    <t>dÅfÄx</t>
  </si>
  <si>
    <t>f.Ferr_bsr 313</t>
  </si>
  <si>
    <t>dÅ´xÄ`f</t>
  </si>
  <si>
    <t>dÅxÄf</t>
  </si>
  <si>
    <t>f.Ferr_bsr 363</t>
  </si>
  <si>
    <t>•e`dÀ</t>
  </si>
  <si>
    <t>•edÀ</t>
  </si>
  <si>
    <t>semences de mil, balles</t>
  </si>
  <si>
    <t>f.Ferr_bsr 467</t>
  </si>
  <si>
    <t>•Àa”mb</t>
  </si>
  <si>
    <t>•Àamb</t>
  </si>
  <si>
    <t>f.Ferr_bsr 793</t>
  </si>
  <si>
    <t>ÃÆ`x</t>
  </si>
  <si>
    <t>ÃÆx</t>
  </si>
  <si>
    <t>vider une tige de mil</t>
  </si>
  <si>
    <t>f.Ferr_bsr 829</t>
  </si>
  <si>
    <t>Ãu`n</t>
  </si>
  <si>
    <t>Ãun</t>
  </si>
  <si>
    <t>être au milieu de branches</t>
  </si>
  <si>
    <t>X A revoir, p. 955</t>
  </si>
  <si>
    <t>f.Ferr_bsr 830</t>
  </si>
  <si>
    <t>Ãu`nÅ`tÄ´</t>
  </si>
  <si>
    <t>ÃunÅtÄ</t>
  </si>
  <si>
    <t>se glisser au milieu d'une branche fendue</t>
  </si>
  <si>
    <t>f.Ferr_bsr 975</t>
  </si>
  <si>
    <t>kÄ`xÅ`t</t>
  </si>
  <si>
    <t>kÄxÅt</t>
  </si>
  <si>
    <t>Smilax kraussania</t>
  </si>
  <si>
    <t>f.Ferr_bsr 1096</t>
  </si>
  <si>
    <t>ko`lÄ`</t>
  </si>
  <si>
    <t>kolÄ</t>
  </si>
  <si>
    <t>semis du mil</t>
  </si>
  <si>
    <t>f.Ferr_bsr 1344</t>
  </si>
  <si>
    <t>ma`•Àa`</t>
  </si>
  <si>
    <t>ma•Àa</t>
  </si>
  <si>
    <t>Pennisetum gambiense</t>
  </si>
  <si>
    <t>f.Ferr_bsr 1393</t>
  </si>
  <si>
    <t>mÄ`sy</t>
  </si>
  <si>
    <t>mÄsy</t>
  </si>
  <si>
    <t>champ de mil, 2ème année</t>
  </si>
  <si>
    <t>f.Ferr_bsr 1448</t>
  </si>
  <si>
    <t>mÅ`rÅ´xa´nd</t>
  </si>
  <si>
    <t>mÅrÅxand</t>
  </si>
  <si>
    <t>f.Ferr_bsr 1464</t>
  </si>
  <si>
    <t>mÅ`tÅ´ndÅ`ra´n</t>
  </si>
  <si>
    <t>mÅtÅndÅran</t>
  </si>
  <si>
    <t>majeur, bouc du milieu</t>
  </si>
  <si>
    <t>f.Ferr_bsr 1473</t>
  </si>
  <si>
    <t>mo`ni´</t>
  </si>
  <si>
    <t>boulettes de mil ou maïs</t>
  </si>
  <si>
    <t>f.Ferr_bsr 1477</t>
  </si>
  <si>
    <t>mø`•Æ`p</t>
  </si>
  <si>
    <t>mø•Æp</t>
  </si>
  <si>
    <t>milan noir</t>
  </si>
  <si>
    <t>f.Ferr_bsr 1532</t>
  </si>
  <si>
    <t>mbÆ´kø`w˜</t>
  </si>
  <si>
    <t>mbÆkøw˜</t>
  </si>
  <si>
    <t>clarinette en tige de mil</t>
  </si>
  <si>
    <t>f.Ferr_bsr 1577</t>
  </si>
  <si>
    <t>mbiˆwu´</t>
  </si>
  <si>
    <t>mbiwu</t>
  </si>
  <si>
    <t>maladie du mil</t>
  </si>
  <si>
    <t>f.Ferr_bsr 1778</t>
  </si>
  <si>
    <t>nÅ`ng</t>
  </si>
  <si>
    <t>nÅng</t>
  </si>
  <si>
    <t>groupe familial matrilinéaire</t>
  </si>
  <si>
    <t>f.Ferr_bsr 1897</t>
  </si>
  <si>
    <t>ndÅ`fÄ´x</t>
  </si>
  <si>
    <t>ndÅfÄx</t>
  </si>
  <si>
    <t>f.Ferr_bsr 1984</t>
  </si>
  <si>
    <t>ndÀÅ´rÄ`</t>
  </si>
  <si>
    <t>ndÀÅrÄ</t>
  </si>
  <si>
    <t>inflorescence du mil</t>
  </si>
  <si>
    <t>f.Ferr_bsr 2062</t>
  </si>
  <si>
    <t>ngÄ`t</t>
  </si>
  <si>
    <t>ngÄt</t>
  </si>
  <si>
    <t>f.Ferr_bsr 2097</t>
  </si>
  <si>
    <t>ngÅ`ma´</t>
  </si>
  <si>
    <t>ngÅma</t>
  </si>
  <si>
    <t>battoir à mil</t>
  </si>
  <si>
    <t>f.Ferr_bsr 2128</t>
  </si>
  <si>
    <t>ngwÅ`r-ngwÅ`r</t>
  </si>
  <si>
    <t>ngwÅr-ngwÅr</t>
  </si>
  <si>
    <t>mil sauvage, Sorghum sp.</t>
  </si>
  <si>
    <t>f.Ferr_bsr 2152</t>
  </si>
  <si>
    <t>ngø`•À</t>
  </si>
  <si>
    <t>ngø•À</t>
  </si>
  <si>
    <t>bière de mil, 10 heures</t>
  </si>
  <si>
    <t>f.Ferr_bsr 2173</t>
  </si>
  <si>
    <t>ngø`ty</t>
  </si>
  <si>
    <t>ngøty</t>
  </si>
  <si>
    <t>autel familial</t>
  </si>
  <si>
    <t>f.Ferr_bsr 2267</t>
  </si>
  <si>
    <t>nye´w</t>
  </si>
  <si>
    <t>nyew</t>
  </si>
  <si>
    <t>épi de mil égrainé, fane</t>
  </si>
  <si>
    <t>f.Ferr_bsr 2275</t>
  </si>
  <si>
    <t>nyÆ`lÆ´syÅ`tÆ´n</t>
  </si>
  <si>
    <t>nyÆlÆsyÅtÆn</t>
  </si>
  <si>
    <t>son du mil</t>
  </si>
  <si>
    <t>f.Ferr_bsr 2379</t>
  </si>
  <si>
    <t>ÑÄ`t Æd dÅ´xÄ`f</t>
  </si>
  <si>
    <t>ÑÄt Æd dÅxÄf</t>
  </si>
  <si>
    <t>récolte du mil</t>
  </si>
  <si>
    <t>f.Ferr_bsr 2381</t>
  </si>
  <si>
    <t>ÑÄ`tÅ´l</t>
  </si>
  <si>
    <t>ÑÄtÅl</t>
  </si>
  <si>
    <t>mil mâché</t>
  </si>
  <si>
    <t>f.Ferr_bsr 2455</t>
  </si>
  <si>
    <t>pÄ´la`ngÄ`</t>
  </si>
  <si>
    <t>pÄlangÄ</t>
  </si>
  <si>
    <t>tige de mil, torche</t>
  </si>
  <si>
    <t>f.Ferr_bsr 2520</t>
  </si>
  <si>
    <t>pÅ`dÀ ßo´la`</t>
  </si>
  <si>
    <t>pÅdÀ ßola</t>
  </si>
  <si>
    <t>Amorphophallus consimilis</t>
  </si>
  <si>
    <t>f.Ferr_bsr 2582</t>
  </si>
  <si>
    <t>pi`sy</t>
  </si>
  <si>
    <t>pisy</t>
  </si>
  <si>
    <t>grenier à mil dans le champ</t>
  </si>
  <si>
    <t>f.Ferr_bsr 2604</t>
  </si>
  <si>
    <t>pø`•ø`kÅÃt</t>
  </si>
  <si>
    <t>pø•økÅÃt</t>
  </si>
  <si>
    <t>fourmilliers</t>
  </si>
  <si>
    <t>f.Ferr_bsr 2812</t>
  </si>
  <si>
    <t>si´gi`ni`</t>
  </si>
  <si>
    <t>sigini</t>
  </si>
  <si>
    <t>Pennisetum hordeoides</t>
  </si>
  <si>
    <t>f.Ferr_bsr 2921</t>
  </si>
  <si>
    <t>syÄ´x</t>
  </si>
  <si>
    <t>syÄx</t>
  </si>
  <si>
    <t>fendre, couper au milieu</t>
  </si>
  <si>
    <t>f.Ferr_bsr 3003</t>
  </si>
  <si>
    <t>syÅ`li`s</t>
  </si>
  <si>
    <t>syÅlis</t>
  </si>
  <si>
    <t>milieu de la saison des pluies</t>
  </si>
  <si>
    <t>f.Ferr_bsr 3021</t>
  </si>
  <si>
    <t>syÅ`ngÆ`yÄ´</t>
  </si>
  <si>
    <t>syÅngÆyÄ</t>
  </si>
  <si>
    <t>désherber le mil</t>
  </si>
  <si>
    <t>f.Ferr_bsr 3066</t>
  </si>
  <si>
    <t>syø`ngø`</t>
  </si>
  <si>
    <t>syøngø</t>
  </si>
  <si>
    <t>mil chandelle</t>
  </si>
  <si>
    <t>f.Ferr_bsr 3129</t>
  </si>
  <si>
    <t>tÄ”mÆ`</t>
  </si>
  <si>
    <t>tÄmÆ</t>
  </si>
  <si>
    <t>portoir à mil</t>
  </si>
  <si>
    <t>f.Ferr_bsr 3310</t>
  </si>
  <si>
    <t>tye´ßÄ`</t>
  </si>
  <si>
    <t>tyeßÄ</t>
  </si>
  <si>
    <t>ornement en tige de mil</t>
  </si>
  <si>
    <t>f.Ferr_bsr 3312</t>
  </si>
  <si>
    <t>tye´ß lÄ`ÑÅ´t</t>
  </si>
  <si>
    <t>tyeß lÄÑÅt</t>
  </si>
  <si>
    <t>Pennisetum atrichum</t>
  </si>
  <si>
    <t>f.Ferr_bsr 3369</t>
  </si>
  <si>
    <t>tyÅ`ngÆ´yÄ´</t>
  </si>
  <si>
    <t>tyÅngÆyÄ</t>
  </si>
  <si>
    <t>désherbage du mil</t>
  </si>
  <si>
    <t>f.Ferr_bsr 3372</t>
  </si>
  <si>
    <t>tyÅ´Ñ-tyø`Ñ</t>
  </si>
  <si>
    <t>tyÅÑ-tyøÑ</t>
  </si>
  <si>
    <t>plat de mil</t>
  </si>
  <si>
    <t>f.Ferr_bsr 3387</t>
  </si>
  <si>
    <t>tyÅˆxa`r</t>
  </si>
  <si>
    <t>tyÅxar</t>
  </si>
  <si>
    <t>partage de mil pour la bière</t>
  </si>
  <si>
    <t>f.Ferr_bsr 3426</t>
  </si>
  <si>
    <t>tyø`rø`•Ä´sy</t>
  </si>
  <si>
    <t>tyørø•Äsy</t>
  </si>
  <si>
    <t>militaires</t>
  </si>
  <si>
    <t>f.Ferr_bsr 3430</t>
  </si>
  <si>
    <t>tyø`t ?</t>
  </si>
  <si>
    <t>tyøt ?</t>
  </si>
  <si>
    <t>au milieu !</t>
  </si>
  <si>
    <t>f.Ferr_bsr 3489</t>
  </si>
  <si>
    <t>wiˆwu´</t>
  </si>
  <si>
    <t>wiwu</t>
  </si>
  <si>
    <t>f.Ferr_bsr 3503</t>
  </si>
  <si>
    <t>wÙ´li`</t>
  </si>
  <si>
    <t>wÙli</t>
  </si>
  <si>
    <t>mille, 5000 fr.</t>
  </si>
  <si>
    <t>f.Ferr_bsr 3688</t>
  </si>
  <si>
    <t>xÅ`m</t>
  </si>
  <si>
    <t>xÅm</t>
  </si>
  <si>
    <t>frapper, battre (mil)</t>
  </si>
  <si>
    <t>f.Ferr_bsr 3840</t>
  </si>
  <si>
    <t>yÄ`fi´r</t>
  </si>
  <si>
    <t>yÄfir</t>
  </si>
  <si>
    <t>être au milieu</t>
  </si>
  <si>
    <t>f.Ferr_kny 223</t>
  </si>
  <si>
    <t>dae´l</t>
  </si>
  <si>
    <t>dael</t>
  </si>
  <si>
    <t>battre mil, riz : frapper, cogner</t>
  </si>
  <si>
    <t>f.Ferr_kny 233</t>
  </si>
  <si>
    <t>dae`nyÅ´t</t>
  </si>
  <si>
    <t>daenyÅt</t>
  </si>
  <si>
    <t>fendre au milieu</t>
  </si>
  <si>
    <t>f.Ferr_kny 284</t>
  </si>
  <si>
    <t>dÅ`ty</t>
  </si>
  <si>
    <t>dÅty</t>
  </si>
  <si>
    <t>égrener au feu le mil chandelle</t>
  </si>
  <si>
    <t>f.Ferr_kny 380</t>
  </si>
  <si>
    <t>dÀÅ´kw˜</t>
  </si>
  <si>
    <t>dÀÅkw˜</t>
  </si>
  <si>
    <t>piler le riz, petit mil, décortiquer</t>
  </si>
  <si>
    <t>f.Ferr_kny 423</t>
  </si>
  <si>
    <t>fa`gae`ntÅ´</t>
  </si>
  <si>
    <t>fagaentÅ</t>
  </si>
  <si>
    <t>milieu, centre d'une pièce</t>
  </si>
  <si>
    <t>f.Ferr_kny 502</t>
  </si>
  <si>
    <t>gae`ntÅ´</t>
  </si>
  <si>
    <t>gaentÅ</t>
  </si>
  <si>
    <t>entre, au milieu</t>
  </si>
  <si>
    <t>f.Ferr_kny 693</t>
  </si>
  <si>
    <t>ke´tye`</t>
  </si>
  <si>
    <t>ketye</t>
  </si>
  <si>
    <t>clôture en roseau paille de mil</t>
  </si>
  <si>
    <t>f.Ferr_kny 707</t>
  </si>
  <si>
    <t>kÅ´l</t>
  </si>
  <si>
    <t>kÅl</t>
  </si>
  <si>
    <t>part de mil destinée à l'épouse</t>
  </si>
  <si>
    <t>f.Ferr_kny 790</t>
  </si>
  <si>
    <t>ko`mbô</t>
  </si>
  <si>
    <t>kombô</t>
  </si>
  <si>
    <t>f.Ferr_kny 867</t>
  </si>
  <si>
    <t>lÅ`•Å`v</t>
  </si>
  <si>
    <t>lÅ•Åv</t>
  </si>
  <si>
    <t>semoule de mil cuit sans sauce avec condiments</t>
  </si>
  <si>
    <t>f.Ferr_kny 876</t>
  </si>
  <si>
    <t>lÅ`xÅ`la`rÅ´</t>
  </si>
  <si>
    <t>lÅxÅlarÅ</t>
  </si>
  <si>
    <t>collier en tige de mil</t>
  </si>
  <si>
    <t>f.Ferr_kny 886</t>
  </si>
  <si>
    <t>lu´ry</t>
  </si>
  <si>
    <t>lury</t>
  </si>
  <si>
    <t>pennisetum hordecides " paille "</t>
  </si>
  <si>
    <t>f.Ferr_kny 919</t>
  </si>
  <si>
    <t>f.Ferr_kny 1255</t>
  </si>
  <si>
    <t>ntae`nk</t>
  </si>
  <si>
    <t>ntaenk</t>
  </si>
  <si>
    <t>pied de mil</t>
  </si>
  <si>
    <t>f.Ferr_kny 1262</t>
  </si>
  <si>
    <t>ntÅ`li ; ndÀa´x</t>
  </si>
  <si>
    <t>ntÅli ; ndÀax</t>
  </si>
  <si>
    <t>petit mil blanc</t>
  </si>
  <si>
    <t>bb ; bh</t>
  </si>
  <si>
    <t>f.Ferr_kny 1263</t>
  </si>
  <si>
    <t>ntÅ`li ; mpae´lae´x</t>
  </si>
  <si>
    <t>ntÅli ; mpaelaex</t>
  </si>
  <si>
    <t>bb ; phh</t>
  </si>
  <si>
    <t>f.Ferr_kny 1270</t>
  </si>
  <si>
    <t>nti´mp</t>
  </si>
  <si>
    <t>ntimp</t>
  </si>
  <si>
    <t>f.Ferr_kny 1328</t>
  </si>
  <si>
    <t>nye´n</t>
  </si>
  <si>
    <t>nyen</t>
  </si>
  <si>
    <t>f.Ferr_kny 1469</t>
  </si>
  <si>
    <t>pa`y˜Å´t</t>
  </si>
  <si>
    <t>pay˜Åt</t>
  </si>
  <si>
    <t>f.Ferr_kny 1496</t>
  </si>
  <si>
    <t>pae`t</t>
  </si>
  <si>
    <t>paet</t>
  </si>
  <si>
    <t>champ du jeune homme, champ de mil</t>
  </si>
  <si>
    <t>f.Ferr_kny 1599</t>
  </si>
  <si>
    <t>po`la` ; fÅ´la`</t>
  </si>
  <si>
    <t>pola ; fÅla</t>
  </si>
  <si>
    <t>amorphophallus cansimilis</t>
  </si>
  <si>
    <t>bb ; hb</t>
  </si>
  <si>
    <t>f.Ferr_kny 1656</t>
  </si>
  <si>
    <t>rîry</t>
  </si>
  <si>
    <t>extrémité de la tige de mil</t>
  </si>
  <si>
    <t>75 ; 233</t>
  </si>
  <si>
    <t>f.Ferr_kny 1679</t>
  </si>
  <si>
    <t>ryae`w˜</t>
  </si>
  <si>
    <t>ryaew˜</t>
  </si>
  <si>
    <t>f.Ferr_kny 1687</t>
  </si>
  <si>
    <t>ryÅ´fa´</t>
  </si>
  <si>
    <t>ryÅfa</t>
  </si>
  <si>
    <t>f.Ferr_kny 1700</t>
  </si>
  <si>
    <t>ryÅ´va´</t>
  </si>
  <si>
    <t>ryÅva</t>
  </si>
  <si>
    <t>bouillie, " gâteau de mil "</t>
  </si>
  <si>
    <t>f.Ferr_kny 1810</t>
  </si>
  <si>
    <t>su`</t>
  </si>
  <si>
    <t>su</t>
  </si>
  <si>
    <t>f.Ferr_kny 1872</t>
  </si>
  <si>
    <t>tÅ´fae`ryÅ´</t>
  </si>
  <si>
    <t>tÅfaeryÅ</t>
  </si>
  <si>
    <t>mil à gros grains</t>
  </si>
  <si>
    <t>f.Ferr_kny 2180</t>
  </si>
  <si>
    <t>wu´li´</t>
  </si>
  <si>
    <t>702 ; 703</t>
  </si>
  <si>
    <t>f.Ferr_kny 2184</t>
  </si>
  <si>
    <t>wunun</t>
  </si>
  <si>
    <t>f.Ferr_kny 2269</t>
  </si>
  <si>
    <t>ya`lîr</t>
  </si>
  <si>
    <t>yalîr</t>
  </si>
  <si>
    <t>c.Mign 17</t>
  </si>
  <si>
    <t>camdagahena</t>
  </si>
  <si>
    <t>Pennisetum purpureum Schum.</t>
  </si>
  <si>
    <t>c.Mign 20</t>
  </si>
  <si>
    <t>cayheda</t>
  </si>
  <si>
    <t>Pennisetum gambiense Stapf. et Hubb.</t>
  </si>
  <si>
    <t>c.Mign 23</t>
  </si>
  <si>
    <t>cekcelema</t>
  </si>
  <si>
    <t>Pennisetum pedicellatum Trin.</t>
  </si>
  <si>
    <t>c.Mign 75</t>
  </si>
  <si>
    <t>giDer slona</t>
  </si>
  <si>
    <t>Pennisetum  violaceum (Lam.) L. Rich.</t>
  </si>
  <si>
    <t>c.Mign 123</t>
  </si>
  <si>
    <t>morom markas</t>
  </si>
  <si>
    <t>Piliostigma thonningii (Schum.) Milne-Redh.</t>
  </si>
  <si>
    <t>c.Mign 215</t>
  </si>
  <si>
    <t>cemcemgolo</t>
  </si>
  <si>
    <t>c.Mign 355</t>
  </si>
  <si>
    <t>yayuwata</t>
  </si>
  <si>
    <t>libellule et fourmilions adultes</t>
  </si>
  <si>
    <t>n.Rottl_rttg 323</t>
  </si>
  <si>
    <t>rilugwajÁ:nda / rilugwajé:ga</t>
  </si>
  <si>
    <t xml:space="preserve"> (rilugwaj'ƒ:nda / rilugwajÈ:ga) kichuguu</t>
  </si>
  <si>
    <t>n.Rottl_rttg 388</t>
  </si>
  <si>
    <t xml:space="preserve">mahe:mbé:ga  </t>
  </si>
  <si>
    <t xml:space="preserve"> (mahe:mbÈ:ga  ) mtama</t>
  </si>
  <si>
    <t>n.Rottl_rttg 422</t>
  </si>
  <si>
    <t>gulúmbé:ra</t>
  </si>
  <si>
    <t xml:space="preserve"> (gulÝmbÈ:ra) kichuguu</t>
  </si>
  <si>
    <t>n.Rottl_brbg 36</t>
  </si>
  <si>
    <t>bô:ga  pl.</t>
  </si>
  <si>
    <t xml:space="preserve"> (bì:ga  pl.) mtama</t>
  </si>
  <si>
    <t>n.Rottl_brbg 37</t>
  </si>
  <si>
    <t>giberé:ga</t>
  </si>
  <si>
    <t>mil, bullrush -</t>
  </si>
  <si>
    <t xml:space="preserve"> (giberÇ:ga) mawele</t>
  </si>
  <si>
    <t>n.Rottl_brbg 38</t>
  </si>
  <si>
    <t>mÁngure</t>
  </si>
  <si>
    <t>mil rouge</t>
  </si>
  <si>
    <t xml:space="preserve"> (m'éngure) mtama nyekundu</t>
  </si>
  <si>
    <t>n.Rottl_brbg 39</t>
  </si>
  <si>
    <t>langalánga</t>
  </si>
  <si>
    <t xml:space="preserve"> (langal†nga) mtama nyeusi</t>
  </si>
  <si>
    <t>n.Rottl_brbg 405</t>
  </si>
  <si>
    <t>margwÁ:ga  pl.</t>
  </si>
  <si>
    <t xml:space="preserve"> (margw'é:ga  pl.) pombe ya mtama</t>
  </si>
  <si>
    <t>n.Rottl_brbg 616</t>
  </si>
  <si>
    <t>elfu  (ƒw.)</t>
  </si>
  <si>
    <t xml:space="preserve"> (elfu  (Sw.) ) elfu</t>
  </si>
  <si>
    <t>n.Rottl_brdg 270</t>
  </si>
  <si>
    <t>bô:ga</t>
  </si>
  <si>
    <t xml:space="preserve"> (bì:ga) mtama</t>
  </si>
  <si>
    <t>n.Rottl_bjt 163</t>
  </si>
  <si>
    <t>bô:ga pl.</t>
  </si>
  <si>
    <t xml:space="preserve"> (bì:ga pl.) mtama</t>
  </si>
  <si>
    <t>n.Rottl_smjn 47</t>
  </si>
  <si>
    <t xml:space="preserve">mahÆmbé:ga </t>
  </si>
  <si>
    <t>pl. (mahémbÇ:ga ) mtama</t>
  </si>
  <si>
    <t>n.Rottl_smjn 48</t>
  </si>
  <si>
    <t xml:space="preserve">gibe:ré:ga </t>
  </si>
  <si>
    <t>pl. (gibe:rÇ:ga ) mawele</t>
  </si>
  <si>
    <t>n.Rottl_smjn 49</t>
  </si>
  <si>
    <t>gwa:rajánga pl.</t>
  </si>
  <si>
    <t>mil (sps de )</t>
  </si>
  <si>
    <t xml:space="preserve"> (gwa:raj†nga pl.) aina ya mtama</t>
  </si>
  <si>
    <t>n.Rottl_smjn 56</t>
  </si>
  <si>
    <t>ka:mbarare:d ; máhÆmbé:ga</t>
  </si>
  <si>
    <t xml:space="preserve"> (ka:mbarare:d) bua la mtama</t>
  </si>
  <si>
    <t>n.Rottl_smjn 58</t>
  </si>
  <si>
    <t>mocand máhÆmbé:ga</t>
  </si>
  <si>
    <t xml:space="preserve"> (mocand m†hémbÇ:ga) bua tamu, kikota</t>
  </si>
  <si>
    <t>n.Rottl_smjn 332</t>
  </si>
  <si>
    <t>memewé:d</t>
  </si>
  <si>
    <t xml:space="preserve"> (memewÇ:d) kichuguu cha siafu</t>
  </si>
  <si>
    <t>n.Rottl_smjn 345</t>
  </si>
  <si>
    <t>gongáló:dá</t>
  </si>
  <si>
    <t xml:space="preserve"> (gong†l¢:d†) jongoo</t>
  </si>
  <si>
    <t>n.Rottl_smjn 467</t>
  </si>
  <si>
    <t>ñararajandá</t>
  </si>
  <si>
    <t xml:space="preserve"> (Cararajand†) elfu</t>
  </si>
  <si>
    <t>n.Rottl_bnjr 6</t>
  </si>
  <si>
    <t>bó:ga</t>
  </si>
  <si>
    <t xml:space="preserve"> (b¢:ga  L) mtama</t>
  </si>
  <si>
    <t>n.Rottl_bnjr 7</t>
  </si>
  <si>
    <t>bo:gwéƒeƒ</t>
  </si>
  <si>
    <t xml:space="preserve"> (bo:gwÇSeS  L) mtama mweupe</t>
  </si>
  <si>
    <t>n.Rottl_bnjr 8</t>
  </si>
  <si>
    <t>bo:gési</t>
  </si>
  <si>
    <t xml:space="preserve"> (bo:gÇsi  L) mtama mwekundu</t>
  </si>
  <si>
    <t>n.Rottl_bnjr 119</t>
  </si>
  <si>
    <t>n.Rottl_bnjr 463</t>
  </si>
  <si>
    <t xml:space="preserve"> (b¢:ga  G  M) mtama</t>
  </si>
  <si>
    <t>a.Laba 228</t>
  </si>
  <si>
    <t>alâlu, illatu</t>
  </si>
  <si>
    <t>troupe, forces (militaires)</t>
  </si>
  <si>
    <t>a.Laba 270</t>
  </si>
  <si>
    <t>emûtu</t>
  </si>
  <si>
    <t>parenté, belle-famille</t>
  </si>
  <si>
    <t>a.Laba 1225</t>
  </si>
  <si>
    <t>kimtu</t>
  </si>
  <si>
    <t>7, 399</t>
  </si>
  <si>
    <t>a.Laba 1297</t>
  </si>
  <si>
    <t>kurbân eqli</t>
  </si>
  <si>
    <t>camomille</t>
  </si>
  <si>
    <t>a.Laba 1502</t>
  </si>
  <si>
    <t>mith„artu</t>
  </si>
  <si>
    <t>carré, égalité, équivalence, engagement (militaire)</t>
  </si>
  <si>
    <t>207, 449</t>
  </si>
  <si>
    <t>a.Laba 1988</t>
  </si>
  <si>
    <t>tapdû</t>
  </si>
  <si>
    <t>forces militaires</t>
  </si>
  <si>
    <t>a.Laba 2140</t>
  </si>
  <si>
    <t>tes‚butu</t>
  </si>
  <si>
    <t>engagement militaire</t>
  </si>
  <si>
    <t>a.Laba 2214</t>
  </si>
  <si>
    <t>qablu</t>
  </si>
  <si>
    <t>milieu, taille, hypocondres</t>
  </si>
  <si>
    <t>207, 337</t>
  </si>
  <si>
    <t>a.Laba 2252</t>
  </si>
  <si>
    <t>gerbu</t>
  </si>
  <si>
    <t>milieu, intérieur</t>
  </si>
  <si>
    <t>c.Boss 287</t>
  </si>
  <si>
    <t>housa</t>
  </si>
  <si>
    <t>pennisetum pedicellatum</t>
  </si>
  <si>
    <t>c.Boss 290</t>
  </si>
  <si>
    <t>iambama</t>
  </si>
  <si>
    <t>pennisetum purpureum</t>
  </si>
  <si>
    <t>c.Boss 335</t>
  </si>
  <si>
    <t>kamsua</t>
  </si>
  <si>
    <t>c.Boss 371</t>
  </si>
  <si>
    <t>kiassoua</t>
  </si>
  <si>
    <t>pennisetum pedicollatum</t>
  </si>
  <si>
    <t>c.Boss 435</t>
  </si>
  <si>
    <t>mai wa</t>
  </si>
  <si>
    <t>pennisetum spicatum</t>
  </si>
  <si>
    <t>c.Boss 476</t>
  </si>
  <si>
    <t>n'tiassoua</t>
  </si>
  <si>
    <t>h.Cyff_Knr 287</t>
  </si>
  <si>
    <t>dŒndŒ´li</t>
  </si>
  <si>
    <t>dŒndŒli</t>
  </si>
  <si>
    <t xml:space="preserve">aumone, masse de maïs ou mil bouilli, distribué comme — </t>
  </si>
  <si>
    <t>h.Cyff_Knr 408</t>
  </si>
  <si>
    <t>corma</t>
  </si>
  <si>
    <t>h.Cyff_Knr 595</t>
  </si>
  <si>
    <t xml:space="preserve">bŒlaanatŒ´ </t>
  </si>
  <si>
    <t>bŒlaanatŒ</t>
  </si>
  <si>
    <t>s'intégrer, être assimilé (à un autre endroit)</t>
  </si>
  <si>
    <t>h.Cyff_Knr 1365</t>
  </si>
  <si>
    <t xml:space="preserve">fa´to rota </t>
  </si>
  <si>
    <t>fato</t>
  </si>
  <si>
    <t>soutien de famille, être le — ,</t>
  </si>
  <si>
    <t>h.Cyff_Knr 1584</t>
  </si>
  <si>
    <t>garasha´</t>
  </si>
  <si>
    <t>garasha</t>
  </si>
  <si>
    <t xml:space="preserve">gâteau  (de mil, mangé avec du yaourt) </t>
  </si>
  <si>
    <t>h.Cyff_Knr 1587</t>
  </si>
  <si>
    <t>ta´wé‹ska</t>
  </si>
  <si>
    <t>tawiska</t>
  </si>
  <si>
    <t xml:space="preserve">gâteau (cuit sur une plaque — de farine de maïs ou de mil) </t>
  </si>
  <si>
    <t>h.Cyff_Knr 1672</t>
  </si>
  <si>
    <t>kŒleno´</t>
  </si>
  <si>
    <t>kŒleno</t>
  </si>
  <si>
    <t>camp militaire — d'un roi ou grand officier</t>
  </si>
  <si>
    <t>h.Cyff_Knr 1848</t>
  </si>
  <si>
    <t xml:space="preserve">sa´urakŒla´nji </t>
  </si>
  <si>
    <t>saurakŒlanji</t>
  </si>
  <si>
    <t>h.Cyff_Knr 3421</t>
  </si>
  <si>
    <t>zu´ngu</t>
  </si>
  <si>
    <t>zungu</t>
  </si>
  <si>
    <t>fièvre miliaire</t>
  </si>
  <si>
    <t>h.Cyff_Knr 3628</t>
  </si>
  <si>
    <t>anta´wak</t>
  </si>
  <si>
    <t>antawak</t>
  </si>
  <si>
    <t xml:space="preserve">boisson (aigre, fait de maïs et de millet) </t>
  </si>
  <si>
    <t>h.Cyff_Knr 3630</t>
  </si>
  <si>
    <t>wadaiwada´i</t>
  </si>
  <si>
    <t>h.Cyff_Knr 3713</t>
  </si>
  <si>
    <t>tŒgŒ´ra</t>
  </si>
  <si>
    <t>tŒgŒra</t>
  </si>
  <si>
    <t>boulette (de millet ou farine de maïs de Guinée)</t>
  </si>
  <si>
    <t>c.Alph_hw 684</t>
  </si>
  <si>
    <t>tsakaanin</t>
  </si>
  <si>
    <t>entre, au milieu de</t>
  </si>
  <si>
    <t>c.Alph_hw 683</t>
  </si>
  <si>
    <t>tsaka</t>
  </si>
  <si>
    <t>c.Alph_hw 491</t>
  </si>
  <si>
    <t>lalluuraa</t>
  </si>
  <si>
    <t>charge de famille</t>
  </si>
  <si>
    <t>c.Alph_hw 401</t>
  </si>
  <si>
    <t>karaa</t>
  </si>
  <si>
    <t>kaRaa</t>
  </si>
  <si>
    <t>c.Alph_hw 364</t>
  </si>
  <si>
    <t>iyaalii</t>
  </si>
  <si>
    <t>épouse et enfants d'un chef de famille</t>
  </si>
  <si>
    <t>c.Alph_hw 334</t>
  </si>
  <si>
    <t>petit mil, grain</t>
  </si>
  <si>
    <t>c.Alph_hw 270</t>
  </si>
  <si>
    <t>furaa</t>
  </si>
  <si>
    <t>boule de mil délayée</t>
  </si>
  <si>
    <t>c.Alph_hw 237</t>
  </si>
  <si>
    <t>c.Alph_hw 224</t>
  </si>
  <si>
    <t>dawoo</t>
  </si>
  <si>
    <t>s.Trao 271</t>
  </si>
  <si>
    <t>asanay</t>
  </si>
  <si>
    <t>milieu d'une barque</t>
  </si>
  <si>
    <t>s.Trao 272</t>
  </si>
  <si>
    <t>celui qui est chargé de vider l'eau qui s'amasse au milieu de la barque</t>
  </si>
  <si>
    <t>s.Trao 300</t>
  </si>
  <si>
    <t>démolir, casser en mille morceaux</t>
  </si>
  <si>
    <t>s.Trao 358</t>
  </si>
  <si>
    <t>faire cuire du mil sans l'avoir écrasé, pastèque à grains comestibles</t>
  </si>
  <si>
    <t>s.Trao 425</t>
  </si>
  <si>
    <t>mil (genre de gros )</t>
  </si>
  <si>
    <t>s.Trao 458</t>
  </si>
  <si>
    <t>bombom</t>
  </si>
  <si>
    <t>semoule, brisure de mil</t>
  </si>
  <si>
    <t>s.Trao 568</t>
  </si>
  <si>
    <t>daw</t>
  </si>
  <si>
    <t>s.Trao 626</t>
  </si>
  <si>
    <t>nom de famille peule</t>
  </si>
  <si>
    <t>s.Trao 649</t>
  </si>
  <si>
    <t>son de mil, riz, blé, etc...</t>
  </si>
  <si>
    <t>s.Trao 660</t>
  </si>
  <si>
    <t>doon</t>
  </si>
  <si>
    <t>boisson rafraîchissante en mil, additionnée de farine, de pain de singe, de from</t>
  </si>
  <si>
    <t>s.Trao 740</t>
  </si>
  <si>
    <t>s.Trao 747</t>
  </si>
  <si>
    <t>jaaram</t>
  </si>
  <si>
    <t>partir en voyage au milieu du jour</t>
  </si>
  <si>
    <t>s.Trao 780</t>
  </si>
  <si>
    <t>nation, race, famille</t>
  </si>
  <si>
    <t>s.Trao 802</t>
  </si>
  <si>
    <t>jiibi</t>
  </si>
  <si>
    <t>saleté, détritus, sale, mil noir</t>
  </si>
  <si>
    <t>zibi</t>
  </si>
  <si>
    <t>s.Trao 838</t>
  </si>
  <si>
    <t>jitay</t>
  </si>
  <si>
    <t>nom de famille des Da</t>
  </si>
  <si>
    <t>s.Trao 1064</t>
  </si>
  <si>
    <t>milieu, entre, parmi</t>
  </si>
  <si>
    <t>s.Trao 1105</t>
  </si>
  <si>
    <t>petit mil moulu qu'on mange à sec ou délayé dans de l'eau, du lait ou autre liqu</t>
  </si>
  <si>
    <t>s.Trao 1109</t>
  </si>
  <si>
    <t>calebasse, apprêter un champ à la semence, ensemencer du mil, des haricots et to</t>
  </si>
  <si>
    <t>s.Trao 1146</t>
  </si>
  <si>
    <t>mil cuit à l'eau</t>
  </si>
  <si>
    <t>s.Trao 1198</t>
  </si>
  <si>
    <t>bouillie épaisse de mil mangée à la sauce (le tô bambara)</t>
  </si>
  <si>
    <t>s.Trao 1223</t>
  </si>
  <si>
    <t>mil noir</t>
  </si>
  <si>
    <t>s.Trao 1291</t>
  </si>
  <si>
    <t>petit mil, millet</t>
  </si>
  <si>
    <t>s.Trao 1358</t>
  </si>
  <si>
    <t>écraser du mil noir sur une meule</t>
  </si>
  <si>
    <t>hooru</t>
  </si>
  <si>
    <t>s.Trao 1371</t>
  </si>
  <si>
    <t>huboro</t>
  </si>
  <si>
    <t>membre de la famille, gens de la maison</t>
  </si>
  <si>
    <t>hugu-boro</t>
  </si>
  <si>
    <t>s.Trao 1483</t>
  </si>
  <si>
    <t>tige de mil ou d'autres graminées géantes, pouvoir se passer de quelque chose</t>
  </si>
  <si>
    <t>s.Trao 1518</t>
  </si>
  <si>
    <t>kaaya</t>
  </si>
  <si>
    <t>s.Trao 1524</t>
  </si>
  <si>
    <t>kaynandi</t>
  </si>
  <si>
    <t>rendre petit, rabaisser, humilier</t>
  </si>
  <si>
    <t>s.Trao 1536</t>
  </si>
  <si>
    <t>dernier né d'une famille, benjamin</t>
  </si>
  <si>
    <t>koddo</t>
  </si>
  <si>
    <t>s.Trao 1564</t>
  </si>
  <si>
    <t>konkom</t>
  </si>
  <si>
    <t>écorce de pastèque et fruits similaires</t>
  </si>
  <si>
    <t>s.Trao 1568</t>
  </si>
  <si>
    <t>konday ije</t>
  </si>
  <si>
    <t>adhérant à une société, à un parti, sociétaire, militant</t>
  </si>
  <si>
    <t>s.Trao 1811</t>
  </si>
  <si>
    <t>maasu</t>
  </si>
  <si>
    <t>ciseaux, couper avec des ciseaux, milieu, centre de quelque chose, intérieur, ex</t>
  </si>
  <si>
    <t>s.Trao 1818</t>
  </si>
  <si>
    <t>mayga</t>
  </si>
  <si>
    <t>nom de famille songhay, posséder, le</t>
  </si>
  <si>
    <t>s.Trao 1836</t>
  </si>
  <si>
    <t>meynsa</t>
  </si>
  <si>
    <t>rougeole, sorte de petit passereau appelé mange-mil</t>
  </si>
  <si>
    <t>mascha</t>
  </si>
  <si>
    <t>s.Trao 1839</t>
  </si>
  <si>
    <t>minay</t>
  </si>
  <si>
    <t>fourmilier, sorte de grosse antilope</t>
  </si>
  <si>
    <t>s.Trao 1944</t>
  </si>
  <si>
    <t>namti</t>
  </si>
  <si>
    <t>graines de sésame, beignet de millet</t>
  </si>
  <si>
    <t>s.Trao 2001</t>
  </si>
  <si>
    <t>nkondohu</t>
  </si>
  <si>
    <t>fourmillière</t>
  </si>
  <si>
    <t>s.Trao 2062</t>
  </si>
  <si>
    <t>gros mil, mil blanc</t>
  </si>
  <si>
    <t>saaba</t>
  </si>
  <si>
    <t>s.Trao 2089</t>
  </si>
  <si>
    <t>genre de bouillie épaisse en gros mil ou en sorgo, satisfaction</t>
  </si>
  <si>
    <t>s.Trao 2359</t>
  </si>
  <si>
    <t>archives des familles ou de la chronologie</t>
  </si>
  <si>
    <t>taarici</t>
  </si>
  <si>
    <t>s.Trao 2505</t>
  </si>
  <si>
    <t>gros mil très solide</t>
  </si>
  <si>
    <t>s.Trao 2637</t>
  </si>
  <si>
    <t>wiindi</t>
  </si>
  <si>
    <t>faire tuer, premiers animaux abattus à l'occasion des fiançailles dans le milieu</t>
  </si>
  <si>
    <t>wiandi</t>
  </si>
  <si>
    <t>k.Bert 167</t>
  </si>
  <si>
    <t>jamaa</t>
  </si>
  <si>
    <t>ami, famille</t>
  </si>
  <si>
    <t>A</t>
  </si>
  <si>
    <t>k.Bert 169</t>
  </si>
  <si>
    <t>kati(kati)</t>
  </si>
  <si>
    <t>au milieu de, entre, parmi</t>
  </si>
  <si>
    <t>B</t>
  </si>
  <si>
    <t>k.Bert 311</t>
  </si>
  <si>
    <t>m a i l i</t>
  </si>
  <si>
    <t>mile</t>
  </si>
  <si>
    <t>E</t>
  </si>
  <si>
    <t>k.Bert 464</t>
  </si>
  <si>
    <t>elfu</t>
  </si>
  <si>
    <t>k.Bert 742</t>
  </si>
  <si>
    <t>m i l i o n i</t>
  </si>
  <si>
    <t>b.Taif 4312</t>
  </si>
  <si>
    <t xml:space="preserve">lkufat ; </t>
  </si>
  <si>
    <t xml:space="preserve">lkufat </t>
  </si>
  <si>
    <t>convoi, caravanne, colonne militaire</t>
  </si>
  <si>
    <t>b.Taif 4357</t>
  </si>
  <si>
    <t>imekli ; imeklilitn / imekliwn</t>
  </si>
  <si>
    <t>déjeuner, repas de la mi-journée$$2) milieu de la journée, vers midi</t>
  </si>
  <si>
    <t>b.Taif 4424</t>
  </si>
  <si>
    <t xml:space="preserve">lekwmand‚ar ; </t>
  </si>
  <si>
    <t xml:space="preserve">lekwmand‚ar </t>
  </si>
  <si>
    <t>grade militaire</t>
  </si>
  <si>
    <t>b.Taif 4480</t>
  </si>
  <si>
    <t>kwninir ; id kwninir</t>
  </si>
  <si>
    <t>colonel (grade militaire)</t>
  </si>
  <si>
    <t>b.Taif 4876</t>
  </si>
  <si>
    <t>alf ; alfiwn</t>
  </si>
  <si>
    <t>b.Taif 5004</t>
  </si>
  <si>
    <t>almessi ; almessiwn</t>
  </si>
  <si>
    <t>feu$$2) foyer, famille</t>
  </si>
  <si>
    <t>b.Taif 5236</t>
  </si>
  <si>
    <t>amdda ; imddatn</t>
  </si>
  <si>
    <t>milan (oiseau)</t>
  </si>
  <si>
    <t>b.Taif 5251</t>
  </si>
  <si>
    <t xml:space="preserve">midden ; </t>
  </si>
  <si>
    <t xml:space="preserve">midden </t>
  </si>
  <si>
    <t xml:space="preserve">les gens, les humains, les étrangers qui ne sont pas de la famille proche </t>
  </si>
  <si>
    <t>b.Taif 5466</t>
  </si>
  <si>
    <t>melyun ; lemlayn</t>
  </si>
  <si>
    <t>b.Taif 5661</t>
  </si>
  <si>
    <t>ammas ; ammasn</t>
  </si>
  <si>
    <t>milieu, centre, intérieur</t>
  </si>
  <si>
    <t>b.Taif 5663</t>
  </si>
  <si>
    <t>anammas ; inammasn</t>
  </si>
  <si>
    <t>médian, qui est au milieu, central$$2) majeur (doigt)</t>
  </si>
  <si>
    <t>b.Taif 5664</t>
  </si>
  <si>
    <t>tanammast ; tinammasin</t>
  </si>
  <si>
    <t>médiane, qui est au milieu, moyenne, centrale$$2) étage habitable d'une maison</t>
  </si>
  <si>
    <t>b.Taif 5685</t>
  </si>
  <si>
    <t>mseh„ ; ttemsah„, ur-msih„</t>
  </si>
  <si>
    <t>métamorphoser et pass.$$2) confondre, humilier, avilir, dire à quelqu'un ses q</t>
  </si>
  <si>
    <t>b.Taif 5686</t>
  </si>
  <si>
    <t>semseh„ ; ssemsah„, ur-semsih„</t>
  </si>
  <si>
    <t>confondre, humilier, avilir, dépraver, corrompre</t>
  </si>
  <si>
    <t>b.Taif 5833</t>
  </si>
  <si>
    <t>tamzurt ; timizurin</t>
  </si>
  <si>
    <t>mèche de cheveux, frange, crête de cheveux au milieu de crâne (an)</t>
  </si>
  <si>
    <t>b.Taif 6425</t>
  </si>
  <si>
    <t>mnas‚s‚a ; temnas‚s‚a, ur-mnas‚s‚a</t>
  </si>
  <si>
    <t>arriver à sa moitié, à son milieu, être fait à moitié</t>
  </si>
  <si>
    <t>b.Taif 6429</t>
  </si>
  <si>
    <t>b.Taif 7078</t>
  </si>
  <si>
    <t>lqes”la</t>
  </si>
  <si>
    <t>caserne, quartier où se trouve la caserne et les logements des familles des sold</t>
  </si>
  <si>
    <t>b.Taif 7180</t>
  </si>
  <si>
    <t>qez‚z‚er ; tqez‚z‚ar, ur-qez‚z‚ir</t>
  </si>
  <si>
    <t>humilier, mortifier quelqu'un, relerver les fautes de quelqu'un en public, répri</t>
  </si>
  <si>
    <t>b.Taif 7181</t>
  </si>
  <si>
    <t>tuqez‚z‚er ; ttuqez‚z‚ar, ur-tuqez‚z‚ir</t>
  </si>
  <si>
    <t>être humilié, mortifié, être raillé</t>
  </si>
  <si>
    <t>b.Taif 7182</t>
  </si>
  <si>
    <t>mqez‚z‚ar ; ttuqez‚z‚ar, ur-tuqez‚z‚ir</t>
  </si>
  <si>
    <t>b.Taif 7183</t>
  </si>
  <si>
    <t>mqez‚z‚ar ; temqez‚z‚ar, ur-mqez‚z‚ar</t>
  </si>
  <si>
    <t>s'humilier, se mortifier récipr. relever les fautes les uns des autres en public</t>
  </si>
  <si>
    <t>b.Taif 7184</t>
  </si>
  <si>
    <t>aqez‚z‚er ; iqez‚z‚ir^n</t>
  </si>
  <si>
    <t>humiliation, mortification, réprimande, raillerie</t>
  </si>
  <si>
    <t>b.Taif 7185</t>
  </si>
  <si>
    <t>amqez‚z‚er ; imqez‚z‚er^n, tamqez‚z‚ert (tm), timqez‚z‚rin (tm)</t>
  </si>
  <si>
    <t>humilié, mortifié, raillé</t>
  </si>
  <si>
    <t>b.Taif 7267</t>
  </si>
  <si>
    <t>tamrabet‚t‚ ; timrabd‚in</t>
  </si>
  <si>
    <t>femme marabout, membre féminin d'une famille, d'une confrérie maraboutique</t>
  </si>
  <si>
    <t>b.Taif 7733</t>
  </si>
  <si>
    <t>arewwas‚i ; irewwas‚in</t>
  </si>
  <si>
    <t xml:space="preserve">célibataire, vieux garçpn, individu non marié et vivant loin de sa famille chez </t>
  </si>
  <si>
    <t>b.Taif 7747</t>
  </si>
  <si>
    <t>tirwayin</t>
  </si>
  <si>
    <t>quatrième mois de l'année lunaire correspondant à tab&amp; lmilud</t>
  </si>
  <si>
    <t>morphol (1): tr</t>
  </si>
  <si>
    <t>b.Taif 7928</t>
  </si>
  <si>
    <t>tisednan</t>
  </si>
  <si>
    <t>femmes, femmes dans une famille (épouses, filles, belles-filles)</t>
  </si>
  <si>
    <t>b.Taif 8194</t>
  </si>
  <si>
    <t>tislit ; tislatin</t>
  </si>
  <si>
    <t xml:space="preserve">1) mariée, nouvelle mariée$$2) belle-fille, bru, femme par rapport à la famille </t>
  </si>
  <si>
    <t>b.Taif 8250</t>
  </si>
  <si>
    <t>sselkt ; sselkat</t>
  </si>
  <si>
    <t>récitation complète du coran, fête que l'on célèbre en famille à l'occasion de l</t>
  </si>
  <si>
    <t>b.Taif 8259</t>
  </si>
  <si>
    <t>esslam</t>
  </si>
  <si>
    <t>salut (action de saluer), salutations, salut militaire</t>
  </si>
  <si>
    <t>a.Bald 63</t>
  </si>
  <si>
    <t>?ahl</t>
  </si>
  <si>
    <t>parenté, famille</t>
  </si>
  <si>
    <t>33a</t>
  </si>
  <si>
    <t>SW ahali 'wife; family, relations'</t>
  </si>
  <si>
    <t>a.Bald 39</t>
  </si>
  <si>
    <t>?alf</t>
  </si>
  <si>
    <t>23a</t>
  </si>
  <si>
    <t>HA alÏf</t>
  </si>
  <si>
    <t>b.Taif 8377</t>
  </si>
  <si>
    <t>nnusi / )aw( nnusa ; )uw( nusu / )u( nusa</t>
  </si>
  <si>
    <t>asun (u) / usun (wu) ; asunn (wa) / isunn</t>
  </si>
  <si>
    <t>1) foyer, famille$$2) groupe de tentes disposées en cercle, constituant un douar</t>
  </si>
  <si>
    <t>b.Taif 8465</t>
  </si>
  <si>
    <t>sebars ; sibress</t>
  </si>
  <si>
    <t>sserbis ; srabes</t>
  </si>
  <si>
    <t xml:space="preserve">1) service militaire$$2) file </t>
  </si>
  <si>
    <t>b.Taif 8596</t>
  </si>
  <si>
    <t>ninawisit ; t^nawisat</t>
  </si>
  <si>
    <t>tasiwan^t ; tisiwanin</t>
  </si>
  <si>
    <t>b.Taif 9057</t>
  </si>
  <si>
    <t>nina^s”sut ; tne^s”sut</t>
  </si>
  <si>
    <t>tus”s”ent ; tus”s”anin</t>
  </si>
  <si>
    <t>1) femelle du chacal$$2) fourmillements (pl.)</t>
  </si>
  <si>
    <t>b.Taif 9687</t>
  </si>
  <si>
    <t>u ; ayt</t>
  </si>
  <si>
    <t>fils de, originaire de, de la famille de, celui de</t>
  </si>
  <si>
    <t>b.Taif 9688</t>
  </si>
  <si>
    <t>ult ; ist</t>
  </si>
  <si>
    <t>fille de, originaire de, de la famille de, celle de</t>
  </si>
  <si>
    <t>b.Taif 9957</t>
  </si>
  <si>
    <t>lwas”un</t>
  </si>
  <si>
    <t>enfants, progéniture, garçons, familles</t>
  </si>
  <si>
    <t>b.Taif 9985</t>
  </si>
  <si>
    <t>wezwez ; twezwiz, ur-wezwiz</t>
  </si>
  <si>
    <t>1) grelotter de froid (izd)$$2) être parcouru d'un fourmillement, être engourdi</t>
  </si>
  <si>
    <t>b.Taif 9986</t>
  </si>
  <si>
    <t>awezwez ; iwezwizn</t>
  </si>
  <si>
    <t>1) grelottement$$2) fourmillement$$3) picotement</t>
  </si>
  <si>
    <t>a.Bald 689</t>
  </si>
  <si>
    <t>‘a¯?ila</t>
  </si>
  <si>
    <t>658b</t>
  </si>
  <si>
    <t>FU _lo</t>
  </si>
  <si>
    <t>a.Bald 783</t>
  </si>
  <si>
    <t>muqaddam</t>
  </si>
  <si>
    <t>chef d'équipe; grade militaire; gardien officiellement appointé</t>
  </si>
  <si>
    <t>750a</t>
  </si>
  <si>
    <t>FU muaddam 'the title of the Head Teacher in Adamawa'; WO muq‡ddam 'dignitaire dans la conphrÈrie des Tidianes'</t>
  </si>
  <si>
    <t>a.Bald 934</t>
  </si>
  <si>
    <t>mi¯l</t>
  </si>
  <si>
    <t>936b</t>
  </si>
  <si>
    <t>FU mluwol</t>
  </si>
  <si>
    <t>ub.San_golo 383</t>
  </si>
  <si>
    <t>íƒí</t>
  </si>
  <si>
    <t>iƒi</t>
  </si>
  <si>
    <t>ub.FCH_mbza 540</t>
  </si>
  <si>
    <t>ngóbÅ</t>
  </si>
  <si>
    <t>ngobe</t>
  </si>
  <si>
    <t>QEX 138, 523</t>
  </si>
  <si>
    <t>ub.FCH_mbza 375</t>
  </si>
  <si>
    <t>k„lúng„l„</t>
  </si>
  <si>
    <t>kulungulu</t>
  </si>
  <si>
    <t>iule, mille-pattes</t>
  </si>
  <si>
    <t>QEX 204 b</t>
  </si>
  <si>
    <t>ub.FCH_mbza 300</t>
  </si>
  <si>
    <t>jºlò</t>
  </si>
  <si>
    <t>jolo</t>
  </si>
  <si>
    <t>QEX</t>
  </si>
  <si>
    <t>ns.Noug_aiki 3866</t>
  </si>
  <si>
    <t>ñòrò</t>
  </si>
  <si>
    <t>ñoro</t>
  </si>
  <si>
    <t>ns.Noug_aiki 3831</t>
  </si>
  <si>
    <t>•ài</t>
  </si>
  <si>
    <t>•ai</t>
  </si>
  <si>
    <t>- ir : être amer, être excitant (bière de mil); être égoïste</t>
  </si>
  <si>
    <t>ns.Noug_aiki 3473</t>
  </si>
  <si>
    <t>urtÆ/uri</t>
  </si>
  <si>
    <t>taa-IP-urtÆ : rabattre à la main (le petit mil), couper au pied (le sorgho)</t>
  </si>
  <si>
    <t>ns.Noug_aiki 3291</t>
  </si>
  <si>
    <t>sàrkáyÁ</t>
  </si>
  <si>
    <t>sarkayÆ</t>
  </si>
  <si>
    <t>grand panier (à épis de mil, noix de karité, etc.)</t>
  </si>
  <si>
    <t>ns.Noug_aiki 3138</t>
  </si>
  <si>
    <t>pàttár</t>
  </si>
  <si>
    <t>pattar</t>
  </si>
  <si>
    <t>pâte de mil servant à la fabrication de la bière</t>
  </si>
  <si>
    <t>ns.Noug_aiki 3006</t>
  </si>
  <si>
    <t>njeÑ/njeÑn</t>
  </si>
  <si>
    <t>mâcher, manger (arachides, maïs, grains de mil cuits, etc.)</t>
  </si>
  <si>
    <t>ns.Noug_aiki 2845</t>
  </si>
  <si>
    <t>naris/narn</t>
  </si>
  <si>
    <t>transvaser les grains de mil qu'on vient de laver pour les débarrasser du son</t>
  </si>
  <si>
    <t>ns.Noug_aiki 2829</t>
  </si>
  <si>
    <t>máákà</t>
  </si>
  <si>
    <t>maaka</t>
  </si>
  <si>
    <t>ns.Noug_aiki 2756</t>
  </si>
  <si>
    <t>màkàlà</t>
  </si>
  <si>
    <t>makala</t>
  </si>
  <si>
    <t>ns.Noug_aiki 2573</t>
  </si>
  <si>
    <t>kúró</t>
  </si>
  <si>
    <t>famille, parent</t>
  </si>
  <si>
    <t>ns.Noug_aiki 2427</t>
  </si>
  <si>
    <t>kísré</t>
  </si>
  <si>
    <t>kisre</t>
  </si>
  <si>
    <t>galette de mil ou de maïs</t>
  </si>
  <si>
    <t>ns.Noug_aiki 2333</t>
  </si>
  <si>
    <t>gìàndí</t>
  </si>
  <si>
    <t>giandi</t>
  </si>
  <si>
    <t>petit mil (var. gààndí)</t>
  </si>
  <si>
    <t>ns.Noug_aiki 2026</t>
  </si>
  <si>
    <t>bÈlílé</t>
  </si>
  <si>
    <t>bŒlile</t>
  </si>
  <si>
    <t>mil préparé à la manière du riz</t>
  </si>
  <si>
    <t>ns.Noug_aiki 2021</t>
  </si>
  <si>
    <t>bàká</t>
  </si>
  <si>
    <t>panier fermé pour conserver la farine, le mil, etc.</t>
  </si>
  <si>
    <t>u.Tho_CO.ngbk 190</t>
  </si>
  <si>
    <t>tÖ</t>
  </si>
  <si>
    <t>tø</t>
  </si>
  <si>
    <t>g.San_Gka 504</t>
  </si>
  <si>
    <t>väyyá</t>
  </si>
  <si>
    <t>vayya</t>
  </si>
  <si>
    <t>mil bouilli</t>
  </si>
  <si>
    <t>g.San_Gka 444</t>
  </si>
  <si>
    <t>tanya</t>
  </si>
  <si>
    <t>mil (durah)</t>
  </si>
  <si>
    <t>g.San_Gka 236</t>
  </si>
  <si>
    <t>kÆÆ</t>
  </si>
  <si>
    <t>mil pénicillaire</t>
  </si>
  <si>
    <t>g.Noug_Gzu 972</t>
  </si>
  <si>
    <t>ßÖl¯  /ßÓl¯</t>
  </si>
  <si>
    <t>ßøl</t>
  </si>
  <si>
    <t>être sur le point de sortir de son enveloppe (en parlant du mil), être grosse (e</t>
  </si>
  <si>
    <t>g.Noug_Gzu 726</t>
  </si>
  <si>
    <t>tåñ</t>
  </si>
  <si>
    <t>tañ</t>
  </si>
  <si>
    <t>g.Noug_Gzu 217</t>
  </si>
  <si>
    <t>kålól¯</t>
  </si>
  <si>
    <t>kalol</t>
  </si>
  <si>
    <t>g.Noug_Gzu 184</t>
  </si>
  <si>
    <t>kád`</t>
  </si>
  <si>
    <t>kad</t>
  </si>
  <si>
    <t>tige sèche de mil</t>
  </si>
  <si>
    <t>g.Noug_Gzu 175</t>
  </si>
  <si>
    <t>g.Noug_Gzu 169</t>
  </si>
  <si>
    <t>j¤•¯</t>
  </si>
  <si>
    <t>j›•</t>
  </si>
  <si>
    <t>résidu du filtrage de la bière, première enveloppe du mil</t>
  </si>
  <si>
    <t>g.Noug_Gzu 152</t>
  </si>
  <si>
    <t>hÅ‹¯</t>
  </si>
  <si>
    <t>he‹</t>
  </si>
  <si>
    <t>g.Noug_Gzu 7</t>
  </si>
  <si>
    <t>bó•`</t>
  </si>
  <si>
    <t>bo•</t>
  </si>
  <si>
    <t>g.Noug_Gsa 1219</t>
  </si>
  <si>
    <t>ùsù</t>
  </si>
  <si>
    <t>usu</t>
  </si>
  <si>
    <t>moudre (à la meule ; mil)</t>
  </si>
  <si>
    <t>VCV</t>
  </si>
  <si>
    <t>g.Noug_Gsa 1212</t>
  </si>
  <si>
    <t>¡s¡ t¡ñ</t>
  </si>
  <si>
    <t>isi tiñ</t>
  </si>
  <si>
    <t>arracher les premières feuilles sèches du mil</t>
  </si>
  <si>
    <t>g.Noug_Gsa 1108</t>
  </si>
  <si>
    <t>óhº</t>
  </si>
  <si>
    <t>oho</t>
  </si>
  <si>
    <t>laver (mil)</t>
  </si>
  <si>
    <t>g.Noug_Gsa 1037</t>
  </si>
  <si>
    <t>v¯‹å •À</t>
  </si>
  <si>
    <t>v‹a •Æ</t>
  </si>
  <si>
    <t>aîné d'un groupe (clan, village, famille, concession)</t>
  </si>
  <si>
    <t>CCV</t>
  </si>
  <si>
    <t>g.Noug_Gsa 853</t>
  </si>
  <si>
    <t>sÅ‹Å</t>
  </si>
  <si>
    <t>se‹e</t>
  </si>
  <si>
    <t>CVCV</t>
  </si>
  <si>
    <t>g.Noug_Gsa 531</t>
  </si>
  <si>
    <t>mÖt¯ kútù</t>
  </si>
  <si>
    <t>møt kutu</t>
  </si>
  <si>
    <t>fin de qqch., dernier d'une suite, benjamin d'une famille</t>
  </si>
  <si>
    <t>CVC</t>
  </si>
  <si>
    <t>g.Noug_Gsa 484</t>
  </si>
  <si>
    <t>mÓjÒ</t>
  </si>
  <si>
    <t>møjø</t>
  </si>
  <si>
    <t>g.Noug_Gsa 272</t>
  </si>
  <si>
    <t>kÒjé</t>
  </si>
  <si>
    <t>køje</t>
  </si>
  <si>
    <t>fléau à petit mil</t>
  </si>
  <si>
    <t>g.Noug_Gsa 260</t>
  </si>
  <si>
    <t>kàdÈ</t>
  </si>
  <si>
    <t>kadŒ</t>
  </si>
  <si>
    <t>tige de mil sèche</t>
  </si>
  <si>
    <t>g.Noug_Gsa 251</t>
  </si>
  <si>
    <t>kÁ ßày</t>
  </si>
  <si>
    <t>kÆ ßay</t>
  </si>
  <si>
    <t>mil pénicillaire sp.</t>
  </si>
  <si>
    <t>g.Noug_Gsa 212</t>
  </si>
  <si>
    <t>hÅ‹Å</t>
  </si>
  <si>
    <t>he‹e</t>
  </si>
  <si>
    <t>g.Noug_Gsa 207</t>
  </si>
  <si>
    <t>hålólº</t>
  </si>
  <si>
    <t>halolo</t>
  </si>
  <si>
    <t>oiseau sp. (milan)</t>
  </si>
  <si>
    <t>CVCVCV</t>
  </si>
  <si>
    <t>g.Noug_Gsa 201</t>
  </si>
  <si>
    <t>gº‹¯góßº</t>
  </si>
  <si>
    <t>go‹goßo</t>
  </si>
  <si>
    <t>pain de mil</t>
  </si>
  <si>
    <t>CVCCVCV</t>
  </si>
  <si>
    <t>g.Noug_Gsa 195</t>
  </si>
  <si>
    <t>gå‹å</t>
  </si>
  <si>
    <t>ga‹a</t>
  </si>
  <si>
    <t>panier sp. (à grains de mil)</t>
  </si>
  <si>
    <t>g.Noug_Gsa 181</t>
  </si>
  <si>
    <t>gÖzÖ</t>
  </si>
  <si>
    <t>gøzø</t>
  </si>
  <si>
    <t>grains germés utilisés dans la préparation de la bière de mil</t>
  </si>
  <si>
    <t>g.Noug_Gsa 22</t>
  </si>
  <si>
    <t>bó•ò</t>
  </si>
  <si>
    <t>bo•o</t>
  </si>
  <si>
    <t>ub.Moñ_hai 252</t>
  </si>
  <si>
    <t>j„rù</t>
  </si>
  <si>
    <t>juru</t>
  </si>
  <si>
    <t>ub.Moñ_hai 267</t>
  </si>
  <si>
    <t>kpàtà</t>
  </si>
  <si>
    <t>kpata</t>
  </si>
  <si>
    <t>ub.Moñ_hai 317</t>
  </si>
  <si>
    <t>kèlíng„r„</t>
  </si>
  <si>
    <t>kelinguru</t>
  </si>
  <si>
    <t>ub.Moñ_hai 563</t>
  </si>
  <si>
    <t>pÒrÒ</t>
  </si>
  <si>
    <t>pørø</t>
  </si>
  <si>
    <t>mil blanc sp.</t>
  </si>
  <si>
    <t>ub.Moñ_hai 611</t>
  </si>
  <si>
    <t>sákì</t>
  </si>
  <si>
    <t>saki</t>
  </si>
  <si>
    <t>ub.Moñ_hai 627</t>
  </si>
  <si>
    <t>sÀrÀngàò</t>
  </si>
  <si>
    <t>sÆrÆngao</t>
  </si>
  <si>
    <t>ub.Moñ_hai 774</t>
  </si>
  <si>
    <t>zàgbàm`-j„rù</t>
  </si>
  <si>
    <t>zagbam-juru</t>
  </si>
  <si>
    <t>ub.Moñ_hai 882</t>
  </si>
  <si>
    <t>àlà-j„rù</t>
  </si>
  <si>
    <t>ala-juru</t>
  </si>
  <si>
    <t>ub.Moñ_hai 911</t>
  </si>
  <si>
    <t>àngwà</t>
  </si>
  <si>
    <t>angwa</t>
  </si>
  <si>
    <t>àngòà</t>
  </si>
  <si>
    <t>ub.Moñ_hai 939</t>
  </si>
  <si>
    <t>ípí kángá</t>
  </si>
  <si>
    <t>ipi kanga</t>
  </si>
  <si>
    <t>ub.Noug_gbgn 147</t>
  </si>
  <si>
    <t>cágúrú</t>
  </si>
  <si>
    <t>caguru</t>
  </si>
  <si>
    <t>ub.Noug_gbgn 176</t>
  </si>
  <si>
    <t>dàngúàdà</t>
  </si>
  <si>
    <t>danguada</t>
  </si>
  <si>
    <t>ub.Noug_gbgn 283</t>
  </si>
  <si>
    <t>gúrú</t>
  </si>
  <si>
    <t>ub.Noug_gbgn 347</t>
  </si>
  <si>
    <t>jºrò</t>
  </si>
  <si>
    <t>joro</t>
  </si>
  <si>
    <t>ub.Noug_gbgn 486</t>
  </si>
  <si>
    <t>làpÒtÒ</t>
  </si>
  <si>
    <t>lapøtø</t>
  </si>
  <si>
    <t>d.Noug_day 4056</t>
  </si>
  <si>
    <t>yÅÅ</t>
  </si>
  <si>
    <t>yee</t>
  </si>
  <si>
    <t>être presque sec (à propos du mil, surtout, qu'on lave avant de piler)</t>
  </si>
  <si>
    <t>M</t>
  </si>
  <si>
    <t>d.Noug_day 4018</t>
  </si>
  <si>
    <t>vºrº</t>
  </si>
  <si>
    <t>voro</t>
  </si>
  <si>
    <t>au milieu de, parmi</t>
  </si>
  <si>
    <t>MM</t>
  </si>
  <si>
    <t>d.Noug_day 3929</t>
  </si>
  <si>
    <t>tíñå</t>
  </si>
  <si>
    <t>tiña</t>
  </si>
  <si>
    <t>mil sp.</t>
  </si>
  <si>
    <t>HM</t>
  </si>
  <si>
    <t>Sorghum membranaceum Chiovenda var firmius Snowden forma 2 Snowden, Graminées</t>
  </si>
  <si>
    <t>d.Noug_day 3922</t>
  </si>
  <si>
    <t>tím</t>
  </si>
  <si>
    <t>tim</t>
  </si>
  <si>
    <t>piler pour enlever le premier son (à propos du mil)</t>
  </si>
  <si>
    <t>H</t>
  </si>
  <si>
    <t>d.Noug_day 3920</t>
  </si>
  <si>
    <t>t¡íñ</t>
  </si>
  <si>
    <t>tiiñ</t>
  </si>
  <si>
    <t>mange-mil (?)</t>
  </si>
  <si>
    <t>MH</t>
  </si>
  <si>
    <t>d.Noug_day 3879</t>
  </si>
  <si>
    <t>tång</t>
  </si>
  <si>
    <t>tang</t>
  </si>
  <si>
    <t>égréner au pilon (mil)</t>
  </si>
  <si>
    <t>d.Noug_day 3817</t>
  </si>
  <si>
    <t>sÓ</t>
  </si>
  <si>
    <t>sø</t>
  </si>
  <si>
    <t>mettre l'épi (à propos du mil)</t>
  </si>
  <si>
    <t>d.Noug_day 3816</t>
  </si>
  <si>
    <t>piler le mil pour retirer le deuxième son</t>
  </si>
  <si>
    <t>d.Noug_day 3746</t>
  </si>
  <si>
    <t>sèl</t>
  </si>
  <si>
    <t>grains de mil mal concassés que l'on incorpore à la farine, une fois bouillis, l</t>
  </si>
  <si>
    <t>d.Noug_day 3688</t>
  </si>
  <si>
    <t>rÖañ</t>
  </si>
  <si>
    <t>røañ</t>
  </si>
  <si>
    <t>enlever le premier son du mil</t>
  </si>
  <si>
    <t>d.Noug_day 3630</t>
  </si>
  <si>
    <t>¿úng</t>
  </si>
  <si>
    <t>¿ung</t>
  </si>
  <si>
    <t>laver (vêtement, grains de mil, etc.)</t>
  </si>
  <si>
    <t>d.Noug_day 3624</t>
  </si>
  <si>
    <t>¿Ór</t>
  </si>
  <si>
    <t>¿ør</t>
  </si>
  <si>
    <t>Sorghum guineense Stapf. var. scintillans Snowden, Graminées</t>
  </si>
  <si>
    <t>d.Noug_day 3495</t>
  </si>
  <si>
    <t>pånglå</t>
  </si>
  <si>
    <t>pangla</t>
  </si>
  <si>
    <t>beignet de farine de mil</t>
  </si>
  <si>
    <t>d.Noug_day 3400</t>
  </si>
  <si>
    <t>ng¡n¡ våå</t>
  </si>
  <si>
    <t>ngini vaa</t>
  </si>
  <si>
    <t>benjamin (d'une famille)</t>
  </si>
  <si>
    <t>comp.</t>
  </si>
  <si>
    <t>d.Noug_day 3375</t>
  </si>
  <si>
    <t>ngàsáàlá</t>
  </si>
  <si>
    <t>ngasaala</t>
  </si>
  <si>
    <t>premier son du mil</t>
  </si>
  <si>
    <t>BHBH</t>
  </si>
  <si>
    <t>d.Noug_day 3296</t>
  </si>
  <si>
    <t>ndÅÅ</t>
  </si>
  <si>
    <t>ndee</t>
  </si>
  <si>
    <t>famille, parenté</t>
  </si>
  <si>
    <t>d.Noug_day 3221</t>
  </si>
  <si>
    <t>mbùl</t>
  </si>
  <si>
    <t>mbul</t>
  </si>
  <si>
    <t>Sorghum guineense Stapf var. involutum Stapf ,forma 3 Snowden, Graminées</t>
  </si>
  <si>
    <t>d.Noug_day 3220</t>
  </si>
  <si>
    <t>mbùgú</t>
  </si>
  <si>
    <t>mbugu</t>
  </si>
  <si>
    <t>bière de mil sp.</t>
  </si>
  <si>
    <t>BH</t>
  </si>
  <si>
    <t>d.Noug_day 3175</t>
  </si>
  <si>
    <t>mbíìlí</t>
  </si>
  <si>
    <t>mbiili</t>
  </si>
  <si>
    <t>mauvaises graines (mil, pois de terre, arachides, etc.) que l'on consomme mais q</t>
  </si>
  <si>
    <t>HBH</t>
  </si>
  <si>
    <t>d.Noug_day 3161</t>
  </si>
  <si>
    <t>mbàtì bòlò</t>
  </si>
  <si>
    <t>mbati bolo</t>
  </si>
  <si>
    <t>d.Noug_day 3130</t>
  </si>
  <si>
    <t>múng</t>
  </si>
  <si>
    <t>mung</t>
  </si>
  <si>
    <t>sucer, manger (de la farine, le second son du mil, le fruit de pºgº)</t>
  </si>
  <si>
    <t>d.Noug_day 3094</t>
  </si>
  <si>
    <t>m¡ñ ñíí dåm</t>
  </si>
  <si>
    <t>miñ ñii dam</t>
  </si>
  <si>
    <t>d.Noug_day 3025</t>
  </si>
  <si>
    <t>lÅg</t>
  </si>
  <si>
    <t>leg</t>
  </si>
  <si>
    <t>tamiser la farine (mil, maïs, etc.)</t>
  </si>
  <si>
    <t>d.Noug_day 2969</t>
  </si>
  <si>
    <t>kùrù</t>
  </si>
  <si>
    <t>kuru</t>
  </si>
  <si>
    <t>articulation (des membres, des doigts), noeud (d'une tige de mil, etc.)</t>
  </si>
  <si>
    <t>BB</t>
  </si>
  <si>
    <t>d.Noug_day 2959</t>
  </si>
  <si>
    <t>kùlúl„ng</t>
  </si>
  <si>
    <t>kululung</t>
  </si>
  <si>
    <t>mille-pattes sp.</t>
  </si>
  <si>
    <t>BHM</t>
  </si>
  <si>
    <t>d.Noug_day 2905</t>
  </si>
  <si>
    <t>kºró m¡ñ</t>
  </si>
  <si>
    <t>koro miñ</t>
  </si>
  <si>
    <t>mil sp. (sorgho)</t>
  </si>
  <si>
    <t>Sorghum caudatum Stapf var. feterita Stapf, Graminées</t>
  </si>
  <si>
    <t>d.Noug_day 2904</t>
  </si>
  <si>
    <t>kºró dúngnú</t>
  </si>
  <si>
    <t>koro dungnu</t>
  </si>
  <si>
    <t>Sorghum elegans Snowden var. elegans Snowden, Graminées</t>
  </si>
  <si>
    <t>d.Noug_day 2901</t>
  </si>
  <si>
    <t>kºró</t>
  </si>
  <si>
    <t>koro</t>
  </si>
  <si>
    <t>mil spp. (sorgho)</t>
  </si>
  <si>
    <t>d.Noug_day 2835</t>
  </si>
  <si>
    <t>kíjÅndí</t>
  </si>
  <si>
    <t>kijendi</t>
  </si>
  <si>
    <t>mil sauvage sp.</t>
  </si>
  <si>
    <t>HMH</t>
  </si>
  <si>
    <t>d.Noug_day 2799</t>
  </si>
  <si>
    <t>kátà sángá</t>
  </si>
  <si>
    <t>kata sanga</t>
  </si>
  <si>
    <t>grande marmite à bière de mil</t>
  </si>
  <si>
    <t>d.Noug_day 2786</t>
  </si>
  <si>
    <t>kàmsà</t>
  </si>
  <si>
    <t>kamsa</t>
  </si>
  <si>
    <t>Sorghum caudatum Stapf. var. colorans Snowden</t>
  </si>
  <si>
    <t>d.Noug_day 2726</t>
  </si>
  <si>
    <t>jìrì</t>
  </si>
  <si>
    <t>jiri</t>
  </si>
  <si>
    <t>d.Noug_day 2681</t>
  </si>
  <si>
    <t>jálá</t>
  </si>
  <si>
    <t>jala</t>
  </si>
  <si>
    <t>HH</t>
  </si>
  <si>
    <t>d.Noug_day 2641</t>
  </si>
  <si>
    <t>hÒryÒ</t>
  </si>
  <si>
    <t>høryø</t>
  </si>
  <si>
    <t>autel sur lequel le chef de terre sacrifie les prémices du mil kàmsà</t>
  </si>
  <si>
    <t>d.Noug_day 2570</t>
  </si>
  <si>
    <t>gÒjÒ</t>
  </si>
  <si>
    <t>gøjø</t>
  </si>
  <si>
    <t>Sorghum caudatum Stapf var. colorans Snowden, Graminées</t>
  </si>
  <si>
    <t>d.Noug_day 2568</t>
  </si>
  <si>
    <t>gÒgrÒ</t>
  </si>
  <si>
    <t>gøgrø</t>
  </si>
  <si>
    <t>lieu-dit : île au milieu du Mandoul, marché qui s'y tient chaque samedi</t>
  </si>
  <si>
    <t>d.Noug_day 2555</t>
  </si>
  <si>
    <t>gººrÖ</t>
  </si>
  <si>
    <t>goorø</t>
  </si>
  <si>
    <t>aire de séchage du mil</t>
  </si>
  <si>
    <t>d.Noug_day 2440</t>
  </si>
  <si>
    <t>d„búd„bú</t>
  </si>
  <si>
    <t>dubudubu</t>
  </si>
  <si>
    <t>en quantité innombrable, par millions</t>
  </si>
  <si>
    <t>d.Noug_day 2438</t>
  </si>
  <si>
    <t>d„bú</t>
  </si>
  <si>
    <t>mille, des mille et des cents</t>
  </si>
  <si>
    <t>d.Noug_day 2430</t>
  </si>
  <si>
    <t>dÖ mbúr</t>
  </si>
  <si>
    <t>dø mbur</t>
  </si>
  <si>
    <t>d.Noug_day 2423</t>
  </si>
  <si>
    <t>dòrò</t>
  </si>
  <si>
    <t>doro</t>
  </si>
  <si>
    <t>d.Noug_day 2421</t>
  </si>
  <si>
    <t>dºr</t>
  </si>
  <si>
    <t>dor</t>
  </si>
  <si>
    <t>Pennisetum gibbosum Stapf, Graminées</t>
  </si>
  <si>
    <t>d.Noug_day 2420</t>
  </si>
  <si>
    <t>dòºlò</t>
  </si>
  <si>
    <t>doolo</t>
  </si>
  <si>
    <t>BMB</t>
  </si>
  <si>
    <t>d.Noug_day 2351</t>
  </si>
  <si>
    <t>dånå</t>
  </si>
  <si>
    <t>dana</t>
  </si>
  <si>
    <t>parmi, entre, au milieu de</t>
  </si>
  <si>
    <t>d.Noug_day 2350</t>
  </si>
  <si>
    <t>d.Noug_day 2330</t>
  </si>
  <si>
    <t>dåå</t>
  </si>
  <si>
    <t>daa</t>
  </si>
  <si>
    <t>d.Noug_day 2262</t>
  </si>
  <si>
    <t>bÓgÒ</t>
  </si>
  <si>
    <t>bøgø</t>
  </si>
  <si>
    <t>HB</t>
  </si>
  <si>
    <t>d.Noug_day 2224</t>
  </si>
  <si>
    <t>bºróng</t>
  </si>
  <si>
    <t>borong</t>
  </si>
  <si>
    <t>d.Noug_day 2207</t>
  </si>
  <si>
    <t>bìs¡</t>
  </si>
  <si>
    <t>résidus de l'épis de mil (tige, balle, etc.) après qu'il a été pilé une première</t>
  </si>
  <si>
    <t>BM</t>
  </si>
  <si>
    <t>d.Noug_day 2187</t>
  </si>
  <si>
    <t>bílbìl</t>
  </si>
  <si>
    <t>bilbil</t>
  </si>
  <si>
    <t>d.Noug_day 2174</t>
  </si>
  <si>
    <t>bí bºróng</t>
  </si>
  <si>
    <t>bi borong</t>
  </si>
  <si>
    <t>couvercle des greniers à mil</t>
  </si>
  <si>
    <t>d.Noug_day 2076</t>
  </si>
  <si>
    <t>ßÖgÒ dåm</t>
  </si>
  <si>
    <t>ßøgø dam</t>
  </si>
  <si>
    <t>ub.Moñ_yang 176</t>
  </si>
  <si>
    <t>ub.Bld_ngbu 1064</t>
  </si>
  <si>
    <t>sákè</t>
  </si>
  <si>
    <t>sake</t>
  </si>
  <si>
    <t>mille francs</t>
  </si>
  <si>
    <t>P.284</t>
  </si>
  <si>
    <t>ub.Bld_ngbu 474</t>
  </si>
  <si>
    <t>kpé¯ mbì</t>
  </si>
  <si>
    <t>kpe mbi</t>
  </si>
  <si>
    <t>oiseau sp.;milan (?);épervier (?)</t>
  </si>
  <si>
    <t>Q.523.249</t>
  </si>
  <si>
    <t>ub.Bld_ngbu 455</t>
  </si>
  <si>
    <t>kpÓlÓ</t>
  </si>
  <si>
    <t>kpølø</t>
  </si>
  <si>
    <t>milieu;centre</t>
  </si>
  <si>
    <t>P.198</t>
  </si>
  <si>
    <t>ub.Bld_ngbu 376</t>
  </si>
  <si>
    <t>hárìyá</t>
  </si>
  <si>
    <t>hariya</t>
  </si>
  <si>
    <t>Q.276</t>
  </si>
  <si>
    <t>ub.Bld_ngbu 336</t>
  </si>
  <si>
    <t>gú</t>
  </si>
  <si>
    <t>milieu;parmi</t>
  </si>
  <si>
    <t>Q.649</t>
  </si>
  <si>
    <t>ub.Bld_ngbu 269</t>
  </si>
  <si>
    <t>gbågbå</t>
  </si>
  <si>
    <t>gbagba</t>
  </si>
  <si>
    <t>concession;aire familiale</t>
  </si>
  <si>
    <t>Q.183</t>
  </si>
  <si>
    <t>ub.FCH_vara 253</t>
  </si>
  <si>
    <t>mil, millet</t>
  </si>
  <si>
    <t>276, add.</t>
  </si>
  <si>
    <t>ub.Ting_mbja 348</t>
  </si>
  <si>
    <t>kùlùngùlù</t>
  </si>
  <si>
    <t>ub.Ting_mbja 385</t>
  </si>
  <si>
    <t>kótò</t>
  </si>
  <si>
    <t>koto</t>
  </si>
  <si>
    <t>millier</t>
  </si>
  <si>
    <t>ub.Ting_mbja 388</t>
  </si>
  <si>
    <t>kótò gàzàlà màná bàlÅ</t>
  </si>
  <si>
    <t>koto gazala mana bale</t>
  </si>
  <si>
    <t>ub.Ting_mbja 389</t>
  </si>
  <si>
    <t>kótò vÖtà</t>
  </si>
  <si>
    <t>koto vøta</t>
  </si>
  <si>
    <t>trois mille</t>
  </si>
  <si>
    <t>ub.Ting_mbja 562</t>
  </si>
  <si>
    <t>nd©à¿åN</t>
  </si>
  <si>
    <t>nd©a¿aN</t>
  </si>
  <si>
    <t>ub.Noug_ngao 338</t>
  </si>
  <si>
    <t>ADD. FCH</t>
  </si>
  <si>
    <t>ub.Noug_ngao 362</t>
  </si>
  <si>
    <t>kárìá</t>
  </si>
  <si>
    <t>karia</t>
  </si>
  <si>
    <t>ub.Noug_ngao 522</t>
  </si>
  <si>
    <t>lù</t>
  </si>
  <si>
    <t>lu</t>
  </si>
  <si>
    <t>semer (arachide, mil etc...)</t>
  </si>
  <si>
    <t>ub.Noug_ngao 583</t>
  </si>
  <si>
    <t>nákpå</t>
  </si>
  <si>
    <t>nakpa</t>
  </si>
  <si>
    <t>ub.Noug_ngao 659</t>
  </si>
  <si>
    <t>ºprº</t>
  </si>
  <si>
    <t>opro</t>
  </si>
  <si>
    <t>ub.Noug_ngao 896</t>
  </si>
  <si>
    <t>wà j„rù</t>
  </si>
  <si>
    <t>wa juru</t>
  </si>
  <si>
    <t>piler le mil (= sorgho)</t>
  </si>
  <si>
    <t>ub.Noug_ngao 954</t>
  </si>
  <si>
    <t>yùtù</t>
  </si>
  <si>
    <t>yutu</t>
  </si>
  <si>
    <t>laver le mil</t>
  </si>
  <si>
    <t>ub.Noug_wojo 152</t>
  </si>
  <si>
    <t>ßì</t>
  </si>
  <si>
    <t>ßi</t>
  </si>
  <si>
    <t>dépiquer au fléau (le mil)</t>
  </si>
  <si>
    <t>ub.Noug_wojo 191</t>
  </si>
  <si>
    <t>dàgbà</t>
  </si>
  <si>
    <t>dagba</t>
  </si>
  <si>
    <t>QEX 237...</t>
  </si>
  <si>
    <t>ub.Noug_wojo 198</t>
  </si>
  <si>
    <t>dàngwâdà</t>
  </si>
  <si>
    <t>dangwada</t>
  </si>
  <si>
    <t>ub.Noug_wojo 298</t>
  </si>
  <si>
    <t>gårà</t>
  </si>
  <si>
    <t>gara</t>
  </si>
  <si>
    <t>couper les pieds du mil</t>
  </si>
  <si>
    <t>ub.Noug_wojo 373</t>
  </si>
  <si>
    <t>hárìá</t>
  </si>
  <si>
    <t>haria</t>
  </si>
  <si>
    <t>ub.Noug_wojo 408</t>
  </si>
  <si>
    <t>ub.Noug_wojo 462</t>
  </si>
  <si>
    <t>kìlíng„r„</t>
  </si>
  <si>
    <t>kilinguru</t>
  </si>
  <si>
    <t>ub.Noug_wojo 542</t>
  </si>
  <si>
    <t>låkà</t>
  </si>
  <si>
    <t>laka</t>
  </si>
  <si>
    <t>ub.Noug_wojo 547</t>
  </si>
  <si>
    <t>làpòtò</t>
  </si>
  <si>
    <t>lapoto</t>
  </si>
  <si>
    <t>ub.Noug_wojo 575</t>
  </si>
  <si>
    <t>planter (maïs, mil etc...)</t>
  </si>
  <si>
    <t>ub.Noug_wojo 577</t>
  </si>
  <si>
    <t>cultiver (mil, maïs, arachides)</t>
  </si>
  <si>
    <t>ub.Noug_wojo 786</t>
  </si>
  <si>
    <t>sà</t>
  </si>
  <si>
    <t>sa</t>
  </si>
  <si>
    <t>filtrer (bière de mil)</t>
  </si>
  <si>
    <t>ub.Noug_wojo 806</t>
  </si>
  <si>
    <t>sùkùmù jºrò</t>
  </si>
  <si>
    <t>sukumu joro</t>
  </si>
  <si>
    <t>saletés du mil (tiges, etc...)</t>
  </si>
  <si>
    <t>ub.Noug_wojo 927</t>
  </si>
  <si>
    <t>wà jºrò</t>
  </si>
  <si>
    <t>wa joro</t>
  </si>
  <si>
    <t>récolter le mil (enlever les épis)</t>
  </si>
  <si>
    <t>ub.Seg_dkpa 42</t>
  </si>
  <si>
    <t>àlÍvù</t>
  </si>
  <si>
    <t>al¥vu</t>
  </si>
  <si>
    <t>Pubangi - 27/12/95, Mado Penel - 17/05/96</t>
  </si>
  <si>
    <t>ub.Seg_dkpa 362</t>
  </si>
  <si>
    <t>Mado Penel - 23/03/96</t>
  </si>
  <si>
    <t>ub.Seg_dkpa 419</t>
  </si>
  <si>
    <t>ub.Seg_dkpa 898</t>
  </si>
  <si>
    <t>lÉ gúrú</t>
  </si>
  <si>
    <t>lŒ guru</t>
  </si>
  <si>
    <t>Pubangi - 25/04/96</t>
  </si>
  <si>
    <t>ub.Seg_dkpa 940</t>
  </si>
  <si>
    <t>mbáyá</t>
  </si>
  <si>
    <t>mbaya</t>
  </si>
  <si>
    <t>alliés, belle-famille</t>
  </si>
  <si>
    <t>ub.Seg_dkpa 1087</t>
  </si>
  <si>
    <t>Pubangi - 26/04/96</t>
  </si>
  <si>
    <t>f.Duc_jad 809</t>
  </si>
  <si>
    <t>tŒpa</t>
  </si>
  <si>
    <t>f.Duc_jad 802</t>
  </si>
  <si>
    <t>tÅma</t>
  </si>
  <si>
    <t>ub.MDK_dlx.mrba 182</t>
  </si>
  <si>
    <t>ub.FCRB_dlx.ykpa 180</t>
  </si>
  <si>
    <t>k.Ede_bgla 253</t>
  </si>
  <si>
    <t>bukiló</t>
  </si>
  <si>
    <t>bukilo</t>
  </si>
  <si>
    <t>toute personne de la belle-famille</t>
  </si>
  <si>
    <t>k.Ede_bgla 219</t>
  </si>
  <si>
    <t>boúlání</t>
  </si>
  <si>
    <t>boulani</t>
  </si>
  <si>
    <t>similitude, ressemblance</t>
  </si>
  <si>
    <t>ub.Sam_dlx.tngb 181</t>
  </si>
  <si>
    <t>ub.FCH_buka 238</t>
  </si>
  <si>
    <t>làkpòtò</t>
  </si>
  <si>
    <t>lakpoto</t>
  </si>
  <si>
    <t>add.</t>
  </si>
  <si>
    <t>ub.FCH_buka 198</t>
  </si>
  <si>
    <t>kángá</t>
  </si>
  <si>
    <t>kanga</t>
  </si>
  <si>
    <t>bière de mil+maïs</t>
  </si>
  <si>
    <t>ub.FCH_dlx.dkpa 181</t>
  </si>
  <si>
    <t>ub.FCH_gbi 181</t>
  </si>
  <si>
    <t>ub.FCH_dlx.lgbi 181</t>
  </si>
  <si>
    <t>jº®ò</t>
  </si>
  <si>
    <t>jo®o</t>
  </si>
  <si>
    <t>ub.Boyd_lgba 78</t>
  </si>
  <si>
    <t>jº®º</t>
  </si>
  <si>
    <t>ns.Jak_fur 78</t>
  </si>
  <si>
    <t>dàggà</t>
  </si>
  <si>
    <t>dagga</t>
  </si>
  <si>
    <t>ns.Jak_fur 87</t>
  </si>
  <si>
    <t>dìkí</t>
  </si>
  <si>
    <t>diki</t>
  </si>
  <si>
    <t>ns.Jak_fur 97</t>
  </si>
  <si>
    <t>dàmsàÑà</t>
  </si>
  <si>
    <t>damsaÑa</t>
  </si>
  <si>
    <t>ns.Jak_fur 228</t>
  </si>
  <si>
    <t>gúúlò</t>
  </si>
  <si>
    <t>guulo</t>
  </si>
  <si>
    <t>ns.Jak_fur 364</t>
  </si>
  <si>
    <t>kùrsò</t>
  </si>
  <si>
    <t>kurso</t>
  </si>
  <si>
    <t>tas d'épis de mil</t>
  </si>
  <si>
    <t>ns.Jak_fur 369</t>
  </si>
  <si>
    <t>kìrà</t>
  </si>
  <si>
    <t>kira</t>
  </si>
  <si>
    <t>ns.Jak_fur 447</t>
  </si>
  <si>
    <t>màrgà</t>
  </si>
  <si>
    <t>marga</t>
  </si>
  <si>
    <t>mil (sp.)</t>
  </si>
  <si>
    <t>ns.Jak_fur 553</t>
  </si>
  <si>
    <t>sòòná</t>
  </si>
  <si>
    <t>soona</t>
  </si>
  <si>
    <t>ns.Jak_fur 594</t>
  </si>
  <si>
    <t>túlé</t>
  </si>
  <si>
    <t>tule</t>
  </si>
  <si>
    <t>ns.Jak_fur 830</t>
  </si>
  <si>
    <t>ááÑ</t>
  </si>
  <si>
    <t>aaÑ</t>
  </si>
  <si>
    <t xml:space="preserve">(var. morph. sing. n-ááÑ, plur. k-ààÑ) </t>
  </si>
  <si>
    <t>g.Bld_bag 763</t>
  </si>
  <si>
    <t>ndèl¡... KI</t>
  </si>
  <si>
    <t>ndeli... KI</t>
  </si>
  <si>
    <t>dans, milieu (au... de), sein (au... de), parmi</t>
  </si>
  <si>
    <t>g.Bld_bag 168</t>
  </si>
  <si>
    <t>dànà... KI</t>
  </si>
  <si>
    <t>dana... KI</t>
  </si>
  <si>
    <t>milieu (au... de)</t>
  </si>
  <si>
    <t>g.Bld_bag 167</t>
  </si>
  <si>
    <t>dànà</t>
  </si>
  <si>
    <t>milieu, centre</t>
  </si>
  <si>
    <t>g.Bld_yulu 446</t>
  </si>
  <si>
    <t>káy`</t>
  </si>
  <si>
    <t>kay</t>
  </si>
  <si>
    <t>mil sp. (petit mil, mil "chandelle")</t>
  </si>
  <si>
    <t>g.Bld_yulu 789</t>
  </si>
  <si>
    <t>ngbàa lÒøng</t>
  </si>
  <si>
    <t>ngbaa løøng</t>
  </si>
  <si>
    <t>milloche de balafon</t>
  </si>
  <si>
    <t>g.Bld_yulu 900</t>
  </si>
  <si>
    <t>nzàal</t>
  </si>
  <si>
    <t>nzaal</t>
  </si>
  <si>
    <t>bouillie fermentée de mil ou de sorgho</t>
  </si>
  <si>
    <t>g.Bld_yulu 968</t>
  </si>
  <si>
    <t>sÈfáày</t>
  </si>
  <si>
    <t>sŒfaay</t>
  </si>
  <si>
    <t>poche de tissu utilisée pour presser le moût de la bière de mil</t>
  </si>
  <si>
    <t>g.Bld_yulu 979</t>
  </si>
  <si>
    <t>s¡iy</t>
  </si>
  <si>
    <t>siiy</t>
  </si>
  <si>
    <t>famille, groupe, clan</t>
  </si>
  <si>
    <t>g.Bld_yulu 980</t>
  </si>
  <si>
    <t>s¡iyË</t>
  </si>
  <si>
    <t>siiyŒ</t>
  </si>
  <si>
    <t>être du même groupe, de la même famille</t>
  </si>
  <si>
    <t>g.Bld_yulu 1003</t>
  </si>
  <si>
    <t>sòow</t>
  </si>
  <si>
    <t>soow</t>
  </si>
  <si>
    <t>sorgho, mil (en général)</t>
  </si>
  <si>
    <t>g.Bld_yulu 1018</t>
  </si>
  <si>
    <t>sòw</t>
  </si>
  <si>
    <t>sow</t>
  </si>
  <si>
    <t>sorgho, mil (terme général)</t>
  </si>
  <si>
    <t>g.Bld_yulu 1227</t>
  </si>
  <si>
    <t>wÁÄl</t>
  </si>
  <si>
    <t>wÆÆl</t>
  </si>
  <si>
    <t>oiseau sp. (milan noir)</t>
  </si>
  <si>
    <t>g.Bld_yulu 1242</t>
  </si>
  <si>
    <t>yúl¯</t>
  </si>
  <si>
    <t>yul</t>
  </si>
  <si>
    <t>g.Bld_yulu 1272</t>
  </si>
  <si>
    <t>zúùng</t>
  </si>
  <si>
    <t>zuung</t>
  </si>
  <si>
    <t>végétation dense au milieu de la brousse, "oasis"</t>
  </si>
  <si>
    <t>g.Bld_yulu 1403</t>
  </si>
  <si>
    <t>åhÈ</t>
  </si>
  <si>
    <t>ahŒ</t>
  </si>
  <si>
    <t>concasser les grains de mil germé sur une meule</t>
  </si>
  <si>
    <t>g.Bld_yulu 1435</t>
  </si>
  <si>
    <t>¡itÈ.tíiy- (?)</t>
  </si>
  <si>
    <t>iitŒ.tiiy- (?)</t>
  </si>
  <si>
    <t>couper par le milieu</t>
  </si>
  <si>
    <t>g.Bld_yulu 1672</t>
  </si>
  <si>
    <t>à‰È</t>
  </si>
  <si>
    <t>a‰Œ</t>
  </si>
  <si>
    <t>u.PRD_gbaV 134</t>
  </si>
  <si>
    <t>fÆÑ</t>
  </si>
  <si>
    <t>blanchir; pâlir; déprécier; humilier</t>
  </si>
  <si>
    <t>d.Lim_kare 59</t>
  </si>
  <si>
    <t>k˜á‹˜á ßíl pí‹ò</t>
  </si>
  <si>
    <t>k˜a‹˜a ßil pi‹o</t>
  </si>
  <si>
    <t xml:space="preserve"> sp. (Smilax kraussiana)</t>
  </si>
  <si>
    <t>Smilaceae</t>
  </si>
  <si>
    <t>d.Lim_kare 106</t>
  </si>
  <si>
    <t>nàÑ</t>
  </si>
  <si>
    <t>naÑ</t>
  </si>
  <si>
    <t>Graminae</t>
  </si>
  <si>
    <t>d.Lim_kare 158</t>
  </si>
  <si>
    <t>ªíù</t>
  </si>
  <si>
    <t>ªiu</t>
  </si>
  <si>
    <t>Herbe sp. (Pennisetum polystachyon)</t>
  </si>
  <si>
    <t>d.Lim_kare 237</t>
  </si>
  <si>
    <t>kàkÓ</t>
  </si>
  <si>
    <t>kakø</t>
  </si>
  <si>
    <t>Milan</t>
  </si>
  <si>
    <t>d.Lim_kare 238</t>
  </si>
  <si>
    <t>kànàkÒnÀ</t>
  </si>
  <si>
    <t>kanakønÆ</t>
  </si>
  <si>
    <t>d.Lim_kare 291</t>
  </si>
  <si>
    <t>ndà‹ìà</t>
  </si>
  <si>
    <t>nda‹ia</t>
  </si>
  <si>
    <t>d.Lim_kare 732</t>
  </si>
  <si>
    <t>d.Lim_kare 1012</t>
  </si>
  <si>
    <t>nàng</t>
  </si>
  <si>
    <t>nang</t>
  </si>
  <si>
    <t>d.Lim_kare 1144</t>
  </si>
  <si>
    <t>nzà‹ì</t>
  </si>
  <si>
    <t>nza‹i</t>
  </si>
  <si>
    <t>fourmilier (orychthérope)</t>
  </si>
  <si>
    <t>ub.FCH_lnda 2331</t>
  </si>
  <si>
    <t>wùtù</t>
  </si>
  <si>
    <t>wutu</t>
  </si>
  <si>
    <t>ub.FCH_lnda 2144</t>
  </si>
  <si>
    <t>tåkpà</t>
  </si>
  <si>
    <t>takpa</t>
  </si>
  <si>
    <t>ub.FCH_lnda 1938</t>
  </si>
  <si>
    <t>ºpºrº</t>
  </si>
  <si>
    <t>oporo</t>
  </si>
  <si>
    <t>centre, le dedans, milieu</t>
  </si>
  <si>
    <t>ub.FCH_lnda 1734</t>
  </si>
  <si>
    <t>ngáj¡</t>
  </si>
  <si>
    <t>ngaji</t>
  </si>
  <si>
    <t>plante sp. (millet, petit mil)</t>
  </si>
  <si>
    <t>Pennisetum typhoides  (Graminée)</t>
  </si>
  <si>
    <t>ub.FCH_lnda 1690</t>
  </si>
  <si>
    <t>ndà¿ìà</t>
  </si>
  <si>
    <t>nda¿ia</t>
  </si>
  <si>
    <t>ub.FCH_lnda 1678</t>
  </si>
  <si>
    <t>ndåkpá</t>
  </si>
  <si>
    <t>ndakpa</t>
  </si>
  <si>
    <t>familiers</t>
  </si>
  <si>
    <t>ub.FCH_lnda 1016</t>
  </si>
  <si>
    <t>mil; sorgho</t>
  </si>
  <si>
    <t>Sorghum guineense  (Graminée)</t>
  </si>
  <si>
    <t>ub.FCH_lnda 944</t>
  </si>
  <si>
    <t>hÉràyá</t>
  </si>
  <si>
    <t>hŒraya</t>
  </si>
  <si>
    <t>mil à chandelle, pénicillaire, petit mil</t>
  </si>
  <si>
    <t>Pennisetum typhoides.  (Graminée)</t>
  </si>
  <si>
    <t>ub.FCH_lnda 707</t>
  </si>
  <si>
    <t>Èyó</t>
  </si>
  <si>
    <t>Œyo</t>
  </si>
  <si>
    <t>ub.FCH_lnda 39</t>
  </si>
  <si>
    <t>àdÒngáwò</t>
  </si>
  <si>
    <t>adøngawo</t>
  </si>
  <si>
    <t>Milvus migrans  (rapace)</t>
  </si>
  <si>
    <t>ub.FCH_lnda 23</t>
  </si>
  <si>
    <t>àbÈrà</t>
  </si>
  <si>
    <t>abŒra</t>
  </si>
  <si>
    <t>plante sp. (sorgho sp.; mil blanc)</t>
  </si>
  <si>
    <t>Sorghum sp.  (Graminée)</t>
  </si>
  <si>
    <t>ub.Eb_bnda 351</t>
  </si>
  <si>
    <t>ub.Eb_bnda 509</t>
  </si>
  <si>
    <t>kul˜ugulu</t>
  </si>
  <si>
    <t>mille pieds</t>
  </si>
  <si>
    <t>ub.Eb_bnda 606</t>
  </si>
  <si>
    <t>mara</t>
  </si>
  <si>
    <t>ub.Eb_bnda 720</t>
  </si>
  <si>
    <t>nzhuru, njuru</t>
  </si>
  <si>
    <t>u.Eb_sngo 274</t>
  </si>
  <si>
    <t>g˜ogòn˜o</t>
  </si>
  <si>
    <t>g˜ogøn˜o</t>
  </si>
  <si>
    <t>u.Eb_sngo 420</t>
  </si>
  <si>
    <t>kodlo</t>
  </si>
  <si>
    <t>u.Eb_sngo 705</t>
  </si>
  <si>
    <t>njuru</t>
  </si>
  <si>
    <t>u.Eb_sngo 1016</t>
  </si>
  <si>
    <t>ya</t>
  </si>
  <si>
    <t>f.NDC_Bfca 47</t>
  </si>
  <si>
    <t>f.NDC_Bfca 48</t>
  </si>
  <si>
    <t>f.NDC_Bfca 55</t>
  </si>
  <si>
    <t>mil, gros mil</t>
  </si>
  <si>
    <t>f.NDC_Bfca 247</t>
  </si>
  <si>
    <t>-håm-</t>
  </si>
  <si>
    <t>-ham-</t>
  </si>
  <si>
    <t>casser, récolter (mil)</t>
  </si>
  <si>
    <t>f.NDC_Bfca 376</t>
  </si>
  <si>
    <t>oiseau sp. (épervier ou milan ?)</t>
  </si>
  <si>
    <t>f.NDC_Bfca 541</t>
  </si>
  <si>
    <t>chef de famille, vieil homme</t>
  </si>
  <si>
    <t>f.NDC_Bfca 559</t>
  </si>
  <si>
    <t>f.NDC_Bfca 681</t>
  </si>
  <si>
    <t>f.Duc_jad 561</t>
  </si>
  <si>
    <t>ñodolo</t>
  </si>
  <si>
    <t>f.Duc_jad 516</t>
  </si>
  <si>
    <t>naf</t>
  </si>
  <si>
    <t>battre le mil ou l'arachide</t>
  </si>
  <si>
    <t>f.Duc_jad 451</t>
  </si>
  <si>
    <t>måja</t>
  </si>
  <si>
    <t>maaja</t>
  </si>
  <si>
    <t>f.Duc_jad 379</t>
  </si>
  <si>
    <t>kºro, koro</t>
  </si>
  <si>
    <t>kooro, koro</t>
  </si>
  <si>
    <t>grenier à mil et à riz</t>
  </si>
  <si>
    <t>f.Duc_jad 308</t>
  </si>
  <si>
    <t>kañå</t>
  </si>
  <si>
    <t>mets à base de petit mil</t>
  </si>
  <si>
    <t>f.Duc_jad 147</t>
  </si>
  <si>
    <t>d˜ibaya</t>
  </si>
  <si>
    <t>f.Duc_jad 91</t>
  </si>
  <si>
    <t>caÑ</t>
  </si>
  <si>
    <t>tenir le juste milieu</t>
  </si>
  <si>
    <t>f.Duc_jad 27</t>
  </si>
  <si>
    <t>ban˜a</t>
  </si>
  <si>
    <t>famille maternelle au sens large</t>
  </si>
  <si>
    <t>k.Ede_bgla 2499</t>
  </si>
  <si>
    <t>salúti</t>
  </si>
  <si>
    <t>saluti</t>
  </si>
  <si>
    <t>k.Ede_bgla 1854</t>
  </si>
  <si>
    <t>mukiló</t>
  </si>
  <si>
    <t>mukilo</t>
  </si>
  <si>
    <t>parent de la belle-famille</t>
  </si>
  <si>
    <t>gén.</t>
  </si>
  <si>
    <t>k.Ede_bgla 1699</t>
  </si>
  <si>
    <t>milió</t>
  </si>
  <si>
    <t>milio</t>
  </si>
  <si>
    <t>k.Ede_bgla 1696</t>
  </si>
  <si>
    <t>míl</t>
  </si>
  <si>
    <t>k.Ede_bgla 1437</t>
  </si>
  <si>
    <t>abonder, pulluler, grouiller, fourmiller</t>
  </si>
  <si>
    <t>k.Ede_bgla 1290</t>
  </si>
  <si>
    <t>lißútá</t>
  </si>
  <si>
    <t>lißuta</t>
  </si>
  <si>
    <t>descendance, filiation, lignée, famille</t>
  </si>
  <si>
    <t>k.Ede_bgla 1163</t>
  </si>
  <si>
    <t>kútu</t>
  </si>
  <si>
    <t>kutu</t>
  </si>
  <si>
    <t>k.Ede_bgla 1062</t>
  </si>
  <si>
    <t>kóngóló</t>
  </si>
  <si>
    <t>kongolo</t>
  </si>
  <si>
    <t>k.Ede_bgla 1061</t>
  </si>
  <si>
    <t>kóngólí</t>
  </si>
  <si>
    <t>kongoli</t>
  </si>
  <si>
    <t>k.Ede_bgla 1010</t>
  </si>
  <si>
    <t>kíngÓlø</t>
  </si>
  <si>
    <t>kingølø</t>
  </si>
  <si>
    <t>myriapode, mille-pattes</t>
  </si>
  <si>
    <t>k.Ede_bgla 937</t>
  </si>
  <si>
    <t>katikáti</t>
  </si>
  <si>
    <t>katikati</t>
  </si>
  <si>
    <t>au milieu, au centre, à l'intérieur</t>
  </si>
  <si>
    <t>k.Ede_bgla 795</t>
  </si>
  <si>
    <t>ká</t>
  </si>
  <si>
    <t>camp militaire</t>
  </si>
  <si>
    <t>k.Ede_bgla 692</t>
  </si>
  <si>
    <t>gúndé</t>
  </si>
  <si>
    <t>gunde</t>
  </si>
  <si>
    <t>humilité, réserve, pudeur, timidité</t>
  </si>
  <si>
    <t>k.Ede_bgla 608</t>
  </si>
  <si>
    <t>abonder, pulluler, fourmiller, foisonner</t>
  </si>
  <si>
    <t>k.Ede_bgla 351</t>
  </si>
  <si>
    <t>ßøkÆkÆ</t>
  </si>
  <si>
    <t>humilité</t>
  </si>
  <si>
    <t>*u.Moñ_gba 48</t>
  </si>
  <si>
    <t>~*bír-kísì</t>
  </si>
  <si>
    <t>~*bir-kisi</t>
  </si>
  <si>
    <t>Pennisetum polystachyum</t>
  </si>
  <si>
    <t>*u.Moñ_gba 221</t>
  </si>
  <si>
    <t>*fàmbÀ‹À</t>
  </si>
  <si>
    <t>*fambÆ‹Æ</t>
  </si>
  <si>
    <t>*u.Moñ_gba 352</t>
  </si>
  <si>
    <t>~*gò‹é</t>
  </si>
  <si>
    <t>~*go‹e</t>
  </si>
  <si>
    <t>Pennisetum purpureum</t>
  </si>
  <si>
    <t>*u.Moñ_gba 447</t>
  </si>
  <si>
    <t>~*kÒkÒ•í</t>
  </si>
  <si>
    <t>~*køkø•i</t>
  </si>
  <si>
    <t>*u.Moñ_gba 469</t>
  </si>
  <si>
    <t>*kÒrí</t>
  </si>
  <si>
    <t>*køri</t>
  </si>
  <si>
    <t>*u.Moñ_gba 661</t>
  </si>
  <si>
    <t>*nàm</t>
  </si>
  <si>
    <t>*nam</t>
  </si>
  <si>
    <t>*u.Moñ_gba 814</t>
  </si>
  <si>
    <t>*sàÑà</t>
  </si>
  <si>
    <t>*saÑa</t>
  </si>
  <si>
    <t>milieu, cœur de</t>
  </si>
  <si>
    <t>*u.Moñ_gba 993</t>
  </si>
  <si>
    <t>*zàÑ</t>
  </si>
  <si>
    <t>*zaÑ</t>
  </si>
  <si>
    <t>dans, au milieu de</t>
  </si>
  <si>
    <t>f.PdA_pal 131</t>
  </si>
  <si>
    <t>bañ</t>
  </si>
  <si>
    <t>oiseau sp. (mange-mil)</t>
  </si>
  <si>
    <t>f.PdA_pal 165</t>
  </si>
  <si>
    <t>bUÑ</t>
  </si>
  <si>
    <t>f.PdA_pal 188</t>
  </si>
  <si>
    <t>caagIs</t>
  </si>
  <si>
    <t>nom de famille matrilinéaire</t>
  </si>
  <si>
    <t>f.PdA_pal 197</t>
  </si>
  <si>
    <t>cŒ•Im (~ cŒrIm)</t>
  </si>
  <si>
    <t>famille; membres d'une même famille; partie du corps; confrère</t>
  </si>
  <si>
    <t>f.PdA_pal 287</t>
  </si>
  <si>
    <t>dayen</t>
  </si>
  <si>
    <t>nom de famille matrilinéaire ; ses membres</t>
  </si>
  <si>
    <t>f.PdA_pal 357</t>
  </si>
  <si>
    <t>fukum</t>
  </si>
  <si>
    <t>épi de mil en gerbe</t>
  </si>
  <si>
    <t>f.PdA_pal 450</t>
  </si>
  <si>
    <t>ja'lal</t>
  </si>
  <si>
    <t>f.PdA_pal 489</t>
  </si>
  <si>
    <t>joofa</t>
  </si>
  <si>
    <t>f.PdA_pal 564</t>
  </si>
  <si>
    <t>ko'cet</t>
  </si>
  <si>
    <t>pur; enfant de père et mère de la même famille matrilinéaire</t>
  </si>
  <si>
    <t>f.PdA_pal 605</t>
  </si>
  <si>
    <t>kUne lele</t>
  </si>
  <si>
    <t>majeur ("doigt de milieu")</t>
  </si>
  <si>
    <t>f.PdA_pal 649</t>
  </si>
  <si>
    <t>laxa¿</t>
  </si>
  <si>
    <t>nom d'une famille matrilinéaire</t>
  </si>
  <si>
    <t>f.PdA_pal 667</t>
  </si>
  <si>
    <t>lel</t>
  </si>
  <si>
    <t>f.PdA_pal 669</t>
  </si>
  <si>
    <t>lemU</t>
  </si>
  <si>
    <t>f.PdA_pal 677</t>
  </si>
  <si>
    <t>leel</t>
  </si>
  <si>
    <t>démarier (le semis de mil)</t>
  </si>
  <si>
    <t>f.PdA_pal 807</t>
  </si>
  <si>
    <t>mbar</t>
  </si>
  <si>
    <t>couper le mil</t>
  </si>
  <si>
    <t>f.PdA_pal 816</t>
  </si>
  <si>
    <t>mbeger</t>
  </si>
  <si>
    <t>meule de mil</t>
  </si>
  <si>
    <t>f.PdA_pal 817</t>
  </si>
  <si>
    <t>mbe'ger</t>
  </si>
  <si>
    <t>mettre le mil en meule</t>
  </si>
  <si>
    <t>f.PdA_pal 819</t>
  </si>
  <si>
    <t>mbib</t>
  </si>
  <si>
    <t>flûte palor faite d'une tige de mil et d'une noix de coco</t>
  </si>
  <si>
    <t>f.PdA_pal 1036</t>
  </si>
  <si>
    <t>pumb</t>
  </si>
  <si>
    <t>aigrette (sur le mil)</t>
  </si>
  <si>
    <t>f.PdA_pal 1066</t>
  </si>
  <si>
    <t>saafI</t>
  </si>
  <si>
    <t>nom d'une famille matrilinéaire; ses membres; les Noon, le pays Noon</t>
  </si>
  <si>
    <t>f.PdA_pal 1072</t>
  </si>
  <si>
    <t>saawUs</t>
  </si>
  <si>
    <t>mille-pattes sp. (rouge, provoque des plaies)</t>
  </si>
  <si>
    <t>f.PdA_pal 1101</t>
  </si>
  <si>
    <t>sIgIlI</t>
  </si>
  <si>
    <t>f.PdA_pal 1132</t>
  </si>
  <si>
    <t>som (~ sob-)</t>
  </si>
  <si>
    <t>piler des grains de mil mouillés pour les décortiquer</t>
  </si>
  <si>
    <t>f.PdA_pal 1167</t>
  </si>
  <si>
    <t>suut</t>
  </si>
  <si>
    <t>coque, balle de mil (après pilage)</t>
  </si>
  <si>
    <t>f.PdA_pal 1224</t>
  </si>
  <si>
    <t>ti¿in</t>
  </si>
  <si>
    <t>plante sp. (mil souna)</t>
  </si>
  <si>
    <t>f.PdA_pal 1244</t>
  </si>
  <si>
    <t>too</t>
  </si>
  <si>
    <t>plante sp. (mil)</t>
  </si>
  <si>
    <t>f.PdA_pal 1391</t>
  </si>
  <si>
    <t>xUmbonIs</t>
  </si>
  <si>
    <t>vanner le mil afin d'en séparer les petits cailloux et autres débris</t>
  </si>
  <si>
    <t>f.PdA_pal 1409</t>
  </si>
  <si>
    <t>ya•Ul</t>
  </si>
  <si>
    <t>f.PdA_pal 1475</t>
  </si>
  <si>
    <t>yookam</t>
  </si>
  <si>
    <t>f.PdA_pal 1483</t>
  </si>
  <si>
    <t>yUU• (~ yUUr)</t>
  </si>
  <si>
    <t>f.Buis_mjkB 240</t>
  </si>
  <si>
    <t>bëgûts</t>
  </si>
  <si>
    <t>bar familial, en-dehors de la maison</t>
  </si>
  <si>
    <t>f.Buis_mjkB 254</t>
  </si>
  <si>
    <t>tët</t>
  </si>
  <si>
    <t>f.Buis_mjkB 270</t>
  </si>
  <si>
    <t>pëyôta</t>
  </si>
  <si>
    <t>belle-famille</t>
  </si>
  <si>
    <t>f.Buis_mjkB 704</t>
  </si>
  <si>
    <t>nabasa</t>
  </si>
  <si>
    <t>dernier enfant de la famille</t>
  </si>
  <si>
    <t>f.Buis_mjkB 1038</t>
  </si>
  <si>
    <t>fat</t>
  </si>
  <si>
    <t>être mûr (mil)</t>
  </si>
  <si>
    <t>f.Buis_mjkB 1140</t>
  </si>
  <si>
    <t>naaman</t>
  </si>
  <si>
    <t>faire ressembler, assimiler</t>
  </si>
  <si>
    <t>f.Buis_mjkB 1166</t>
  </si>
  <si>
    <t>kayets, kaiëts / i-</t>
  </si>
  <si>
    <t>f.Buis_mjkB 1167</t>
  </si>
  <si>
    <t>pëbûka / i-</t>
  </si>
  <si>
    <t>famille, parenté, peuple, vie</t>
  </si>
  <si>
    <t>f.Buis_mjkB 1199</t>
  </si>
  <si>
    <t>pëbuäl</t>
  </si>
  <si>
    <t>fête familiale après les pluies</t>
  </si>
  <si>
    <t>f.Buis_mjkB 1252</t>
  </si>
  <si>
    <t>utûei, utûî</t>
  </si>
  <si>
    <t>f.Buis_mjkB 1465</t>
  </si>
  <si>
    <t>unkënkalës</t>
  </si>
  <si>
    <t>iule et autres mille-pattes</t>
  </si>
  <si>
    <t>f.Buis_mjkB 1657</t>
  </si>
  <si>
    <t>nabusin</t>
  </si>
  <si>
    <t>membre d'une famille de chefs</t>
  </si>
  <si>
    <t>f.Buis_mjkB 1691</t>
  </si>
  <si>
    <t>bëmaaj</t>
  </si>
  <si>
    <t>mil, sorgho, maïs</t>
  </si>
  <si>
    <t>f.Buis_mjkB 1692</t>
  </si>
  <si>
    <t>pëncuäf</t>
  </si>
  <si>
    <t>f.Buis_mjkB 1693</t>
  </si>
  <si>
    <t>pënkunc</t>
  </si>
  <si>
    <t>f.Buis_mjkB 1694</t>
  </si>
  <si>
    <t>ukate unô</t>
  </si>
  <si>
    <t>milieu de la matinée</t>
  </si>
  <si>
    <t>f.Buis_mjkB 1695</t>
  </si>
  <si>
    <t>ufuts-unô</t>
  </si>
  <si>
    <t>milieu de l'après-midi</t>
  </si>
  <si>
    <t>f.Buis_mjkB 1696</t>
  </si>
  <si>
    <t>uyûnga unô</t>
  </si>
  <si>
    <t>f.Buis_mjkB 1697</t>
  </si>
  <si>
    <t>umetari</t>
  </si>
  <si>
    <t>milieu, moitié</t>
  </si>
  <si>
    <t>f.Buis_mjkB 1698</t>
  </si>
  <si>
    <t>umil</t>
  </si>
  <si>
    <t>millier, mille</t>
  </si>
  <si>
    <t>f.Buis_mjkB 2030</t>
  </si>
  <si>
    <t>jant</t>
  </si>
  <si>
    <t>piler (herbes, fruits, mil)</t>
  </si>
  <si>
    <t>f.Buis_mjkB 2335</t>
  </si>
  <si>
    <t>ubiäku</t>
  </si>
  <si>
    <t>réserve de vin ; bar familial</t>
  </si>
  <si>
    <t>u.MDK.sango 6804</t>
  </si>
  <si>
    <t>ïrï (tî zo) tî ködörö</t>
  </si>
  <si>
    <t>iri (ti zo) ti kodoro</t>
  </si>
  <si>
    <t>nom de famille (de qqn)</t>
  </si>
  <si>
    <t>u.MDK.sango 6725</t>
  </si>
  <si>
    <t>züru</t>
  </si>
  <si>
    <t>sorgho, mil</t>
  </si>
  <si>
    <t>u.MDK.sango 6317</t>
  </si>
  <si>
    <t>yakêrê-mêtere</t>
  </si>
  <si>
    <t>yakere-metere</t>
  </si>
  <si>
    <t>millimètre</t>
  </si>
  <si>
    <t>u.MDK.sango 6316</t>
  </si>
  <si>
    <t>yakêrê-lîtiri</t>
  </si>
  <si>
    <t>yakere-litiri</t>
  </si>
  <si>
    <t>millilitre</t>
  </si>
  <si>
    <t>u.MDK.sango 6315</t>
  </si>
  <si>
    <t>yakêrê-garâmo</t>
  </si>
  <si>
    <t>yakere-garamo</t>
  </si>
  <si>
    <t>milligramme</t>
  </si>
  <si>
    <t>u.MDK.sango 5764</t>
  </si>
  <si>
    <t>wakängbïngö-söngö</t>
  </si>
  <si>
    <t>wakangbingo-songo</t>
  </si>
  <si>
    <t>celui qui sème la zizanie dans la famille</t>
  </si>
  <si>
    <t>u.MDK.sango 5556</t>
  </si>
  <si>
    <t>vöröngö-terê na zo.</t>
  </si>
  <si>
    <t>vorongo-tere na zo.</t>
  </si>
  <si>
    <t>fait de s'humilier devant qqn.</t>
  </si>
  <si>
    <t>u.MDK.sango 5503</t>
  </si>
  <si>
    <t>voro terë na Z...</t>
  </si>
  <si>
    <t>voro tere na Z...</t>
  </si>
  <si>
    <t>supplier, s'humilier devant X...</t>
  </si>
  <si>
    <t>u.MDK.sango 5254</t>
  </si>
  <si>
    <t>tutu</t>
  </si>
  <si>
    <t>u.MDK.sango 5250</t>
  </si>
  <si>
    <t>turûgu</t>
  </si>
  <si>
    <t>turugu</t>
  </si>
  <si>
    <t>u.MDK.sango 5086</t>
  </si>
  <si>
    <t>sêwâ</t>
  </si>
  <si>
    <t>sewa</t>
  </si>
  <si>
    <t>u.MDK.sango 4918</t>
  </si>
  <si>
    <t>söngö</t>
  </si>
  <si>
    <t>parent, membre d'une famille</t>
  </si>
  <si>
    <t>u.MDK.sango 4873</t>
  </si>
  <si>
    <t>sêndâto</t>
  </si>
  <si>
    <t>sendato</t>
  </si>
  <si>
    <t>art militaire, stratégie</t>
  </si>
  <si>
    <t>u.MDK.sango 4641</t>
  </si>
  <si>
    <t>sâki</t>
  </si>
  <si>
    <t>u.MDK.sango 4287</t>
  </si>
  <si>
    <t>pöpö</t>
  </si>
  <si>
    <t>popo</t>
  </si>
  <si>
    <t>intervalle, milieu</t>
  </si>
  <si>
    <t>u.MDK.sango 3906</t>
  </si>
  <si>
    <t>nzibo</t>
  </si>
  <si>
    <t>oryctérope, fourmilier</t>
  </si>
  <si>
    <t>u.MDK.sango 3590</t>
  </si>
  <si>
    <t>ngbundangbu</t>
  </si>
  <si>
    <t>milliard</t>
  </si>
  <si>
    <t>u.MDK.sango 3446</t>
  </si>
  <si>
    <t>ndurü ngombe</t>
  </si>
  <si>
    <t>nduru ngombe</t>
  </si>
  <si>
    <t>milicien</t>
  </si>
  <si>
    <t>u.MDK.sango 3407</t>
  </si>
  <si>
    <t>ndekoro</t>
  </si>
  <si>
    <t>u.MDK.sango 3404</t>
  </si>
  <si>
    <t>ndeke tî kôndo</t>
  </si>
  <si>
    <t>ndeke ti kondo</t>
  </si>
  <si>
    <t>u.MDK.sango 3389</t>
  </si>
  <si>
    <t>na pöpö tî</t>
  </si>
  <si>
    <t>na popo ti</t>
  </si>
  <si>
    <t>entre, au milieu de, parmi</t>
  </si>
  <si>
    <t>u.MDK.sango 3388</t>
  </si>
  <si>
    <t>na pöpö nî</t>
  </si>
  <si>
    <t>na popo ni</t>
  </si>
  <si>
    <t>au milieu, dans l'intervalle</t>
  </si>
  <si>
    <t>u.MDK.sango 3356</t>
  </si>
  <si>
    <t>na bê tî</t>
  </si>
  <si>
    <t>na be ti</t>
  </si>
  <si>
    <t>au milieu de, au centre de</t>
  </si>
  <si>
    <t>u.MDK.sango 3355</t>
  </si>
  <si>
    <t>na bê nî</t>
  </si>
  <si>
    <t>na be ni</t>
  </si>
  <si>
    <t>au milieu, au centre</t>
  </si>
  <si>
    <t>u.MDK.sango 3128</t>
  </si>
  <si>
    <t>mitên'</t>
  </si>
  <si>
    <t>miten'</t>
  </si>
  <si>
    <t>billet de mille francs CFA</t>
  </si>
  <si>
    <t>u.MDK.sango 3035</t>
  </si>
  <si>
    <t>mbënzö</t>
  </si>
  <si>
    <t>mbenzo</t>
  </si>
  <si>
    <t>u.MDK.sango 2862</t>
  </si>
  <si>
    <t>mamâ-dekorëe</t>
  </si>
  <si>
    <t>mama-dekoree</t>
  </si>
  <si>
    <t>mère de famille nombreuse ayant reçu une décoration pour cette raison</t>
  </si>
  <si>
    <t>u.MDK.sango 2549</t>
  </si>
  <si>
    <t>lapärä-turûgu</t>
  </si>
  <si>
    <t>lapara-turugu</t>
  </si>
  <si>
    <t>avion militaire</t>
  </si>
  <si>
    <t>u.MDK.sango 1937</t>
  </si>
  <si>
    <t>kpu</t>
  </si>
  <si>
    <t>u.MDK.sango 1899</t>
  </si>
  <si>
    <t>u.MDK.sango 1626</t>
  </si>
  <si>
    <t>hâriâ</t>
  </si>
  <si>
    <t>u.MDK.sango 1132</t>
  </si>
  <si>
    <t>gbengû</t>
  </si>
  <si>
    <t>gbengu</t>
  </si>
  <si>
    <t>milieu aquatique</t>
  </si>
  <si>
    <t>u.MDK.sango 1024</t>
  </si>
  <si>
    <t>fâsâki</t>
  </si>
  <si>
    <t>fasaki</t>
  </si>
  <si>
    <t>millième</t>
  </si>
  <si>
    <t>u.MDK.sango 983</t>
  </si>
  <si>
    <t>fângbundangbu</t>
  </si>
  <si>
    <t>fangbundangbu</t>
  </si>
  <si>
    <t>milliardième</t>
  </si>
  <si>
    <t>u.MDK.sango 966</t>
  </si>
  <si>
    <t>fâkûtu</t>
  </si>
  <si>
    <t>fakutu</t>
  </si>
  <si>
    <t>millionnième</t>
  </si>
  <si>
    <t>u.MDK.sango 958</t>
  </si>
  <si>
    <t>fâbalësâki</t>
  </si>
  <si>
    <t>fabalesaki</t>
  </si>
  <si>
    <t>dix-millième</t>
  </si>
  <si>
    <t>u.MDK.sango 880</t>
  </si>
  <si>
    <t>famïi</t>
  </si>
  <si>
    <t>famii</t>
  </si>
  <si>
    <t>famille; parenté; parent</t>
  </si>
  <si>
    <t>u.MDK.sango 655</t>
  </si>
  <si>
    <t>dokpâlâ</t>
  </si>
  <si>
    <t>dokpala</t>
  </si>
  <si>
    <t>milan noir; épervier</t>
  </si>
  <si>
    <t>u.MDK.sango 576</t>
  </si>
  <si>
    <t>dangasa</t>
  </si>
  <si>
    <t>u.MDK.sango 505</t>
  </si>
  <si>
    <t>bêzöngö</t>
  </si>
  <si>
    <t>bezongo</t>
  </si>
  <si>
    <t>milieu de saison des pluies; saison des hautes eaux</t>
  </si>
  <si>
    <t>u.MDK.sango 477</t>
  </si>
  <si>
    <t>bêtaâ-wâlï</t>
  </si>
  <si>
    <t>betaa-wali</t>
  </si>
  <si>
    <t>militante dans un mouvement religieux d'action sociale</t>
  </si>
  <si>
    <t>u.MDK.sango 465</t>
  </si>
  <si>
    <t>bêsû</t>
  </si>
  <si>
    <t>besu</t>
  </si>
  <si>
    <t>milieu de texte</t>
  </si>
  <si>
    <t>u.MDK.sango 382</t>
  </si>
  <si>
    <t>böndö</t>
  </si>
  <si>
    <t>sorgho; mil</t>
  </si>
  <si>
    <t>u.MDK.sango 354</t>
  </si>
  <si>
    <t>bîlîbili</t>
  </si>
  <si>
    <t>bilibili</t>
  </si>
  <si>
    <t>bire de mil</t>
  </si>
  <si>
    <t>u.MDK.sango 342</t>
  </si>
  <si>
    <t>bäkürü</t>
  </si>
  <si>
    <t>bakuru</t>
  </si>
  <si>
    <t>u.MDK.sango 272</t>
  </si>
  <si>
    <t>bêburü</t>
  </si>
  <si>
    <t>beburu</t>
  </si>
  <si>
    <t>milieu de saison sèche; canicule</t>
  </si>
  <si>
    <t>u.MDK.sango 147</t>
  </si>
  <si>
    <t>bazïngere</t>
  </si>
  <si>
    <t>bazingere</t>
  </si>
  <si>
    <t>soldat musulman, milicien, comando</t>
  </si>
  <si>
    <t>c.Car_hau 357</t>
  </si>
  <si>
    <t>bù‰kùtù</t>
  </si>
  <si>
    <t>bu‰kutu</t>
  </si>
  <si>
    <t>c.Car_hau 511</t>
  </si>
  <si>
    <t>dang†</t>
  </si>
  <si>
    <t>dangii</t>
  </si>
  <si>
    <t>famille; parent, parente</t>
  </si>
  <si>
    <t>c.Car_hau 536</t>
  </si>
  <si>
    <t>dàurº</t>
  </si>
  <si>
    <t>dauroo</t>
  </si>
  <si>
    <t>millet; sorgho</t>
  </si>
  <si>
    <t>c.Car_hau 538</t>
  </si>
  <si>
    <t>dåwÍ</t>
  </si>
  <si>
    <t>daawaa</t>
  </si>
  <si>
    <t>c.Car_hau 577</t>
  </si>
  <si>
    <t>dub„</t>
  </si>
  <si>
    <t>c.Car_hau 915</t>
  </si>
  <si>
    <t>gÅrº</t>
  </si>
  <si>
    <t>petit mil; sorgho</t>
  </si>
  <si>
    <t>c.Car_hau 1204</t>
  </si>
  <si>
    <t>ìyål†</t>
  </si>
  <si>
    <t>c.Car_hau 1221</t>
  </si>
  <si>
    <t>jàkå, jìkå</t>
  </si>
  <si>
    <t>jakaa, jikaa</t>
  </si>
  <si>
    <t>sac; valise; bagage; mille francs</t>
  </si>
  <si>
    <t>c.Car_hau 1695</t>
  </si>
  <si>
    <t>§aurÍ</t>
  </si>
  <si>
    <t>§auraa</t>
  </si>
  <si>
    <t>c.Car_hau 1915</t>
  </si>
  <si>
    <t>màhâll¡, mùhâll¡</t>
  </si>
  <si>
    <t>mahallii, muhallii</t>
  </si>
  <si>
    <t>logement; milieu; environnement</t>
  </si>
  <si>
    <t>c.Car_hau 1927</t>
  </si>
  <si>
    <t>màiwå</t>
  </si>
  <si>
    <t>maiwaa</t>
  </si>
  <si>
    <t>c.Car_hau 2552</t>
  </si>
  <si>
    <t>shirwÍ</t>
  </si>
  <si>
    <t>shirwaa</t>
  </si>
  <si>
    <t>c.Car_hau 2821</t>
  </si>
  <si>
    <t>tsaka‰</t>
  </si>
  <si>
    <t>milieu de ...</t>
  </si>
  <si>
    <t>c.Car_hau 2822</t>
  </si>
  <si>
    <t>tsakiyÍ</t>
  </si>
  <si>
    <t>tsakiyaa</t>
  </si>
  <si>
    <t>milieu; centre</t>
  </si>
  <si>
    <t>c.Car_ader 53</t>
  </si>
  <si>
    <t>aakùtùs</t>
  </si>
  <si>
    <t>aakutus</t>
  </si>
  <si>
    <t>mil sp</t>
  </si>
  <si>
    <t>c.Car_ader 69</t>
  </si>
  <si>
    <t>àlgalìi</t>
  </si>
  <si>
    <t>algalii</t>
  </si>
  <si>
    <t>pâte de bouillie de mil servant de colle aux cordonniers, etc</t>
  </si>
  <si>
    <t>c.Car_ader 79</t>
  </si>
  <si>
    <t>àlip</t>
  </si>
  <si>
    <t>alip</t>
  </si>
  <si>
    <t>mille (le chiffre mille dans les dates)</t>
  </si>
  <si>
    <t>c.Car_ader 83</t>
  </si>
  <si>
    <t>alkaajìyaa</t>
  </si>
  <si>
    <t>alkaajiyaa</t>
  </si>
  <si>
    <t>enveloppe des tiges de mil</t>
  </si>
  <si>
    <t>c.Car_ader 213</t>
  </si>
  <si>
    <t>bàbbakàa</t>
  </si>
  <si>
    <t>babbakaa</t>
  </si>
  <si>
    <t>griller (épis de mil nouveau)</t>
  </si>
  <si>
    <t>c.Car_ader 246</t>
  </si>
  <si>
    <t>bàakitàa</t>
  </si>
  <si>
    <t>baakitaa</t>
  </si>
  <si>
    <t>vanner le mil après surhwàa</t>
  </si>
  <si>
    <t>c.Car_ader 305</t>
  </si>
  <si>
    <t>batoocèe</t>
  </si>
  <si>
    <t>batoocee</t>
  </si>
  <si>
    <t>tige de l'épis de mil, une fois enlevées les graines</t>
  </si>
  <si>
    <t>c.Car_ader 385</t>
  </si>
  <si>
    <t>bugèewaa</t>
  </si>
  <si>
    <t>bugeewaa</t>
  </si>
  <si>
    <t>frapper et faire tomber; piler tout (ex. mil)</t>
  </si>
  <si>
    <t>c.Car_ader 386</t>
  </si>
  <si>
    <t>bugìkkeewàa</t>
  </si>
  <si>
    <t>bugikkeewaa</t>
  </si>
  <si>
    <t>piler tout (ex. mil) et rapporter chez soi</t>
  </si>
  <si>
    <t>c.Car_ader 388</t>
  </si>
  <si>
    <t>bugùu</t>
  </si>
  <si>
    <t>buguu</t>
  </si>
  <si>
    <t>coup; frapper; battage du mil; exagèrer un prix ; partir</t>
  </si>
  <si>
    <t>c.Car_ader 612</t>
  </si>
  <si>
    <t>daidayaa</t>
  </si>
  <si>
    <t>c.Car_ader 646</t>
  </si>
  <si>
    <t>dànkaarèe</t>
  </si>
  <si>
    <t>dankaaree</t>
  </si>
  <si>
    <t>criquet sans ailes, qui mange le mil</t>
  </si>
  <si>
    <t>c.Car_ader 658</t>
  </si>
  <si>
    <t>dàrnii</t>
  </si>
  <si>
    <t>darnii</t>
  </si>
  <si>
    <t>palissade de tiges de mil</t>
  </si>
  <si>
    <t>c.Car_ader 671</t>
  </si>
  <si>
    <t>dawòo</t>
  </si>
  <si>
    <t>boule de mil bouilli entrant dans la confection de la foura</t>
  </si>
  <si>
    <t>c.Car_ader 699</t>
  </si>
  <si>
    <t>mille (num.)</t>
  </si>
  <si>
    <t>c.Car_ader 918</t>
  </si>
  <si>
    <t>girbìi</t>
  </si>
  <si>
    <t>girbii</t>
  </si>
  <si>
    <t>moissonner le mil</t>
  </si>
  <si>
    <t>c.Car_ader 1024</t>
  </si>
  <si>
    <t>hac'ii</t>
  </si>
  <si>
    <t>mil gen</t>
  </si>
  <si>
    <t>c.Car_ader 1157</t>
  </si>
  <si>
    <t>hwa§oo</t>
  </si>
  <si>
    <t>terre latérisée ; aire de battage (du mil)</t>
  </si>
  <si>
    <t>c.Car_ader 1393</t>
  </si>
  <si>
    <t>karsaa</t>
  </si>
  <si>
    <t>homme marié, père de famille</t>
  </si>
  <si>
    <t>c.Car_ader 1480</t>
  </si>
  <si>
    <t>kookoo</t>
  </si>
  <si>
    <t>bouillie de mil sucrée</t>
  </si>
  <si>
    <t>c.Car_ader 1662</t>
  </si>
  <si>
    <t>§àasarìi</t>
  </si>
  <si>
    <t>§aasarii</t>
  </si>
  <si>
    <t>eau de lavage du mil pilé</t>
  </si>
  <si>
    <t>c.Car_ader 1663</t>
  </si>
  <si>
    <t>§àashiràa</t>
  </si>
  <si>
    <t>§aashiraa</t>
  </si>
  <si>
    <t>c.Car_ader 1798</t>
  </si>
  <si>
    <t>làalùmee</t>
  </si>
  <si>
    <t>laalumee</t>
  </si>
  <si>
    <t>bouillie de mil sp</t>
  </si>
  <si>
    <t>c.Car_ader 1906</t>
  </si>
  <si>
    <t>millet sp</t>
  </si>
  <si>
    <t>c.Car_ader 1970</t>
  </si>
  <si>
    <t>màrèecee</t>
  </si>
  <si>
    <t>mareecee</t>
  </si>
  <si>
    <t>soir (après le repas du milieu de la journée)</t>
  </si>
  <si>
    <t>c.Car_ader 1986</t>
  </si>
  <si>
    <t>maasàa</t>
  </si>
  <si>
    <t>maasaa</t>
  </si>
  <si>
    <t>galettes de mil ou de haricots</t>
  </si>
  <si>
    <t>c.Car_ader 2004</t>
  </si>
  <si>
    <t>masussukaa</t>
  </si>
  <si>
    <t>endroit où l'on pile le mil pour en enlever le son</t>
  </si>
  <si>
    <t>c.Car_ader 2011</t>
  </si>
  <si>
    <t>màtankoolèe</t>
  </si>
  <si>
    <t>matankoolee</t>
  </si>
  <si>
    <t>tige, queue dépi de mil nouveau</t>
  </si>
  <si>
    <t>c.Car_ader 2037</t>
  </si>
  <si>
    <t>miliyôo</t>
  </si>
  <si>
    <t>miliyoo</t>
  </si>
  <si>
    <t>c.Car_ader 2198</t>
  </si>
  <si>
    <t>rìbi•ii</t>
  </si>
  <si>
    <t>ribi•ii</t>
  </si>
  <si>
    <t>piler le mil au mortier pour obtenir de la farine</t>
  </si>
  <si>
    <t>c.Car_ader 2227</t>
  </si>
  <si>
    <t>rooròo</t>
  </si>
  <si>
    <t>rooroo</t>
  </si>
  <si>
    <t>glaner (le mil) ; récolter (le haricot)</t>
  </si>
  <si>
    <t>c.Car_ader 2246</t>
  </si>
  <si>
    <t>rungumaa</t>
  </si>
  <si>
    <t>brassée (de mil, de bois, etc.)</t>
  </si>
  <si>
    <t>c.Car_ader 2255</t>
  </si>
  <si>
    <t>s'aabàa</t>
  </si>
  <si>
    <t>s'aabaa</t>
  </si>
  <si>
    <t>grains (riz, mil, sorgho); argent, monnaie</t>
  </si>
  <si>
    <t>c.Car_ader 2286</t>
  </si>
  <si>
    <t>s'akà</t>
  </si>
  <si>
    <t>s'aka</t>
  </si>
  <si>
    <t>milieu (au -)</t>
  </si>
  <si>
    <t>c.Car_ader 2297</t>
  </si>
  <si>
    <t>s'akkiyàa</t>
  </si>
  <si>
    <t>s'akkiyaa</t>
  </si>
  <si>
    <t>milieu ; sexe de la femme</t>
  </si>
  <si>
    <t>c.Car_ader 2441</t>
  </si>
  <si>
    <t>shibraa</t>
  </si>
  <si>
    <t>mil précoce sp</t>
  </si>
  <si>
    <t>c.Car_ader 2464</t>
  </si>
  <si>
    <t>shirwàa</t>
  </si>
  <si>
    <t>c.Car_ader 2512</t>
  </si>
  <si>
    <t>surhèe</t>
  </si>
  <si>
    <t>surhee</t>
  </si>
  <si>
    <t>mil blanc (séparé du son)</t>
  </si>
  <si>
    <t>c.Car_ader 2515</t>
  </si>
  <si>
    <t>sùssukàa</t>
  </si>
  <si>
    <t>sussukaa</t>
  </si>
  <si>
    <t>piler (le mil) pour en séparer le son</t>
  </si>
  <si>
    <t>c.Car_ader 2549</t>
  </si>
  <si>
    <t>tàaguwaa</t>
  </si>
  <si>
    <t>taaguwaa</t>
  </si>
  <si>
    <t>chamelle; lame utilisée pour récolter le mil</t>
  </si>
  <si>
    <t>c.Car_ader 2670</t>
  </si>
  <si>
    <t>tiyàa</t>
  </si>
  <si>
    <t>tiyaa</t>
  </si>
  <si>
    <t>mesure de volume du mil</t>
  </si>
  <si>
    <t>c.Car_ader 2674</t>
  </si>
  <si>
    <t>tòokaa</t>
  </si>
  <si>
    <t>tookaa</t>
  </si>
  <si>
    <t>cendre d'épi de mil ou de maïs</t>
  </si>
  <si>
    <t>c.Car_ader 2677</t>
  </si>
  <si>
    <t>tootòo</t>
  </si>
  <si>
    <t>tootoo</t>
  </si>
  <si>
    <t>paille, fibre de mil</t>
  </si>
  <si>
    <t>c.Car_ader 2722</t>
  </si>
  <si>
    <t>tuwoo</t>
  </si>
  <si>
    <t>c.Car_ader 2908</t>
  </si>
  <si>
    <t>zangoo</t>
  </si>
  <si>
    <t>mil sp.; lit de femme</t>
  </si>
  <si>
    <t>*k.Guth_cbant 3386</t>
  </si>
  <si>
    <t>*-yÒÑgÒdÒ</t>
  </si>
  <si>
    <t>yøÑgødø</t>
  </si>
  <si>
    <t>ps545 (bases &amp; racines)</t>
  </si>
  <si>
    <t>*k.Guth_cbant 2323</t>
  </si>
  <si>
    <t>*-pÁmbá</t>
  </si>
  <si>
    <t>pÆmba</t>
  </si>
  <si>
    <t>millet, éleusine ; (maïs NE, CE)</t>
  </si>
  <si>
    <t>cs1475 (bases &amp; racines)</t>
  </si>
  <si>
    <t>*k.Guth_cbant 1599</t>
  </si>
  <si>
    <t>*-kákà</t>
  </si>
  <si>
    <t>fourmilier, pangolin</t>
  </si>
  <si>
    <t>cs991 (bases &amp; racines)</t>
  </si>
  <si>
    <t>*k.Guth_cbant 1411</t>
  </si>
  <si>
    <t>*-gòdò</t>
  </si>
  <si>
    <t>godo</t>
  </si>
  <si>
    <t>cs882 (bases &amp; racines)</t>
  </si>
  <si>
    <t>*k.Guth_cbant 1381</t>
  </si>
  <si>
    <t>*-gÓÑgødødø</t>
  </si>
  <si>
    <t>gøÑgødødø</t>
  </si>
  <si>
    <t>ps237 (bases &amp; racines)</t>
  </si>
  <si>
    <t>*k.Guth_cbant 1380</t>
  </si>
  <si>
    <t>*-gÓÑgÒdÓ</t>
  </si>
  <si>
    <t>gøÑgødø</t>
  </si>
  <si>
    <t>cs859 (bases &amp; racines)</t>
  </si>
  <si>
    <t>*k.Guth_cbant 1379</t>
  </si>
  <si>
    <t>*-gÒÑgøda</t>
  </si>
  <si>
    <t>gøÑgøda</t>
  </si>
  <si>
    <t>ps236 (bases &amp; racines)</t>
  </si>
  <si>
    <t>*k.Guth_cbant 1131</t>
  </si>
  <si>
    <t>*-dóndò</t>
  </si>
  <si>
    <t>dondo</t>
  </si>
  <si>
    <t>fourmilière ; (bosse NE, CE)</t>
  </si>
  <si>
    <t>cs708 (bases &amp; racines)</t>
  </si>
  <si>
    <t>*k.Guth_cbant 834</t>
  </si>
  <si>
    <t>*-dÁ</t>
  </si>
  <si>
    <t>dÆ</t>
  </si>
  <si>
    <t>millet, éleusine</t>
  </si>
  <si>
    <t>ps155 (bases &amp; racines)</t>
  </si>
  <si>
    <t>*k.Guth_cbant 468</t>
  </si>
  <si>
    <t>*-cáÑgó</t>
  </si>
  <si>
    <t>caÑgo</t>
  </si>
  <si>
    <t>cs293,5 (bases &amp; racines)</t>
  </si>
  <si>
    <t>*k.Guth_cbant 122</t>
  </si>
  <si>
    <t>*-bÀdÁ</t>
  </si>
  <si>
    <t>bÆdÆ</t>
  </si>
  <si>
    <t>éleusine, millet</t>
  </si>
  <si>
    <t>cs70 (bases &amp; racines)</t>
  </si>
  <si>
    <t>*k.Guth_cbant 121</t>
  </si>
  <si>
    <t>u.Eb_mnja 529</t>
  </si>
  <si>
    <t>para</t>
  </si>
  <si>
    <t>u.Eb_mnja 775</t>
  </si>
  <si>
    <t>fo</t>
  </si>
  <si>
    <t>u.Eb_mnja 776</t>
  </si>
  <si>
    <t>u.Eb_mnja 777</t>
  </si>
  <si>
    <t>kokoli</t>
  </si>
  <si>
    <t>b.Taif 10187</t>
  </si>
  <si>
    <t>azufri ; izufrin</t>
  </si>
  <si>
    <t>1) ouvrier de chantier, vivant loin de sa famille$$2) malapris, canaille, céliba</t>
  </si>
  <si>
    <t>b.Taif 10296</t>
  </si>
  <si>
    <t>azal ; izal^n</t>
  </si>
  <si>
    <t>canicule, forte chaleur d'été au milieu de la journée</t>
  </si>
  <si>
    <t>morphol (1): wa/ u</t>
  </si>
  <si>
    <t>b.Taif 10298</t>
  </si>
  <si>
    <t>tazlutt ; tizla</t>
  </si>
  <si>
    <t>mèche de cheveux tressée qu'on laisse aux enfants au milieu du crâne</t>
  </si>
  <si>
    <t>b.Taif 10425</t>
  </si>
  <si>
    <t>tamzurt ; timzurin</t>
  </si>
  <si>
    <t>mèche de cheveux tombant sur les joues, crête de cheveux au milieu du crâne (an)</t>
  </si>
  <si>
    <t>b.Taif 10556</t>
  </si>
  <si>
    <t>z”em ; dz”am, ur-z”im</t>
  </si>
  <si>
    <t xml:space="preserve">1) s'enhardir, être hardi, être audacieux, intrépide$$2) oser$$3) être familier </t>
  </si>
  <si>
    <t>b.Taif 10557</t>
  </si>
  <si>
    <t>sez”em / zz”em ; ssez”am, ur-sez”im</t>
  </si>
  <si>
    <t>1) enhardir, rendre audacieux, encourager$$2) familiariser, accoutumer</t>
  </si>
  <si>
    <t>b.Taif 10708</t>
  </si>
  <si>
    <t>lÆedda ; lÆeddat</t>
  </si>
  <si>
    <t>matériel, équipement, armes, arsenal militaire</t>
  </si>
  <si>
    <t>b.Taif 10820</t>
  </si>
  <si>
    <t>aÆkkari ; iÆkkarin</t>
  </si>
  <si>
    <t>grenat (couleur), vermillon, cramoisi</t>
  </si>
  <si>
    <t>b.Taif 11054</t>
  </si>
  <si>
    <t>aÆsekri ; iÆsekriyn</t>
  </si>
  <si>
    <t>soldat, militaire, homme de troupe; guerrier</t>
  </si>
  <si>
    <t>*n.Rottl_Prn 595</t>
  </si>
  <si>
    <t>moosooÑ</t>
  </si>
  <si>
    <t>Ro (moosooN)</t>
  </si>
  <si>
    <t>*n.Rottl_Prn 1031</t>
  </si>
  <si>
    <t>k1Êmaty- (- ....)</t>
  </si>
  <si>
    <t>Vo (-k1Imaty-)</t>
  </si>
  <si>
    <t>*n.Rottl_Prn 1032</t>
  </si>
  <si>
    <t>k1Êma- (- ....)</t>
  </si>
  <si>
    <t>Vo (-k1Ima-)</t>
  </si>
  <si>
    <t>*n.Rottl_Prn 1288</t>
  </si>
  <si>
    <t>mas</t>
  </si>
  <si>
    <t>essaim, fourmiller</t>
  </si>
  <si>
    <t>Di (mas)</t>
  </si>
  <si>
    <t>*n.Rottl_Prn 1603</t>
  </si>
  <si>
    <t>dVr</t>
  </si>
  <si>
    <t>Re (dVr)</t>
  </si>
  <si>
    <t>*n.Rottl_Prn 1604</t>
  </si>
  <si>
    <t>dier</t>
  </si>
  <si>
    <t>Re (dier)</t>
  </si>
  <si>
    <t>c.AlJg 304</t>
  </si>
  <si>
    <t>salàg</t>
  </si>
  <si>
    <t>balayer la balle de mil</t>
  </si>
  <si>
    <t>c.AlJg 377</t>
  </si>
  <si>
    <t>kordè</t>
  </si>
  <si>
    <t>c.AlJg 378</t>
  </si>
  <si>
    <t>màábüs</t>
  </si>
  <si>
    <t>c.AlJg 379</t>
  </si>
  <si>
    <t>màaraÑ</t>
  </si>
  <si>
    <t>c.AlJg 380</t>
  </si>
  <si>
    <t>kòndòròÑ</t>
  </si>
  <si>
    <t>c.AlJg 444</t>
  </si>
  <si>
    <t>'àjiinè</t>
  </si>
  <si>
    <t>bouillie à base de millet</t>
  </si>
  <si>
    <t>c.AlJg 453</t>
  </si>
  <si>
    <t>'andè</t>
  </si>
  <si>
    <t>c.AlJg 475</t>
  </si>
  <si>
    <t>karràd</t>
  </si>
  <si>
    <t>brasser de la bière de mil</t>
  </si>
  <si>
    <t>c.AlJg 491</t>
  </si>
  <si>
    <t>'orò•y</t>
  </si>
  <si>
    <t>c.AlJg 582</t>
  </si>
  <si>
    <t>káràarú</t>
  </si>
  <si>
    <t>carie de tige de mil</t>
  </si>
  <si>
    <t>c.AlJg 655</t>
  </si>
  <si>
    <t>bùnúunùÑ</t>
  </si>
  <si>
    <t>charbon du mil ou du maïs</t>
  </si>
  <si>
    <t>c.AlJg 869</t>
  </si>
  <si>
    <t>zaar</t>
  </si>
  <si>
    <t>couper des branches ou des tiges de mil</t>
  </si>
  <si>
    <t>c.AlJg 1216</t>
  </si>
  <si>
    <t>kìràawa</t>
  </si>
  <si>
    <t>écorce de la tige de mil</t>
  </si>
  <si>
    <t>c.AlJg 1362</t>
  </si>
  <si>
    <t>gànduulà</t>
  </si>
  <si>
    <t>c.AlJg 1611</t>
  </si>
  <si>
    <t>kóskònde</t>
  </si>
  <si>
    <t>c.AlJg 1612</t>
  </si>
  <si>
    <t>gùjaana</t>
  </si>
  <si>
    <t>c.AlJg 1641</t>
  </si>
  <si>
    <t>yooy</t>
  </si>
  <si>
    <t>frotter un épi de mil</t>
  </si>
  <si>
    <t>c.AlJg 1891</t>
  </si>
  <si>
    <t>wajjày</t>
  </si>
  <si>
    <t>c.AlJg 1892</t>
  </si>
  <si>
    <t>'ayyaàab</t>
  </si>
  <si>
    <t>humilier (s')</t>
  </si>
  <si>
    <t>c.AlJg 1982</t>
  </si>
  <si>
    <t>jàabùyne</t>
  </si>
  <si>
    <t>javelle de mil</t>
  </si>
  <si>
    <t>c.AlJg 2073</t>
  </si>
  <si>
    <t>•eemè</t>
  </si>
  <si>
    <t>levure de mil germé</t>
  </si>
  <si>
    <t>c.AlJg 2079</t>
  </si>
  <si>
    <t>doo•ò</t>
  </si>
  <si>
    <t>lie de bière de mil</t>
  </si>
  <si>
    <t>c.AlJg 2249</t>
  </si>
  <si>
    <t>ko•yò</t>
  </si>
  <si>
    <t>c.AlJg 2250</t>
  </si>
  <si>
    <t>'òròo•yo</t>
  </si>
  <si>
    <t>mil légèrement écrasé</t>
  </si>
  <si>
    <t>c.AlJg 2251</t>
  </si>
  <si>
    <t>dàamurgè</t>
  </si>
  <si>
    <t>mil (sans son)</t>
  </si>
  <si>
    <t>c.AlJg 2252</t>
  </si>
  <si>
    <t>súlàanya</t>
  </si>
  <si>
    <t>c.AlJg 2253</t>
  </si>
  <si>
    <t>•à•àko</t>
  </si>
  <si>
    <t>milieu (au)</t>
  </si>
  <si>
    <t>c.AlJg 2254</t>
  </si>
  <si>
    <t>•aalal</t>
  </si>
  <si>
    <t>c.AlJg 2255</t>
  </si>
  <si>
    <t>jùujùÑ</t>
  </si>
  <si>
    <t>c.AlJg 2278</t>
  </si>
  <si>
    <t>sìmáalà</t>
  </si>
  <si>
    <t>morceau de boule de mil</t>
  </si>
  <si>
    <t>c.AlJg 2493</t>
  </si>
  <si>
    <t>kòròoma</t>
  </si>
  <si>
    <t>partie d'épi de mil</t>
  </si>
  <si>
    <t>c.AlJg 2494</t>
  </si>
  <si>
    <t>•íllà</t>
  </si>
  <si>
    <t>partie de tige de mil</t>
  </si>
  <si>
    <t>c.AlJg 3038</t>
  </si>
  <si>
    <t>ziib</t>
  </si>
  <si>
    <t>sacrifices du mil (faire les premiers)</t>
  </si>
  <si>
    <t>c.AlJg 3311</t>
  </si>
  <si>
    <t>•óbe</t>
  </si>
  <si>
    <t>c.AlJg 3329</t>
  </si>
  <si>
    <t>tòori</t>
  </si>
  <si>
    <t>terme familier</t>
  </si>
  <si>
    <t>c.AlJg 3360</t>
  </si>
  <si>
    <t>bátila</t>
  </si>
  <si>
    <t>tige d'épi de mil ou de maïs</t>
  </si>
  <si>
    <t>c.AlJg 3425</t>
  </si>
  <si>
    <t>gurnàw</t>
  </si>
  <si>
    <t>traiter le mil</t>
  </si>
  <si>
    <t>h.Cyff_Knr 3988</t>
  </si>
  <si>
    <t>gu´mna so´shibe</t>
  </si>
  <si>
    <t>gumna soshibe</t>
  </si>
  <si>
    <t>gouverneur militaire</t>
  </si>
  <si>
    <t>h.Cyff_Knr 3991</t>
  </si>
  <si>
    <t>gu´mna´ti so´shibe</t>
  </si>
  <si>
    <t>gumnati soshibe</t>
  </si>
  <si>
    <t>gouvernement(militaire)</t>
  </si>
  <si>
    <t>h.Cyff_Knr 4191</t>
  </si>
  <si>
    <t xml:space="preserve">kusotora´m </t>
  </si>
  <si>
    <t xml:space="preserve">kusotoram </t>
  </si>
  <si>
    <t>famille (pension de)</t>
  </si>
  <si>
    <t>h.Cyff_Knr 4398</t>
  </si>
  <si>
    <t xml:space="preserve">fatoritŒ´ </t>
  </si>
  <si>
    <t xml:space="preserve">fatoritŒ </t>
  </si>
  <si>
    <t>chef (du foyer famillial) (devenir)</t>
  </si>
  <si>
    <t>h.Cyff_Knr 4767</t>
  </si>
  <si>
    <t xml:space="preserve">bortŒ´ </t>
  </si>
  <si>
    <t xml:space="preserve">bortŒ </t>
  </si>
  <si>
    <t>h.Cyff_Knr 4768</t>
  </si>
  <si>
    <t xml:space="preserve">roˆgana </t>
  </si>
  <si>
    <t xml:space="preserve">rogana </t>
  </si>
  <si>
    <t>h.Cyff_Knr 5316</t>
  </si>
  <si>
    <t xml:space="preserve">duˆr </t>
  </si>
  <si>
    <t xml:space="preserve">dur </t>
  </si>
  <si>
    <t>h.Cyff_Knr 5320</t>
  </si>
  <si>
    <t>h.Cyff_Knr 5332</t>
  </si>
  <si>
    <t xml:space="preserve">matalea´ </t>
  </si>
  <si>
    <t xml:space="preserve">matalea </t>
  </si>
  <si>
    <t>h.Cyff_Knr 5333</t>
  </si>
  <si>
    <t xml:space="preserve">matasulea´ </t>
  </si>
  <si>
    <t xml:space="preserve">matasulea </t>
  </si>
  <si>
    <t>h.Cyff_Knr 6353</t>
  </si>
  <si>
    <t xml:space="preserve">da´wu </t>
  </si>
  <si>
    <t xml:space="preserve">dawu </t>
  </si>
  <si>
    <t>h.Cyff_Knr 6354</t>
  </si>
  <si>
    <t xml:space="preserve">da´wu farga </t>
  </si>
  <si>
    <t xml:space="preserve">dawu farga </t>
  </si>
  <si>
    <t>h.Cyff_Knr 6370</t>
  </si>
  <si>
    <t xml:space="preserve">mê‹l </t>
  </si>
  <si>
    <t xml:space="preserve">mil </t>
  </si>
  <si>
    <t>h.Cyff_Knr 6371</t>
  </si>
  <si>
    <t xml:space="preserve">fé‹tŒnaa </t>
  </si>
  <si>
    <t xml:space="preserve">fitŒnaa </t>
  </si>
  <si>
    <t>militant</t>
  </si>
  <si>
    <t>h.Cyff_Knr 6372</t>
  </si>
  <si>
    <t xml:space="preserve">luwa´laa </t>
  </si>
  <si>
    <t xml:space="preserve">luwalaa </t>
  </si>
  <si>
    <t>h.Cyff_Knr 6373</t>
  </si>
  <si>
    <t xml:space="preserve">fitŒnama´ </t>
  </si>
  <si>
    <t xml:space="preserve">fitŒnama </t>
  </si>
  <si>
    <t>h.Cyff_Knr 6374</t>
  </si>
  <si>
    <t xml:space="preserve">luwalama´ </t>
  </si>
  <si>
    <t xml:space="preserve">luwalama </t>
  </si>
  <si>
    <t>h.Cyff_Knr 6375</t>
  </si>
  <si>
    <t xml:space="preserve">gu´mna so´shibe </t>
  </si>
  <si>
    <t xml:space="preserve">gumna soshibe </t>
  </si>
  <si>
    <t>h.Cyff_Knr 6376</t>
  </si>
  <si>
    <t xml:space="preserve">gu´mna´ti so´shibe </t>
  </si>
  <si>
    <t xml:space="preserve">gumnati soshibe </t>
  </si>
  <si>
    <t>gouvernement militaire</t>
  </si>
  <si>
    <t>h.Cyff_Knr 6389</t>
  </si>
  <si>
    <t xml:space="preserve">nza´imo´ </t>
  </si>
  <si>
    <t xml:space="preserve">nzaimo </t>
  </si>
  <si>
    <t>h.Cyff_Knr 6391</t>
  </si>
  <si>
    <t xml:space="preserve">milé‹mé‹ta </t>
  </si>
  <si>
    <t xml:space="preserve">milimita </t>
  </si>
  <si>
    <t>h.Cyff_Knr 6392</t>
  </si>
  <si>
    <t xml:space="preserve">mileˆn </t>
  </si>
  <si>
    <t xml:space="preserve">milen </t>
  </si>
  <si>
    <t>h.Cyff_Knr 6393</t>
  </si>
  <si>
    <t xml:space="preserve">da´ngalé‹ </t>
  </si>
  <si>
    <t xml:space="preserve">dangali </t>
  </si>
  <si>
    <t>h.Cyff_Knr 6578</t>
  </si>
  <si>
    <t xml:space="preserve">ba´ltéée fŒˆr nzattobe </t>
  </si>
  <si>
    <t xml:space="preserve">balte fŒr nzattobe </t>
  </si>
  <si>
    <t>matinée (milieu de la)</t>
  </si>
  <si>
    <t>h.Cyff_Knr 7363</t>
  </si>
  <si>
    <t xml:space="preserve">ka´lka´l </t>
  </si>
  <si>
    <t xml:space="preserve">kalkal </t>
  </si>
  <si>
    <t>similitude</t>
  </si>
  <si>
    <t>h.Cyff_Knr 7946</t>
  </si>
  <si>
    <t xml:space="preserve">ka´l </t>
  </si>
  <si>
    <t xml:space="preserve">kal </t>
  </si>
  <si>
    <t>similaire</t>
  </si>
  <si>
    <t>h.Cyff_Knr 7947</t>
  </si>
  <si>
    <t xml:space="preserve">sa´mun </t>
  </si>
  <si>
    <t xml:space="preserve">samun </t>
  </si>
  <si>
    <t>h.Cyff_Knr 7948</t>
  </si>
  <si>
    <t xml:space="preserve">nza´mun </t>
  </si>
  <si>
    <t xml:space="preserve">nzamun </t>
  </si>
  <si>
    <t>h.Cyff_Knr 7949</t>
  </si>
  <si>
    <t xml:space="preserve">sa´wun </t>
  </si>
  <si>
    <t xml:space="preserve">sawun </t>
  </si>
  <si>
    <t>h.Cyff_Knr 8602</t>
  </si>
  <si>
    <t xml:space="preserve">cé‹nta </t>
  </si>
  <si>
    <t xml:space="preserve">cinta </t>
  </si>
  <si>
    <t>belle-famille?</t>
  </si>
  <si>
    <t>h.Cyff_Knr 8968</t>
  </si>
  <si>
    <t xml:space="preserve">suˆ nga´wobe </t>
  </si>
  <si>
    <t xml:space="preserve">su ngawobe </t>
  </si>
  <si>
    <t>o.foot 119</t>
  </si>
  <si>
    <t>alati</t>
  </si>
  <si>
    <t>vautour, milan, oie, oiseau de proie</t>
  </si>
  <si>
    <t>almost  any large bird</t>
  </si>
  <si>
    <t>o.foot 771</t>
  </si>
  <si>
    <t>daguja</t>
  </si>
  <si>
    <t>o.foot 1081</t>
  </si>
  <si>
    <t>duguja</t>
  </si>
  <si>
    <t>o.foot 1465</t>
  </si>
  <si>
    <t>garramuma</t>
  </si>
  <si>
    <t>gentillesse, humanité, humilité</t>
  </si>
  <si>
    <t>o.foot 1523</t>
  </si>
  <si>
    <t>giddu</t>
  </si>
  <si>
    <t>o.foot 1525</t>
  </si>
  <si>
    <t>parmi, au milieu</t>
  </si>
  <si>
    <t>o.foot 1685</t>
  </si>
  <si>
    <t>guya wolaka</t>
  </si>
  <si>
    <t>milieu de la journée</t>
  </si>
  <si>
    <t>o.foot 2456</t>
  </si>
  <si>
    <t>kontoma</t>
  </si>
  <si>
    <t>o.foot 2570</t>
  </si>
  <si>
    <t>kuma</t>
  </si>
  <si>
    <t>o.foot 3628</t>
  </si>
  <si>
    <t>timkata</t>
  </si>
  <si>
    <t>fête de baptême, environ au milieu de janvier</t>
  </si>
  <si>
    <t>o.foot 3828</t>
  </si>
  <si>
    <t>Wata</t>
  </si>
  <si>
    <t>branche de la famille Gallas, qui voyage comme des nomades, chassant l'hippopota</t>
  </si>
  <si>
    <t>o.foot 3843</t>
  </si>
  <si>
    <t>wirtu</t>
  </si>
  <si>
    <t>dos (milieu du), colonne vertébrale</t>
  </si>
  <si>
    <t>o.foot 3850</t>
  </si>
  <si>
    <t>wofjo</t>
  </si>
  <si>
    <t>c.Ju_mgm 227</t>
  </si>
  <si>
    <t>jìinó</t>
  </si>
  <si>
    <t>jiino</t>
  </si>
  <si>
    <t>plante parasite du mil</t>
  </si>
  <si>
    <t>f.</t>
  </si>
  <si>
    <t>c.Ju_mgm 222</t>
  </si>
  <si>
    <t>jàmármáaríyò</t>
  </si>
  <si>
    <t>jamarmaariyo</t>
  </si>
  <si>
    <t>mil (cultivé derrière la case)</t>
  </si>
  <si>
    <t>c.Ju_mgm 181</t>
  </si>
  <si>
    <t>gárpàné / gàrpígèe</t>
  </si>
  <si>
    <t>garpane / garpigee</t>
  </si>
  <si>
    <t>outre en cuir pour transporter le mil</t>
  </si>
  <si>
    <t>f. / pl.</t>
  </si>
  <si>
    <t>c.Ju_mgm 143</t>
  </si>
  <si>
    <t>dàaBínò</t>
  </si>
  <si>
    <t>daaBino</t>
  </si>
  <si>
    <t>mil rouge (?cf. dáaBántì - neuf?)</t>
  </si>
  <si>
    <t>c.Ju_mgm 139</t>
  </si>
  <si>
    <t>cópòorè / còpòorá</t>
  </si>
  <si>
    <t>copoore / copoora</t>
  </si>
  <si>
    <t>feuille de millet</t>
  </si>
  <si>
    <t>c.Ju_mgm 137</t>
  </si>
  <si>
    <t>cîwwá</t>
  </si>
  <si>
    <t>ciwwa</t>
  </si>
  <si>
    <t>gros mil (sorgho) sp.</t>
  </si>
  <si>
    <t>c.Ju_mgm 133</t>
  </si>
  <si>
    <t>célèlèN / cèlèlèNNí</t>
  </si>
  <si>
    <t>celeleN / celeleNNi</t>
  </si>
  <si>
    <t>c.Ju_mgm 121</t>
  </si>
  <si>
    <t>bùrgà</t>
  </si>
  <si>
    <t>burga</t>
  </si>
  <si>
    <t>marc de bière de mil</t>
  </si>
  <si>
    <t>c.Ju_mgm 118</t>
  </si>
  <si>
    <t>bòosíyà / bòosíygèe</t>
  </si>
  <si>
    <t>boosiya / boosiygee</t>
  </si>
  <si>
    <t>c.Ju_mgm 105</t>
  </si>
  <si>
    <t>bàzàrré</t>
  </si>
  <si>
    <t>bazarre</t>
  </si>
  <si>
    <t>faux mil</t>
  </si>
  <si>
    <t>c.Ju_mgm 46</t>
  </si>
  <si>
    <t>'àsàakìrîyyè</t>
  </si>
  <si>
    <t>'asaakiriyye</t>
  </si>
  <si>
    <t>armée (dans le sens de "service militaire")</t>
  </si>
  <si>
    <t>c.Ju_mgm 40</t>
  </si>
  <si>
    <t>'àndé</t>
  </si>
  <si>
    <t>'ande</t>
  </si>
  <si>
    <t>pâte de mile ('boule')</t>
  </si>
  <si>
    <t>c.Ju_mgm 35</t>
  </si>
  <si>
    <t>'álìp/'álìf / 'àlpângée</t>
  </si>
  <si>
    <t>'alip/'alif / 'alpangee</t>
  </si>
  <si>
    <t>mille (ar. 'alf)</t>
  </si>
  <si>
    <t>c.Ju_mgm 15</t>
  </si>
  <si>
    <t>kòrDyó</t>
  </si>
  <si>
    <t>korDyo</t>
  </si>
  <si>
    <t>coll.</t>
  </si>
  <si>
    <t>c.Ju_mgm 10</t>
  </si>
  <si>
    <t>dìiná</t>
  </si>
  <si>
    <t>diina</t>
  </si>
  <si>
    <t>mil germé par humidification (pour préparer la boisson)</t>
  </si>
  <si>
    <t>c.Ju_mgm 263</t>
  </si>
  <si>
    <t>kònnây/kònóonìyè</t>
  </si>
  <si>
    <t>konnay/konooniye</t>
  </si>
  <si>
    <t>mile-pattes</t>
  </si>
  <si>
    <t>c.Ju_mgm 297</t>
  </si>
  <si>
    <t>mèrêyyá / mèréygèe</t>
  </si>
  <si>
    <t>mereyya / mereygee</t>
  </si>
  <si>
    <t>mil précoce (cultivé derrière la case)</t>
  </si>
  <si>
    <t>c.Ju_mgm 312</t>
  </si>
  <si>
    <t>nyángílò</t>
  </si>
  <si>
    <t>nyangilo</t>
  </si>
  <si>
    <t>mil (rouge, grand)</t>
  </si>
  <si>
    <t>c.Ju_mgm 319</t>
  </si>
  <si>
    <t>pàrá / pàríngèe</t>
  </si>
  <si>
    <t>para / paringee</t>
  </si>
  <si>
    <t>hangar (mil)</t>
  </si>
  <si>
    <t>c.Ju_mgm 378</t>
  </si>
  <si>
    <t>tántìròN / tántírárrì</t>
  </si>
  <si>
    <t>tantiroN / tantirarri</t>
  </si>
  <si>
    <t>grande fourmi; fourmilière</t>
  </si>
  <si>
    <t>c.Ju_mgm 417</t>
  </si>
  <si>
    <t>'áàRú / 'áàRí</t>
  </si>
  <si>
    <t>'aaRu / 'aaRi</t>
  </si>
  <si>
    <t>tige (de mil ou sucre)</t>
  </si>
  <si>
    <t>m. / pl.</t>
  </si>
  <si>
    <t>c.Ju_mgm 427</t>
  </si>
  <si>
    <t>'àbùndùlâp</t>
  </si>
  <si>
    <t>'abundulap</t>
  </si>
  <si>
    <t>m.</t>
  </si>
  <si>
    <t>c.Ju_mgm 435</t>
  </si>
  <si>
    <t>'àjíìnè</t>
  </si>
  <si>
    <t>'ajiine</t>
  </si>
  <si>
    <t>bouillie (sucrée, avec du mil)</t>
  </si>
  <si>
    <t>c.Ju_mgm 443</t>
  </si>
  <si>
    <t>'àmbìyéèzì</t>
  </si>
  <si>
    <t>'ambiyeezi</t>
  </si>
  <si>
    <t>c.Ju_mgm 497</t>
  </si>
  <si>
    <t>DáDDàkkú</t>
  </si>
  <si>
    <t>DaDDakku</t>
  </si>
  <si>
    <t>milieu; intervalle; espace; centre</t>
  </si>
  <si>
    <t>c.Ju_mgm 564</t>
  </si>
  <si>
    <t>bóntóllè</t>
  </si>
  <si>
    <t>bontolle</t>
  </si>
  <si>
    <t>c.Ju_mgm 608</t>
  </si>
  <si>
    <t>dáaBántì / dáaBàntí / dáaBáncò</t>
  </si>
  <si>
    <t>daaBanti / daaBanti / daaBanco</t>
  </si>
  <si>
    <t>neuf (?cf. dàaBínò - mil rouge?)</t>
  </si>
  <si>
    <t>m. / f. / pl.</t>
  </si>
  <si>
    <t>c.Ju_mgm 621</t>
  </si>
  <si>
    <t>dásáayú</t>
  </si>
  <si>
    <t>dasaayu</t>
  </si>
  <si>
    <t>mil (cultivé derrière la case, très petit)</t>
  </si>
  <si>
    <t>c.Ju_mgm 660</t>
  </si>
  <si>
    <t>gáanyéè</t>
  </si>
  <si>
    <t>gaanyee</t>
  </si>
  <si>
    <t>mil jaune (gros)</t>
  </si>
  <si>
    <t>c.Ju_mgm 674</t>
  </si>
  <si>
    <t>gàrgàrré</t>
  </si>
  <si>
    <t>gargarre</t>
  </si>
  <si>
    <t>mil (à demi écrasé et mouillé)</t>
  </si>
  <si>
    <t>c.Ju_mgm 696</t>
  </si>
  <si>
    <t>gòRòDòm / gòRòDòmmmí</t>
  </si>
  <si>
    <t>goRoDom / goRoDommmi</t>
  </si>
  <si>
    <t>c.Ju_mgm 806</t>
  </si>
  <si>
    <t>kòrlú / kòrlí</t>
  </si>
  <si>
    <t>korlu / korli</t>
  </si>
  <si>
    <t>c.Ju_mgm 866</t>
  </si>
  <si>
    <t>mèlèm / mélèemá / málàamì</t>
  </si>
  <si>
    <t>melem / meleema / malaami</t>
  </si>
  <si>
    <t>sorcier (?? ar.; vgl. Karekare); ?cf. mílíimí - sorcellerie</t>
  </si>
  <si>
    <t>c.Ju_mgm 882</t>
  </si>
  <si>
    <t>mînné / mînnígèe</t>
  </si>
  <si>
    <t>minne / minnigee</t>
  </si>
  <si>
    <t>mesure de quantité de grains (un 'coro' rempli de mil)</t>
  </si>
  <si>
    <t>c.Ju_mgm 910</t>
  </si>
  <si>
    <t>pànyíìkè/pàníìkè</t>
  </si>
  <si>
    <t>panyiike/paniike</t>
  </si>
  <si>
    <t>mil mouillé</t>
  </si>
  <si>
    <t>c.Ju_mgm 973</t>
  </si>
  <si>
    <t>sélpény / sèlpènnyí</t>
  </si>
  <si>
    <t>selpeny / selpennyi</t>
  </si>
  <si>
    <t>c.Ju_mgm 1002</t>
  </si>
  <si>
    <t>sùwáàl / sùwálgèe</t>
  </si>
  <si>
    <t>suwaal / suwalgee</t>
  </si>
  <si>
    <t>sac (pour mettre le mil)</t>
  </si>
  <si>
    <t>c.Ju_mub 24</t>
  </si>
  <si>
    <t>tùujùm</t>
  </si>
  <si>
    <t>tuujum</t>
  </si>
  <si>
    <t>petit mil (ar. duxn)</t>
  </si>
  <si>
    <t>c.Ju_mub 25</t>
  </si>
  <si>
    <t>wàr</t>
  </si>
  <si>
    <t>war</t>
  </si>
  <si>
    <t>grains, céréales; mil (gén.)</t>
  </si>
  <si>
    <t>c.Ju_mub 51</t>
  </si>
  <si>
    <t>'ùjúm / 'óccámè</t>
  </si>
  <si>
    <t>'ujum / 'occame</t>
  </si>
  <si>
    <t>restes de boule (mil)</t>
  </si>
  <si>
    <t>c.Ju_mub 115</t>
  </si>
  <si>
    <t>hìdéyà</t>
  </si>
  <si>
    <t>hideya</t>
  </si>
  <si>
    <t>milan (noir); épervier</t>
  </si>
  <si>
    <t>c.Ju_mub 137</t>
  </si>
  <si>
    <t>kòrré</t>
  </si>
  <si>
    <t>korre</t>
  </si>
  <si>
    <t>c.Ju_mub 150</t>
  </si>
  <si>
    <t>mbèrgí</t>
  </si>
  <si>
    <t>mbergi</t>
  </si>
  <si>
    <t>mil rouge (ar. dura)</t>
  </si>
  <si>
    <t>c.Ju_mub 158</t>
  </si>
  <si>
    <t>nàá</t>
  </si>
  <si>
    <t>naa</t>
  </si>
  <si>
    <t>boule (de mil) (L.- náa m. - Aisch)</t>
  </si>
  <si>
    <t>c.Ju_mub 183</t>
  </si>
  <si>
    <t>túbùgí/túbìgí / tùbàayàk</t>
  </si>
  <si>
    <t>tubugi/tubigi / tubaayak</t>
  </si>
  <si>
    <t>termitière, fourmilière</t>
  </si>
  <si>
    <t>c.Ju_mub 226</t>
  </si>
  <si>
    <t>Dèrgínè</t>
  </si>
  <si>
    <t>Dergine</t>
  </si>
  <si>
    <t>c.Ju_mub 243</t>
  </si>
  <si>
    <t>bélèny</t>
  </si>
  <si>
    <t>beleny</t>
  </si>
  <si>
    <t>déchets de chèvres (semiliquides)</t>
  </si>
  <si>
    <t>c.Ju_mok 16</t>
  </si>
  <si>
    <t>'àmbírsàwá / 'àmbíràgí</t>
  </si>
  <si>
    <t>'ambirsawa / 'ambiragi</t>
  </si>
  <si>
    <t>écorce (arbre, mil etc.)</t>
  </si>
  <si>
    <t>c.Ju_mok 22</t>
  </si>
  <si>
    <t>'ândàlà / 'ândàlìyàgí</t>
  </si>
  <si>
    <t>'andala / 'andaliyagi</t>
  </si>
  <si>
    <t>(insecte) pédrognate, vit sur les tiges de mil et seulement en saison des pluies</t>
  </si>
  <si>
    <t>c.Ju_mok 36</t>
  </si>
  <si>
    <t>bàalá / bàlDàlí</t>
  </si>
  <si>
    <t>baala / balDali</t>
  </si>
  <si>
    <t>foyer sur lequel on cuit la bière de mil; endroit où les poteries sont cuites (a</t>
  </si>
  <si>
    <t>c.Ju_mok 90</t>
  </si>
  <si>
    <t>Bàttìyá / Bàttìyàgí</t>
  </si>
  <si>
    <t>Battiya / Battiyagi</t>
  </si>
  <si>
    <t>mil cuit mélangé à la pâte d'arachide</t>
  </si>
  <si>
    <t>c.Ju_mok 95</t>
  </si>
  <si>
    <t>Bóonyó / BônyDyànyí</t>
  </si>
  <si>
    <t>Boonyo / BonyDyanyi</t>
  </si>
  <si>
    <t>petit mil, millet (ar. duchn)</t>
  </si>
  <si>
    <t>c.Ju_mok 100</t>
  </si>
  <si>
    <t>cóoDò / cóoDìyàgí</t>
  </si>
  <si>
    <t>cooDo / cooDiyagi</t>
  </si>
  <si>
    <t xml:space="preserve">1. salutation matinale; 2. bière de mil offerte par la femme qui en prépare aux </t>
  </si>
  <si>
    <t>c.Ju_mok 137</t>
  </si>
  <si>
    <t>dômbò / dômbìyàgí</t>
  </si>
  <si>
    <t>dombo / dombiyagi</t>
  </si>
  <si>
    <t>c.Ju_mok 168</t>
  </si>
  <si>
    <t>'éttìsó / 'éttìsàgí</t>
  </si>
  <si>
    <t>'ettiso / 'ettisagi</t>
  </si>
  <si>
    <t>1. rein; 2. dernier noeud d'une tige de mil sur lequel s'attache l'épi</t>
  </si>
  <si>
    <t>c.Ju_mok 178</t>
  </si>
  <si>
    <t>gàrgàrà / gàrgìràgí</t>
  </si>
  <si>
    <t>gargara / gargiragi</t>
  </si>
  <si>
    <t xml:space="preserve">aliment composé de mil cru à moitié écrasé, et trempé dans de l'eau additionnée </t>
  </si>
  <si>
    <t>c.Ju_mok 180</t>
  </si>
  <si>
    <t>gárpà / gárpìyàgí</t>
  </si>
  <si>
    <t>garpa / garpiyagi</t>
  </si>
  <si>
    <t>1. panier en cuir pour transporter le mil; 2. grains sp. (rares), utilisés en pe</t>
  </si>
  <si>
    <t>c.Ju_mok 205</t>
  </si>
  <si>
    <t>góòló</t>
  </si>
  <si>
    <t>goolo</t>
  </si>
  <si>
    <t>mil donné à tous ceux qui participent au battage; cf. góòlé</t>
  </si>
  <si>
    <t>c.Ju_mok 221</t>
  </si>
  <si>
    <t>gûnyDyó</t>
  </si>
  <si>
    <t>gunyDyo</t>
  </si>
  <si>
    <t>parasite rongeant le mil dans le grenier (= gônyDyó)</t>
  </si>
  <si>
    <t>c.Ju_mok 269</t>
  </si>
  <si>
    <t>kàsíyà / kàsíyàgí</t>
  </si>
  <si>
    <t>kasiya / kasiyagi</t>
  </si>
  <si>
    <t>mélange de mil cuit et d'arachides grillées</t>
  </si>
  <si>
    <t>c.Ju_mok 278</t>
  </si>
  <si>
    <t>kìnyDyìlsó / kìnyDàlí/kìnyDyàlìyàgí</t>
  </si>
  <si>
    <t>kinyDyilso / kinyDali/kinyDyaliyagi</t>
  </si>
  <si>
    <t>unité de la tige de la canne à sucre, entrenoeud d'une tige mil ou de bambou</t>
  </si>
  <si>
    <t>c.Ju_mok 353</t>
  </si>
  <si>
    <t>máláwàsà / máláwìsìyàgí</t>
  </si>
  <si>
    <t>malawasa / malawisiyagi</t>
  </si>
  <si>
    <t>mil cuit mélangé à un peu de la pâte d'arachide ou du sèsame</t>
  </si>
  <si>
    <t>c.Ju_mok 378</t>
  </si>
  <si>
    <t>màtràapà / màtràapìyàgí</t>
  </si>
  <si>
    <t>matraapa / matraapiyagi</t>
  </si>
  <si>
    <t>fond de bière de mil</t>
  </si>
  <si>
    <t>c.Ju_mok 411</t>
  </si>
  <si>
    <t>múdùsó/múdìsó / múdú/múttìDí</t>
  </si>
  <si>
    <t>muduso/mudiso / mudu/muttiDi</t>
  </si>
  <si>
    <t>mil (nomen unitatis)</t>
  </si>
  <si>
    <t>c.Ju_mok 412</t>
  </si>
  <si>
    <t>mùgùló</t>
  </si>
  <si>
    <t>mugulo</t>
  </si>
  <si>
    <t>quartier chrétien de Moukoulou; dalle où on fait sécher (mil, termites etc.)</t>
  </si>
  <si>
    <t>c.Ju_mok 493</t>
  </si>
  <si>
    <t>póòlò / póòlìyàgí</t>
  </si>
  <si>
    <t>poolo / pooliyagi</t>
  </si>
  <si>
    <t>drèche de bière de mil (donnée en nourriture aux animaux)</t>
  </si>
  <si>
    <t>c.Ju_mok 512</t>
  </si>
  <si>
    <t>réeDyè / réeDyìyàgí</t>
  </si>
  <si>
    <t>reeDye / reeDyiyagi</t>
  </si>
  <si>
    <t>plante sp. (de la famille des oignons)</t>
  </si>
  <si>
    <t>c.Ju_mok 524</t>
  </si>
  <si>
    <t>rúBù / rúBìyàgí</t>
  </si>
  <si>
    <t>ruBu / ruBiyagi</t>
  </si>
  <si>
    <t>cadeaux donnés par le mari ou sa famille aux proches parents de la mariée</t>
  </si>
  <si>
    <t>c.Ju_mok 541</t>
  </si>
  <si>
    <t>sárà / sárìtá</t>
  </si>
  <si>
    <t>sara / sarita</t>
  </si>
  <si>
    <t>moisson, battage du mil; cf. sírè</t>
  </si>
  <si>
    <t>c.Ju_mok 575</t>
  </si>
  <si>
    <t>só'òró / só'òrìyàgí</t>
  </si>
  <si>
    <t>so'oro / so'oriyagi</t>
  </si>
  <si>
    <t>mil sp. dont les grains sont utilisés pour les offrandes</t>
  </si>
  <si>
    <t>c.Ju_mok 578</t>
  </si>
  <si>
    <t>sómbìysó / sómbàyí</t>
  </si>
  <si>
    <t>sombiyso / sombayi</t>
  </si>
  <si>
    <t>balle (mil)</t>
  </si>
  <si>
    <t>c.Ju_mok 588</t>
  </si>
  <si>
    <t>sòwwòwó / sòwwìyàgí</t>
  </si>
  <si>
    <t>sowwowo / sowwiyagi</t>
  </si>
  <si>
    <t>fourmi sp., noire et grosse; fourmilière</t>
  </si>
  <si>
    <t>c.Ju_mok 603</t>
  </si>
  <si>
    <t>tàagìny/tàagì / tàagìnyìyàgí</t>
  </si>
  <si>
    <t>taaginy/taagi / taaginyiyagi</t>
  </si>
  <si>
    <t>mil sp., rouge</t>
  </si>
  <si>
    <t>c.Ju_mok 632</t>
  </si>
  <si>
    <t>tôrsò / tôrsìyàgí</t>
  </si>
  <si>
    <t>torso / torsiyagi</t>
  </si>
  <si>
    <t>grains de mil tombés à terre</t>
  </si>
  <si>
    <t>c.Ju_mok 637</t>
  </si>
  <si>
    <t>tùmBílkò / tùmBílkìyàgí</t>
  </si>
  <si>
    <t>tumBilko / tumBilkiyagi</t>
  </si>
  <si>
    <t>petite fourmilière</t>
  </si>
  <si>
    <t>c.Ju_mok 640</t>
  </si>
  <si>
    <t>'ùBBó / 'ùBBìyàgí</t>
  </si>
  <si>
    <t>'uBBo / 'uBBiyagi</t>
  </si>
  <si>
    <t>tas de mil</t>
  </si>
  <si>
    <t>c.Ju_mok 663</t>
  </si>
  <si>
    <t>zàalá / zàlDàlí</t>
  </si>
  <si>
    <t>zaala / zalDali</t>
  </si>
  <si>
    <t>mil sp., dont les épis sont recourbés; cérémonie qui suit le battage du mil</t>
  </si>
  <si>
    <t>c.Ju_mok 687</t>
  </si>
  <si>
    <t>'àNgáajè</t>
  </si>
  <si>
    <t>'aNgaaje</t>
  </si>
  <si>
    <t>boule de mil (préparée avec du lait et de l'huile)</t>
  </si>
  <si>
    <t>c.Ju_mok 692</t>
  </si>
  <si>
    <t>'ásúgùrsú / 'ásígìryàgí</t>
  </si>
  <si>
    <t>'asugursu / 'asigiryagi</t>
  </si>
  <si>
    <t>soldat,militaire</t>
  </si>
  <si>
    <t>c.Ju_mok 747</t>
  </si>
  <si>
    <t>'úzìnè / 'ûnzìnàgí</t>
  </si>
  <si>
    <t>'uzine / 'unzinagi</t>
  </si>
  <si>
    <t>petite quantité de bière de mil que la mère donne à ses enfants quand elle vient</t>
  </si>
  <si>
    <t>c.Ju_mok 762</t>
  </si>
  <si>
    <t>bàayé / bàyDàyí</t>
  </si>
  <si>
    <t>baaye / bayDayi</t>
  </si>
  <si>
    <t>plante sp., nuisible à la croissance du mil et des calebasses</t>
  </si>
  <si>
    <t>c.Ju_mok 773</t>
  </si>
  <si>
    <t>bàrlé / bàrlìyàgí</t>
  </si>
  <si>
    <t>barle / barliyagi</t>
  </si>
  <si>
    <t>abri construit près des champs dans lequel on garde les épis de mil tombés avant</t>
  </si>
  <si>
    <t>c.Ju_mok 795</t>
  </si>
  <si>
    <t>bógìrè / bógìrwàgí</t>
  </si>
  <si>
    <t>bogire / bogirwagi</t>
  </si>
  <si>
    <t>épis de mil en formation</t>
  </si>
  <si>
    <t>c.Ju_mok 800</t>
  </si>
  <si>
    <t>bónìné / bónìnàgí</t>
  </si>
  <si>
    <t>bonine / boninagi</t>
  </si>
  <si>
    <t>charbon obtenu à partir du mil</t>
  </si>
  <si>
    <t>c.Ju_mok 824</t>
  </si>
  <si>
    <t>bùrwé / bùrwàgí</t>
  </si>
  <si>
    <t>burwe / burwagi</t>
  </si>
  <si>
    <t>póòlò (residu de bière de mil) fermenté, devenu très acide et avec lequel on fai</t>
  </si>
  <si>
    <t>c.Ju_mok 830</t>
  </si>
  <si>
    <t>búùré / búùràgí</t>
  </si>
  <si>
    <t>buure / buuragi</t>
  </si>
  <si>
    <t>fête qui a lieu quand le mil est à maturité</t>
  </si>
  <si>
    <t>c.Ju_mok 838</t>
  </si>
  <si>
    <t>BílíBílí / BílBílìyàgí</t>
  </si>
  <si>
    <t>BiliBili / BilBiliyagi</t>
  </si>
  <si>
    <t>c.Ju_mok 843</t>
  </si>
  <si>
    <t>Bòoyìsú / Bòoyìsìyàgí</t>
  </si>
  <si>
    <t>Booyisu / Booyisiyagi</t>
  </si>
  <si>
    <t>une boisson de mil (gèerè) préparé en petite quantité; cf. gèerè</t>
  </si>
  <si>
    <t>c.Ju_mok 846</t>
  </si>
  <si>
    <t>Bùkkùlú / BòNgàlí</t>
  </si>
  <si>
    <t>Bukkulu / BoNgali</t>
  </si>
  <si>
    <t>grande poterie enfoncée dans la terre, dans l'enclos familial; canari</t>
  </si>
  <si>
    <t>c.Ju_mok 854</t>
  </si>
  <si>
    <t>dàaké / dàakìyàgí</t>
  </si>
  <si>
    <t>daake / daakiyagi</t>
  </si>
  <si>
    <t>1. rejet (des feuilles de tabac); 2. semence de mil qui commence à germer</t>
  </si>
  <si>
    <t>c.Ju_mok 859</t>
  </si>
  <si>
    <t>dábídò/dádíbò / dábídàgí</t>
  </si>
  <si>
    <t>dabido/dadibo / dabidagi</t>
  </si>
  <si>
    <t>mil rouge, sorgho rouge</t>
  </si>
  <si>
    <t>c.Ju_mok 881</t>
  </si>
  <si>
    <t>díìnè / dînDàní</t>
  </si>
  <si>
    <t>diine / dinDani</t>
  </si>
  <si>
    <t>centre (milieu)</t>
  </si>
  <si>
    <t>c.Ju_mok 955</t>
  </si>
  <si>
    <t>gèerè / gèrDàrí</t>
  </si>
  <si>
    <t>geere / gerDari</t>
  </si>
  <si>
    <t>boisson alcoolisée et crémeuse, préparée à partir du mil</t>
  </si>
  <si>
    <t>c.Ju_mok 969</t>
  </si>
  <si>
    <t>góBBé / góBBàgí</t>
  </si>
  <si>
    <t>goBBe / goBBagi</t>
  </si>
  <si>
    <t>lie de la bière de mil qui est distribuée aux enfants; cf. bùrwé, póòlò</t>
  </si>
  <si>
    <t>c.Ju_mok 976</t>
  </si>
  <si>
    <t>gómê / gómàgí</t>
  </si>
  <si>
    <t>gome / gomagi</t>
  </si>
  <si>
    <t>grand panier en herbe tressée utilisé pour la récolte du mil</t>
  </si>
  <si>
    <t>c.Ju_mok 983</t>
  </si>
  <si>
    <t>gòogé / gòogàgí</t>
  </si>
  <si>
    <t>googe / googagi</t>
  </si>
  <si>
    <t>croûte (de boule de mil, d'une plaie); écume (de gèerè)</t>
  </si>
  <si>
    <t>c.Ju_mok 1011</t>
  </si>
  <si>
    <t>gúùDè / gúùDàgí</t>
  </si>
  <si>
    <t>guuDe / guuDagi</t>
  </si>
  <si>
    <t>margaï individuelle ou familiale</t>
  </si>
  <si>
    <t>c.Ju_mok 1036</t>
  </si>
  <si>
    <t>kármè / kármìyàgí</t>
  </si>
  <si>
    <t>karme / karmiyagi</t>
  </si>
  <si>
    <t>boule composée de farine de mil blanc et de farine de mil rouge</t>
  </si>
  <si>
    <t>c.Ju_mok 1046</t>
  </si>
  <si>
    <t>kícèNè / kícèNìyàgí</t>
  </si>
  <si>
    <t>kiceNe / kiceNiyagi</t>
  </si>
  <si>
    <t>bière de mil non fermentée</t>
  </si>
  <si>
    <t>c.Ju_mok 1047</t>
  </si>
  <si>
    <t>kílè-m-móoyìDí / kílè-m-móoyìDìyàgí</t>
  </si>
  <si>
    <t>kile-m-mooyiDi / kile-m-mooyiDiyagi</t>
  </si>
  <si>
    <t>criquet sp., mange le mil blanc</t>
  </si>
  <si>
    <t>c.Ju_mok 1052</t>
  </si>
  <si>
    <t>kóDDíyè / kóDDíyàgí</t>
  </si>
  <si>
    <t>koDDiye / koDDiyagi</t>
  </si>
  <si>
    <t>c.Ju_mok 1053</t>
  </si>
  <si>
    <t>kóDò / kóDìyàgí</t>
  </si>
  <si>
    <t>koDo / koDiyagi</t>
  </si>
  <si>
    <t>c.Ju_mok 1056</t>
  </si>
  <si>
    <t>kócókò / kôncíkàgí</t>
  </si>
  <si>
    <t>kocoko / koncikagi</t>
  </si>
  <si>
    <t>sorte de rideau en paille ou en tige de mil</t>
  </si>
  <si>
    <t>c.Ju_mok 1121</t>
  </si>
  <si>
    <t>lùkùDyù / lùkìDyìyàgí</t>
  </si>
  <si>
    <t>lukuDyu / lukiDyiyagi</t>
  </si>
  <si>
    <t>toile d'araignée dans le mil vieux; moissisure de céréales dans les greniers</t>
  </si>
  <si>
    <t>c.Ju_mok 1129</t>
  </si>
  <si>
    <t>màaré</t>
  </si>
  <si>
    <t>maare</t>
  </si>
  <si>
    <t>mil précoce</t>
  </si>
  <si>
    <t>c.Ju_mok 1185</t>
  </si>
  <si>
    <t>mûndùrDú / mûndùrDùyàgí</t>
  </si>
  <si>
    <t>mundurDu / mundurDuyagi</t>
  </si>
  <si>
    <t>héméralopie (ver rongeant le mil)</t>
  </si>
  <si>
    <t>c.Ju_mok 1247</t>
  </si>
  <si>
    <t>sáàNè / sáàNìyàgí/sâNgàNí</t>
  </si>
  <si>
    <t>saaNe / saaNiyagi/saNgaNi</t>
  </si>
  <si>
    <t>chaume (de mil); toit (en paille)</t>
  </si>
  <si>
    <t>c.Ju_mok 1258</t>
  </si>
  <si>
    <t>sélèlè / sélèlìyàgí</t>
  </si>
  <si>
    <t>selele / seleliyagi</t>
  </si>
  <si>
    <t>reste de bière de mil non alcoolisée, récupéré dans le fond des canaris</t>
  </si>
  <si>
    <t>c.Ju_mok 1298</t>
  </si>
  <si>
    <t>sùrwâl m.</t>
  </si>
  <si>
    <t>surwal m.</t>
  </si>
  <si>
    <t>singe sp., petit et rouge (même famille que 'áwìlí)</t>
  </si>
  <si>
    <t>c.Ju_mok 1299</t>
  </si>
  <si>
    <t>sùssú / sùssìyàgí</t>
  </si>
  <si>
    <t>sussu / sussiyagi</t>
  </si>
  <si>
    <t>paille sp., utilisée pour tresser les paniers dans lesquels on transporte le mil</t>
  </si>
  <si>
    <t>c.Ju_mok 1303</t>
  </si>
  <si>
    <t>tàasíNgè m. (kg.)</t>
  </si>
  <si>
    <t>taasiNge m. (kg.)</t>
  </si>
  <si>
    <t>c.Ju_mok 1317</t>
  </si>
  <si>
    <t>tìiní / tìnDàní</t>
  </si>
  <si>
    <t>tiini / tinDani</t>
  </si>
  <si>
    <t>boule (de mil), repas, nourriture</t>
  </si>
  <si>
    <t>c.Ju_mok 1327</t>
  </si>
  <si>
    <t>tùbbú / tùbbìyàgí</t>
  </si>
  <si>
    <t>tubbu / tubbiyagi</t>
  </si>
  <si>
    <t>quantité de mil ou d'arachides empruntée en période de soudure</t>
  </si>
  <si>
    <t>c.Ju_mok 1329</t>
  </si>
  <si>
    <t>tùmbùrú / tùmbùrùyàgí</t>
  </si>
  <si>
    <t>tumburu / tumburuyagi</t>
  </si>
  <si>
    <t>insecte sp.; sorte du guêpe maçonne qui fait son miel dans les tiges de mil</t>
  </si>
  <si>
    <t>c.Ju_mgm 1277</t>
  </si>
  <si>
    <t>kìrrò</t>
  </si>
  <si>
    <t>kirro</t>
  </si>
  <si>
    <t>éplucher les cannes de mil (de manière caracteristique); tracer une ligne</t>
  </si>
  <si>
    <t>c.Ju_mgm 1632</t>
  </si>
  <si>
    <t>Dàmâlmìlò</t>
  </si>
  <si>
    <t>Damalmilo</t>
  </si>
  <si>
    <t>enrouler (vgl. Dàmìlò ?)</t>
  </si>
  <si>
    <t>c.Ju_mgm 1633</t>
  </si>
  <si>
    <t>Dàmìlò</t>
  </si>
  <si>
    <t>Damilo</t>
  </si>
  <si>
    <t>envelopper (vgl. Dàmâlmìlò)</t>
  </si>
  <si>
    <t>c.Ju_mgm 1717</t>
  </si>
  <si>
    <t>kámpìsò</t>
  </si>
  <si>
    <t>kampiso</t>
  </si>
  <si>
    <t>piler le mil pour en enlever le son (à deux)</t>
  </si>
  <si>
    <t>c.Ju_mgm 1930</t>
  </si>
  <si>
    <t>támmó</t>
  </si>
  <si>
    <t>tammo</t>
  </si>
  <si>
    <t>battre, frapper (Dissimil.?)</t>
  </si>
  <si>
    <t>c.Ju_mok 1488</t>
  </si>
  <si>
    <t>'ânnìgá/'ânní</t>
  </si>
  <si>
    <t>'anniga/'anni</t>
  </si>
  <si>
    <t>1. (se) taire; 2. sarcler (sans toucher les pieds de mil)</t>
  </si>
  <si>
    <t>c.Ju_mok 1489</t>
  </si>
  <si>
    <t>'ânnìgìtá</t>
  </si>
  <si>
    <t>'annigita</t>
  </si>
  <si>
    <t>c.Ju_mok 1510</t>
  </si>
  <si>
    <t>'âyDá/'âyDyá</t>
  </si>
  <si>
    <t>'ayDa/'ayDya</t>
  </si>
  <si>
    <t>1. récolter (mil); 2. manger (mil cuit); 3.  bavarder, causer</t>
  </si>
  <si>
    <t>c.Ju_mok 1511</t>
  </si>
  <si>
    <t>'âyDìtá</t>
  </si>
  <si>
    <t>'ayDita</t>
  </si>
  <si>
    <t>c.Ju_mok 1635</t>
  </si>
  <si>
    <t>'ôNkíbè</t>
  </si>
  <si>
    <t>'oNkibe</t>
  </si>
  <si>
    <t>transporter le mil collectivement</t>
  </si>
  <si>
    <t>c.Ju_mok 1636</t>
  </si>
  <si>
    <t>'ôNkíbìté</t>
  </si>
  <si>
    <t>'oNkibite</t>
  </si>
  <si>
    <t>c.Ju_mok 1673</t>
  </si>
  <si>
    <t>'óòyè</t>
  </si>
  <si>
    <t>'ooye</t>
  </si>
  <si>
    <t>1. faire germer le mil dans l'eau; 2. (se) mettre de côté; s'écarter</t>
  </si>
  <si>
    <t>c.Ju_mok 1676</t>
  </si>
  <si>
    <t>'óòyìté</t>
  </si>
  <si>
    <t>'ooyite</t>
  </si>
  <si>
    <t>c.Ju_mok 1721</t>
  </si>
  <si>
    <t>'úùtè</t>
  </si>
  <si>
    <t>'uute</t>
  </si>
  <si>
    <t xml:space="preserve">disparaître (une famille, une espèce par ex.); manquer, n'avoir pas assez (lors </t>
  </si>
  <si>
    <t>c.Ju_mok 1722</t>
  </si>
  <si>
    <t>'úùtìté</t>
  </si>
  <si>
    <t>'uutite</t>
  </si>
  <si>
    <t>c.Ju_mok 1893</t>
  </si>
  <si>
    <t>Dókkè</t>
  </si>
  <si>
    <t>Dokke</t>
  </si>
  <si>
    <t>1. secouer (natte); 2. saisir, attraper; dômbò títìy-Dùkké 'ûrzí le milan l'a sa</t>
  </si>
  <si>
    <t>c.Ju_mok 1896</t>
  </si>
  <si>
    <t>Dókkìté</t>
  </si>
  <si>
    <t>Dokkite</t>
  </si>
  <si>
    <t>c.Ju_mok 1908</t>
  </si>
  <si>
    <t>Dóòyè/Dóòyé</t>
  </si>
  <si>
    <t>Dooye/Dooye</t>
  </si>
  <si>
    <t>faire une offrande composée d'oeuf, de grains de mil et de poils d'un animal, qu</t>
  </si>
  <si>
    <t>c.Ju_mok 1910</t>
  </si>
  <si>
    <t>Dóòyìté</t>
  </si>
  <si>
    <t>Dooyite</t>
  </si>
  <si>
    <t>c.Ju_mok 1978</t>
  </si>
  <si>
    <t>gó'è</t>
  </si>
  <si>
    <t>go'e</t>
  </si>
  <si>
    <t>préparer la boule (de mil);  donner un coup de poing; pl./ppl. cogner, bousculer</t>
  </si>
  <si>
    <t>c.Ju_mok 1979</t>
  </si>
  <si>
    <t>gó'ìpé</t>
  </si>
  <si>
    <t>go'ipe</t>
  </si>
  <si>
    <t>c.Ju_mok 1980</t>
  </si>
  <si>
    <t>gó'ìpìté</t>
  </si>
  <si>
    <t>go'ipite</t>
  </si>
  <si>
    <t>c.Ju_mok 1992</t>
  </si>
  <si>
    <t>góòlé</t>
  </si>
  <si>
    <t>goole</t>
  </si>
  <si>
    <t>travailler chez un paysan riche pour obtenir du mil</t>
  </si>
  <si>
    <t>c.Ju_mok 1995</t>
  </si>
  <si>
    <t>góòlìté</t>
  </si>
  <si>
    <t>goolite</t>
  </si>
  <si>
    <t>c.Ju_mok 2047</t>
  </si>
  <si>
    <t>kàkílè</t>
  </si>
  <si>
    <t>kakile</t>
  </si>
  <si>
    <t>redresser les tiges de mil couchées par le vent et les soutenir en les intercala</t>
  </si>
  <si>
    <t>c.Ju_mok 2048</t>
  </si>
  <si>
    <t>kàkíltè</t>
  </si>
  <si>
    <t>kakilte</t>
  </si>
  <si>
    <t>c.Ju_mok 2237</t>
  </si>
  <si>
    <t>mílìnyè</t>
  </si>
  <si>
    <t>milinye</t>
  </si>
  <si>
    <t>bavarder, (s')agiter; mílìnysó/mílìnsó f. bavardage</t>
  </si>
  <si>
    <t>c.Ju_mok 2238</t>
  </si>
  <si>
    <t>mílìnyítè</t>
  </si>
  <si>
    <t>milinyite</t>
  </si>
  <si>
    <t>c.Ju_mok 2327</t>
  </si>
  <si>
    <t>nyòolé</t>
  </si>
  <si>
    <t>nyoole</t>
  </si>
  <si>
    <t>cueillir, avant la récolte, des épis de mil déjà mûrs, en cas d'épuisement des r</t>
  </si>
  <si>
    <t>c.Ju_mok 2328</t>
  </si>
  <si>
    <t>nyòolítè</t>
  </si>
  <si>
    <t>nyoolite</t>
  </si>
  <si>
    <t>c.Ju_mok 2371</t>
  </si>
  <si>
    <t>púùrtìmè</t>
  </si>
  <si>
    <t>puurtime</t>
  </si>
  <si>
    <t>écraser des grains encore humides; écraser une petite quantité (mil, arachides)</t>
  </si>
  <si>
    <t>c.Ju_mok 2372</t>
  </si>
  <si>
    <t>púùrtìmté</t>
  </si>
  <si>
    <t>puurtimte</t>
  </si>
  <si>
    <t>c.Ju_mok 2431</t>
  </si>
  <si>
    <t>sáakè</t>
  </si>
  <si>
    <t>saake</t>
  </si>
  <si>
    <t>préparer la boule de mil le matin</t>
  </si>
  <si>
    <t>c.Ju_mok 2432</t>
  </si>
  <si>
    <t>sáakìté</t>
  </si>
  <si>
    <t>saakite</t>
  </si>
  <si>
    <t>c.Ju_mok 2433</t>
  </si>
  <si>
    <t>sáarè</t>
  </si>
  <si>
    <t>saare</t>
  </si>
  <si>
    <t>espérer recevoir qqch. lors d'une distribution (mil, bière par ex.); beneficier</t>
  </si>
  <si>
    <t>c.Ju_mok 2434</t>
  </si>
  <si>
    <t>sáarìté</t>
  </si>
  <si>
    <t>saarite</t>
  </si>
  <si>
    <t>c.Ju_mok 2492</t>
  </si>
  <si>
    <t>sírè</t>
  </si>
  <si>
    <t>sire</t>
  </si>
  <si>
    <t>battre le mil (avec un bâton); donner des coups de bàton à qqn.</t>
  </si>
  <si>
    <t>c.Ju_mok 2493</t>
  </si>
  <si>
    <t>sírìté</t>
  </si>
  <si>
    <t>sirite</t>
  </si>
  <si>
    <t>c.Ju_mok 2646</t>
  </si>
  <si>
    <t>zòBBé</t>
  </si>
  <si>
    <t>zoBBe</t>
  </si>
  <si>
    <t>verser le mil dans une marmite pour le faire cuire</t>
  </si>
  <si>
    <t>c.Ju_mok 2647</t>
  </si>
  <si>
    <t>zòBBítè</t>
  </si>
  <si>
    <t>zoBBite</t>
  </si>
  <si>
    <t>c.Ju_mgm 1960</t>
  </si>
  <si>
    <t xml:space="preserve">bùlùlúm </t>
  </si>
  <si>
    <t xml:space="preserve">bululum </t>
  </si>
  <si>
    <t>non mûr (se dit pour le mil)</t>
  </si>
  <si>
    <t>c.Ju_mgm 1978</t>
  </si>
  <si>
    <t xml:space="preserve">DáDDákkò </t>
  </si>
  <si>
    <t xml:space="preserve">DaDDakko </t>
  </si>
  <si>
    <t>au centre (adv.); cf. DáDDàkkú - milieu; intervalle; espace; centre</t>
  </si>
  <si>
    <t>c.Ju_mub 1006</t>
  </si>
  <si>
    <t xml:space="preserve">míilít </t>
  </si>
  <si>
    <t xml:space="preserve">miilit </t>
  </si>
  <si>
    <t>lourd; muet &lt; míl (v.) - être lourd (nicht da)</t>
  </si>
  <si>
    <t>c.Ju_mok 2858</t>
  </si>
  <si>
    <t>Bórgìgòl</t>
  </si>
  <si>
    <t>Borgigol</t>
  </si>
  <si>
    <t>idéo.: mil macérant dans l'eau et qui n'a  pas encore germé</t>
  </si>
  <si>
    <t>c.Ju_mok 2965</t>
  </si>
  <si>
    <t>dúpú num.</t>
  </si>
  <si>
    <t>dupu num.</t>
  </si>
  <si>
    <t>c.Ju_mok 3175</t>
  </si>
  <si>
    <t>gûr gùr gùr gùr gùr</t>
  </si>
  <si>
    <t>gur gur gur gur gur</t>
  </si>
  <si>
    <t>idéo.: bruit du mil en train de bouillir</t>
  </si>
  <si>
    <t>c.Ju_mok 3367</t>
  </si>
  <si>
    <t>kárèc</t>
  </si>
  <si>
    <t>karec</t>
  </si>
  <si>
    <t>idéo. empl. avec 'áàDùmú, v. 'áàDìmá (indique que l'on croque des grains de mil)</t>
  </si>
  <si>
    <t>c.Ju_mok 3549</t>
  </si>
  <si>
    <t>mílì-mílìny</t>
  </si>
  <si>
    <t>mili-miliny</t>
  </si>
  <si>
    <t>idéo. empl. avec mílìnysó, v. mílìnyè</t>
  </si>
  <si>
    <t>c.Ju_mok 3551</t>
  </si>
  <si>
    <t>mînzí</t>
  </si>
  <si>
    <t>minzi</t>
  </si>
  <si>
    <t>germe; mil germé</t>
  </si>
  <si>
    <t>c.Ju_mok 3579</t>
  </si>
  <si>
    <t>múdú</t>
  </si>
  <si>
    <t>mudu</t>
  </si>
  <si>
    <t>mil (nom générique), céréale</t>
  </si>
  <si>
    <t>c.Ju_mok 3673</t>
  </si>
  <si>
    <t>'òmìlé</t>
  </si>
  <si>
    <t>'omile</t>
  </si>
  <si>
    <t>v. (t)ìmìlá</t>
  </si>
  <si>
    <t>c.Ju_mok 3693</t>
  </si>
  <si>
    <t>'óòyó</t>
  </si>
  <si>
    <t>'ooyo</t>
  </si>
  <si>
    <t>oiseau sp., 'mange-mil'</t>
  </si>
  <si>
    <t>c.Ju_mok 3756</t>
  </si>
  <si>
    <t>púrìc</t>
  </si>
  <si>
    <t>puric</t>
  </si>
  <si>
    <t>idéo. empl. avec Dárà, v. Dírè (bruit); púrìc-púrìc bruit du mil qu'on écrase su</t>
  </si>
  <si>
    <t>c.Ju_mok 3798</t>
  </si>
  <si>
    <t>rìpìDyí</t>
  </si>
  <si>
    <t>ripiDyi</t>
  </si>
  <si>
    <t>propre; cf. kàmìlény</t>
  </si>
  <si>
    <t>c.Ju_mok 3948</t>
  </si>
  <si>
    <t>têrsèsè</t>
  </si>
  <si>
    <t>tersese</t>
  </si>
  <si>
    <t>beaucoup, abondant, nombreux, en grande quantité (mil, sable, pierres)</t>
  </si>
  <si>
    <t>c.Ju_mok 3949</t>
  </si>
  <si>
    <t>têrsílèk</t>
  </si>
  <si>
    <t>tersilek</t>
  </si>
  <si>
    <t>idéo. empl. avec 'òmìlsó, v. 'òmpìlé (rester éveillé toute la nuit)</t>
  </si>
  <si>
    <t>c.Ju_mok 3967</t>
  </si>
  <si>
    <t>tìmìlá</t>
  </si>
  <si>
    <t>timila</t>
  </si>
  <si>
    <t>o.Pkr-Hwr 177</t>
  </si>
  <si>
    <t>abuùri</t>
  </si>
  <si>
    <t>abuuri</t>
  </si>
  <si>
    <t>plante rampante herbacée similaire à la pastèque</t>
  </si>
  <si>
    <t>Boheravia diffusa, B. elegans. It is claimed that the leaves when moistened and placed on a snakebite have curative properties</t>
  </si>
  <si>
    <t>o.Pkr-Hwr 242</t>
  </si>
  <si>
    <t>addal/addat</t>
  </si>
  <si>
    <t>dedans, entre, au milieu de, parmi, a l'intérieur</t>
  </si>
  <si>
    <t>o.Pkr-Hwr 312</t>
  </si>
  <si>
    <t>àxgag (àxgaaga)</t>
  </si>
  <si>
    <t>axgag (axgaaga)</t>
  </si>
  <si>
    <t>fait d'être arrêté au milieu d'une tâche</t>
  </si>
  <si>
    <t>o.Pkr-Hwr 319</t>
  </si>
  <si>
    <t>axixxibìyya</t>
  </si>
  <si>
    <t>axixxibiyya</t>
  </si>
  <si>
    <t>lâcheté, crainte; humilité</t>
  </si>
  <si>
    <t>o.Pkr-Hwr 533</t>
  </si>
  <si>
    <t>àhli</t>
  </si>
  <si>
    <t>ahli</t>
  </si>
  <si>
    <t>famille, famille large</t>
  </si>
  <si>
    <t>o.Pkr-Hwr 534</t>
  </si>
  <si>
    <t>ahliino</t>
  </si>
  <si>
    <t>relations familiales, esprit de famille; fidélité</t>
  </si>
  <si>
    <t>o.Pkr-Hwr 651</t>
  </si>
  <si>
    <t>àlfi</t>
  </si>
  <si>
    <t>alfi</t>
  </si>
  <si>
    <t>o.Pkr-Hwr 1516</t>
  </si>
  <si>
    <t>qafur (qafuùru)</t>
  </si>
  <si>
    <t>qafur (qafuuru)</t>
  </si>
  <si>
    <t>lézard de la famille des geokes</t>
  </si>
  <si>
    <t>o.Pkr-Hwr 1700</t>
  </si>
  <si>
    <t>qankaraàraq (qankaraàraqa)</t>
  </si>
  <si>
    <t>qankaraaraq (qankaraaraqa)</t>
  </si>
  <si>
    <t>ae.GzL 1059</t>
  </si>
  <si>
    <t>hobay</t>
  </si>
  <si>
    <t>épervier, milan, esp.</t>
  </si>
  <si>
    <t xml:space="preserve"> [Gz.L. hobay  (pl. hobayat, ?ahbuy) 'kind of hawk, kite, (T.M...) ape' ; </t>
  </si>
  <si>
    <t>ae.Te.LH 666</t>
  </si>
  <si>
    <t>s.e‘ada</t>
  </si>
  <si>
    <t>in &gt; hobay s.e9ada : milan</t>
  </si>
  <si>
    <t>in hobay -</t>
  </si>
  <si>
    <t>ae.GzL 805</t>
  </si>
  <si>
    <t>‘ofe s.ilet</t>
  </si>
  <si>
    <t>in Gz.L. s.ilet -  [Gz.L. s.ilet in 9ofe s.ilet  'kite';</t>
  </si>
  <si>
    <t>ae.GzL 785</t>
  </si>
  <si>
    <t>h‚ŒnbŒrt</t>
  </si>
  <si>
    <t>nombril, milieu, centre</t>
  </si>
  <si>
    <t xml:space="preserve"> [Gz.L. h.vnbvrt 'navel, middle, center' ; </t>
  </si>
  <si>
    <t>ae.GzL 677</t>
  </si>
  <si>
    <t>’anqeet +</t>
  </si>
  <si>
    <t>faucon, milan, cf. ?anqee</t>
  </si>
  <si>
    <t>var. -  [Gz.L. ?anqeet, cf. ?anqee]</t>
  </si>
  <si>
    <t>ae.Gz.Lex 75</t>
  </si>
  <si>
    <t>gåŒza</t>
  </si>
  <si>
    <t>faucon, milan</t>
  </si>
  <si>
    <t>cf. liste des oiseaux de proie dans le commentaire -  [bird  : 9of   -- kinds of birds : ?abibvn, ?eeblat.on, ?agorgan, bvrgana, kerkedeen, p.vrfana, raza</t>
  </si>
  <si>
    <t>ae.GzL 621</t>
  </si>
  <si>
    <t>’anqee</t>
  </si>
  <si>
    <t xml:space="preserve">var. - --&gt; ISR - [Gz.L. ?anqee ( pl. ?anaqvy), ?anqeet 'hawk, kite'  ; </t>
  </si>
  <si>
    <t>ae.Ta.TA 50</t>
  </si>
  <si>
    <t>gŒmbar</t>
  </si>
  <si>
    <t>front (anat., milit.)</t>
  </si>
  <si>
    <t>var . front : gvmbar, ges., menvs.s.vr ; forehead : gvnbar</t>
  </si>
  <si>
    <t>a.Ar.AL 127</t>
  </si>
  <si>
    <t>h‚ulbub</t>
  </si>
  <si>
    <t>--&gt;Te. h.vlbub -  [341 : Ar.(Dat#)  h.ulbub 'centipede' : Te. h.vlbub]</t>
  </si>
  <si>
    <t>ae.Amh.K 292</t>
  </si>
  <si>
    <t>t.Œnb</t>
  </si>
  <si>
    <t>in &gt; ye-t.vnb amora : vautour, milan</t>
  </si>
  <si>
    <t xml:space="preserve">in amora, t.vnb - </t>
  </si>
  <si>
    <t>ae.Amh.K 294</t>
  </si>
  <si>
    <t>amsa ŒgŒr</t>
  </si>
  <si>
    <t xml:space="preserve">in amsa, vgvr - </t>
  </si>
  <si>
    <t>ae.Amh.K 295</t>
  </si>
  <si>
    <t>ŒgŒr</t>
  </si>
  <si>
    <t>in &gt; ye-q°ella amsa vgvr : très grand mille pattes des qolla*</t>
  </si>
  <si>
    <t xml:space="preserve">* qolla ou q°ella : terres basses chaudes - </t>
  </si>
  <si>
    <t>ae.Amh.K 421</t>
  </si>
  <si>
    <t>angog</t>
  </si>
  <si>
    <t>animal (pangolin = fourmillier ?)</t>
  </si>
  <si>
    <t xml:space="preserve">cf. com. -  [DEF. </t>
  </si>
  <si>
    <t>ae.Amh.K 463</t>
  </si>
  <si>
    <t>s#ŒgŒr</t>
  </si>
  <si>
    <t xml:space="preserve">var. - syn. - </t>
  </si>
  <si>
    <t>ae.Amh.K 502</t>
  </si>
  <si>
    <t>keladŒmma fŒyyel</t>
  </si>
  <si>
    <t>chèvre dont la robe a une bande jaunâtre au milieu du corps</t>
  </si>
  <si>
    <t>in kelad -v. aussi keledvmma -</t>
  </si>
  <si>
    <t>ae.Amh.K 1179</t>
  </si>
  <si>
    <t>gŒmbar +</t>
  </si>
  <si>
    <t>front (anat., mil.); arcade sourcilière ; chance, cf. gvnbar</t>
  </si>
  <si>
    <t xml:space="preserve">var.- </t>
  </si>
  <si>
    <t>ae.Amh.K 1632</t>
  </si>
  <si>
    <t>ye-t.Œnb amora</t>
  </si>
  <si>
    <t>vautour, milan</t>
  </si>
  <si>
    <t xml:space="preserve">in amora - </t>
  </si>
  <si>
    <t>ae.Amh.K 1114</t>
  </si>
  <si>
    <t>c.ulullee</t>
  </si>
  <si>
    <t xml:space="preserve">milan, oiseau de proie </t>
  </si>
  <si>
    <t>ae.Te.LG 60</t>
  </si>
  <si>
    <t xml:space="preserve">in Gz.L. hobay -  [Te. hobay  'kite' </t>
  </si>
  <si>
    <t>ae.Te.LH 9</t>
  </si>
  <si>
    <t>cf. com. - [- hobay : milan</t>
  </si>
  <si>
    <t>ae.Te.LH 10</t>
  </si>
  <si>
    <t>hobay s.e‘ada</t>
  </si>
  <si>
    <t>milan blanc</t>
  </si>
  <si>
    <t>in hobay - cf. com. -  [- hobay : milan</t>
  </si>
  <si>
    <t>ae.Ta.EP 160</t>
  </si>
  <si>
    <t>’Œgre-s#Œh‚</t>
  </si>
  <si>
    <t>mille-pattes (néol)</t>
  </si>
  <si>
    <t>o.Sah.LG 20</t>
  </si>
  <si>
    <t>webbo</t>
  </si>
  <si>
    <t>animal sauvage de la famille des félins</t>
  </si>
  <si>
    <t>in Gz.L. webbo - Saho : [wäbbo] -  [Saho webbo [wäbbo]</t>
  </si>
  <si>
    <t>ae.Ta.Ba 253</t>
  </si>
  <si>
    <t>‘arejajino</t>
  </si>
  <si>
    <t>ae.GzL 1399</t>
  </si>
  <si>
    <t>mekrez</t>
  </si>
  <si>
    <t xml:space="preserve"> [Gz.L. mekraz (T.M.) = Amh. s#vgr 'millipede' (from s#i-vgvr 'thousand feet' ) ; </t>
  </si>
  <si>
    <t>ae.Amh.LG 153</t>
  </si>
  <si>
    <t xml:space="preserve">in Gz.L. mekrez -  [Amh. s#vgr </t>
  </si>
  <si>
    <t>ae.GzL 1580</t>
  </si>
  <si>
    <t>s.ilet</t>
  </si>
  <si>
    <t>in &gt; 9ofe s.ilet: milan</t>
  </si>
  <si>
    <t xml:space="preserve">in s.ilet -  [Gz.L. s.ilet in 9ofe s.ilet 'milan' </t>
  </si>
  <si>
    <t>ae.Amh.LG 232</t>
  </si>
  <si>
    <t xml:space="preserve">in Gz.L. s.ilet (9ofe s.ilet) - var. -  [Amh. c.ululle#, c.vlat </t>
  </si>
  <si>
    <t>ae.Amh.LG 233</t>
  </si>
  <si>
    <t>c.Œlat +</t>
  </si>
  <si>
    <t>milan, cf. c.ulullee</t>
  </si>
  <si>
    <t>in Gz.L. s.ilet (9ofe s.ilet) - var. -  [Amh. c.vlat, VOIR c.ulullee &gt; in Gz.L. s.ilet]</t>
  </si>
  <si>
    <t>ae.Har.LG 54</t>
  </si>
  <si>
    <t>c.ulullu</t>
  </si>
  <si>
    <t>in Gz.L. s.ilet (9ofe s.ilet) - var. -  [Har. c.ulullu, t.illi</t>
  </si>
  <si>
    <t>ae.Har.LG 55</t>
  </si>
  <si>
    <t>t.illi +</t>
  </si>
  <si>
    <t>milan, cf. c.ulullu</t>
  </si>
  <si>
    <t>in Gz.L. s.ilet (9ofe s.ilet) -  [Har. t.illi, VOIR c.ulullu &gt;  in Gz.L. s.ilet in 9ofe s.ilet]</t>
  </si>
  <si>
    <t>ae.Gur.LG 76</t>
  </si>
  <si>
    <t>in Gz.L. s.ilet (9ofe s.ilet) -  [Gur. c.ulullee</t>
  </si>
  <si>
    <t>o.Or.LG 16</t>
  </si>
  <si>
    <t>in Gz.L. s.ilet (9ofe s.ilet) -  [Oromo c.ulullee</t>
  </si>
  <si>
    <t>o.Sid.LG 6</t>
  </si>
  <si>
    <t>c.ululle</t>
  </si>
  <si>
    <t>in Gz.L. s.ilet (9ofe s.ilet) -  [Sid. c.ululle</t>
  </si>
  <si>
    <t>ae.Te.LH 77</t>
  </si>
  <si>
    <t>sŒf</t>
  </si>
  <si>
    <t>ae.Ta.Ba 413</t>
  </si>
  <si>
    <t>s.ŒgŒddŒm</t>
  </si>
  <si>
    <t>milan, petit faucon très rapace</t>
  </si>
  <si>
    <t>ae.Ta.Gs 218</t>
  </si>
  <si>
    <t>milan, aigle</t>
  </si>
  <si>
    <t>ae.Ta.Y 273</t>
  </si>
  <si>
    <t>var</t>
  </si>
  <si>
    <t>ae.Ta.Y 274</t>
  </si>
  <si>
    <t>s.egŒddem +</t>
  </si>
  <si>
    <t>milan, aigle, cf. s.vgvddvm</t>
  </si>
  <si>
    <t xml:space="preserve">var - </t>
  </si>
  <si>
    <t>ae.Ta.BW 13</t>
  </si>
  <si>
    <t>s#ila</t>
  </si>
  <si>
    <t>ae.Ta.EP 287</t>
  </si>
  <si>
    <t>gŒnbar</t>
  </si>
  <si>
    <t>front (anat., milit.) ; chance</t>
  </si>
  <si>
    <t>ae.Ta.EP 304</t>
  </si>
  <si>
    <t>guza</t>
  </si>
  <si>
    <t>milan, esp. d'aigle</t>
  </si>
  <si>
    <t xml:space="preserve">[seule attestation] - </t>
  </si>
  <si>
    <t>ae.Ta.Y 419</t>
  </si>
  <si>
    <t xml:space="preserve">+ - </t>
  </si>
  <si>
    <t>ae.Ta.Y 420</t>
  </si>
  <si>
    <t>‘arejanon</t>
  </si>
  <si>
    <t>ae.Ta.Gs 309</t>
  </si>
  <si>
    <t>‘arezazne</t>
  </si>
  <si>
    <t>syn. 9arejajino</t>
  </si>
  <si>
    <t>ae.Ta.BW 15</t>
  </si>
  <si>
    <t>ae.Amh.K 1205</t>
  </si>
  <si>
    <t>tŒl</t>
  </si>
  <si>
    <t>in &gt; vgre-bvzu tvl : mille-pattes</t>
  </si>
  <si>
    <t>ae.Amh.K 1206</t>
  </si>
  <si>
    <t>Œgre-bŒzu tŒl</t>
  </si>
  <si>
    <t>in vgvr -</t>
  </si>
  <si>
    <t>ae.Amh.K 2112</t>
  </si>
  <si>
    <t>ye-qåella amsa sebber</t>
  </si>
  <si>
    <t>mille-pattes, très grand - des qolla*</t>
  </si>
  <si>
    <t>*qolla ou q°ella : terres basses chaudes</t>
  </si>
  <si>
    <t>ae.Amh.K 1393</t>
  </si>
  <si>
    <t>amora</t>
  </si>
  <si>
    <t xml:space="preserve">in amora, t.enebba - </t>
  </si>
  <si>
    <t>ae.Amh.K 1482</t>
  </si>
  <si>
    <t>in &gt; amsa vgvr : mille-pattes</t>
  </si>
  <si>
    <t>ae.Amh.K 1522</t>
  </si>
  <si>
    <t>amsa</t>
  </si>
  <si>
    <t>in &gt; ye-q°ella amsa vgvr : très grand mille-pattes des qolla*</t>
  </si>
  <si>
    <t>in amsa - *qolla ou q°ella : terres basses chaudes - [KBT]</t>
  </si>
  <si>
    <t>ae.Amh.K 1519</t>
  </si>
  <si>
    <t>qåella</t>
  </si>
  <si>
    <t>in &gt; ye-q°ella amsa sebber : très grand mille-pattes des qolla*</t>
  </si>
  <si>
    <t>*qolla ou q°ella : terres basses chaudes-</t>
  </si>
  <si>
    <t>ae.Amh.K 1634</t>
  </si>
  <si>
    <t>ye-qåella amsa ŒgŒr</t>
  </si>
  <si>
    <t>in amsa - *qolla ou q°ella : terres basses chaudes -</t>
  </si>
  <si>
    <t>ae.Amh.K 1635</t>
  </si>
  <si>
    <t>sebber</t>
  </si>
  <si>
    <t xml:space="preserve">in amsa - *qolla ou q°ella : terres basses chaudes - </t>
  </si>
  <si>
    <t>ae.Amh.K 1636</t>
  </si>
  <si>
    <t>ae.Amh.Ba 95</t>
  </si>
  <si>
    <t>mille-pattes, myriapode</t>
  </si>
  <si>
    <t xml:space="preserve">pour s#i vgvr - Choa : ?amsagvr - </t>
  </si>
  <si>
    <t>ae.Amh.Ba 96</t>
  </si>
  <si>
    <t>amsagŒr</t>
  </si>
  <si>
    <t xml:space="preserve">pour amsa vgvr (Choa) - cf. aussi s#vgvr - </t>
  </si>
  <si>
    <t>ae.Amh.Ba 97</t>
  </si>
  <si>
    <t>in &gt; amsagvr : mille-pattes</t>
  </si>
  <si>
    <t>ae.Amh.Ba 98</t>
  </si>
  <si>
    <t>s#i</t>
  </si>
  <si>
    <t>in &gt; s#vgvr : mille-pattes</t>
  </si>
  <si>
    <t>ae.Amh.Ba 99</t>
  </si>
  <si>
    <t>ae.Gz.Lex 327</t>
  </si>
  <si>
    <t>‘ofe-s.ilet</t>
  </si>
  <si>
    <t xml:space="preserve"> [-- kite : 9ofe s.ilet, ?anqee, gvlewqa, hobay]</t>
  </si>
  <si>
    <t>ae.Gz.Lex 328</t>
  </si>
  <si>
    <t>gŒlawqa</t>
  </si>
  <si>
    <t xml:space="preserve">- gvlewqa sous kite et gvlawqa sous owl -  [-- kite : 9ofe s.ilet, ?anqee, gvlawqa, hobay   </t>
  </si>
  <si>
    <t>ae.Gz.Lex 332</t>
  </si>
  <si>
    <t>in &gt; 9ofe-s.ilet : milan</t>
  </si>
  <si>
    <t xml:space="preserve"> [kite : 9ofe s.ilet, ?anqee, gvlewqa, hobay]</t>
  </si>
  <si>
    <t>ae.Amh.K 2096</t>
  </si>
  <si>
    <t>s#igŒr</t>
  </si>
  <si>
    <t>var. - syn. -</t>
  </si>
  <si>
    <t>ae.Amh.K 2231</t>
  </si>
  <si>
    <t xml:space="preserve">in vgvr - var. </t>
  </si>
  <si>
    <t>ae.Amh.K 2239</t>
  </si>
  <si>
    <t>bŒzu</t>
  </si>
  <si>
    <t xml:space="preserve">in vgvr - </t>
  </si>
  <si>
    <t>ae.Amh.K 2709</t>
  </si>
  <si>
    <t>kŒrŒmt aferras#</t>
  </si>
  <si>
    <t>insecte ou plante apparaissant à la saison des pluies (escargot, ver, mille-patt</t>
  </si>
  <si>
    <t>in kerreme - kvrvmt (krvmt) -</t>
  </si>
  <si>
    <t>ae.Ta.Cx 195</t>
  </si>
  <si>
    <t>h‚Œmberti</t>
  </si>
  <si>
    <t>nombril; monticule au milieu d'une plaine</t>
  </si>
  <si>
    <t>var -</t>
  </si>
  <si>
    <t>ae.Ta.Cx 196</t>
  </si>
  <si>
    <t>h‚anberti</t>
  </si>
  <si>
    <t>ae.Ta.TA 141</t>
  </si>
  <si>
    <t>ae.Ta.UH 157</t>
  </si>
  <si>
    <t>ae.Ta.UH 158</t>
  </si>
  <si>
    <t>ae.Ta.UH 159</t>
  </si>
  <si>
    <t>gember</t>
  </si>
  <si>
    <t>ae.Ta.BW 102</t>
  </si>
  <si>
    <t>‘arezazno</t>
  </si>
  <si>
    <t>ae.Amh.K 3093</t>
  </si>
  <si>
    <t>in &gt; t.vnb amora : vautour, milan</t>
  </si>
  <si>
    <t>var. (ye)t.vnb (t.vmb)amora</t>
  </si>
  <si>
    <t>ae.Amh.BW 211</t>
  </si>
  <si>
    <t>ae.Amh.BW 212</t>
  </si>
  <si>
    <t>in &gt; amsa vgvr : mille pattes</t>
  </si>
  <si>
    <t>ae.Ta.Cx 271</t>
  </si>
  <si>
    <t>qarma</t>
  </si>
  <si>
    <t>moustique, cousin, insectes similaires</t>
  </si>
  <si>
    <t>ae.GzL 2010</t>
  </si>
  <si>
    <t>gŒlewqa</t>
  </si>
  <si>
    <t xml:space="preserve">2:2 - var. -  [Gz.L. gvlewqa, gvlawqa, gelawqa, geelawqa, gelawqvya  'kite, owl'; </t>
  </si>
  <si>
    <t>ae.GzL 2011</t>
  </si>
  <si>
    <t>gŒlawqa +</t>
  </si>
  <si>
    <t>milan, cf. gvlewqa</t>
  </si>
  <si>
    <t>ae.GzL 2012</t>
  </si>
  <si>
    <t>gelawqa +</t>
  </si>
  <si>
    <t>ae.GzL 2013</t>
  </si>
  <si>
    <t>geelawqŒa +</t>
  </si>
  <si>
    <t>ae.GzL 2019</t>
  </si>
  <si>
    <t>gelawqŒya +</t>
  </si>
  <si>
    <t>ae.Te.LH 752</t>
  </si>
  <si>
    <t>h‚Œlbub</t>
  </si>
  <si>
    <t>sous h.alabebe -</t>
  </si>
  <si>
    <t>ae.Amh.K 3491</t>
  </si>
  <si>
    <t xml:space="preserve">mille, in &gt; s#igvr, s#vgvr : mille-pattes, ver à bois </t>
  </si>
  <si>
    <t>ae.Amh.K 3530</t>
  </si>
  <si>
    <t>hamelmil</t>
  </si>
  <si>
    <t>in &gt; vs.e-hamelmil : toute plante persistante, sp. Eudea schimperi, var. vs.e ha</t>
  </si>
  <si>
    <t>var. vs.e hamelmal</t>
  </si>
  <si>
    <t>o.Pkr-Hwr 2855</t>
  </si>
  <si>
    <t>buxàm-mariino</t>
  </si>
  <si>
    <t>buxam-mariino</t>
  </si>
  <si>
    <t>loyauté envers la famille, amitié qui permet de demander n'importe quelle faveur</t>
  </si>
  <si>
    <t>o.Pkr-Hwr 2796</t>
  </si>
  <si>
    <t>boolaatè qaskar (boolaaté qaskara)</t>
  </si>
  <si>
    <t>boolaate qaskar (boolaate qaskara)</t>
  </si>
  <si>
    <t>militaires en retraite</t>
  </si>
  <si>
    <t>o.Pkr-Hwr 2779</t>
  </si>
  <si>
    <t>boodobbàxa</t>
  </si>
  <si>
    <t>boodobbaxa</t>
  </si>
  <si>
    <t>natte avec un trou au milieu dont on couvre un boodo</t>
  </si>
  <si>
    <t>o.Pkr-Hwr 2470</t>
  </si>
  <si>
    <t>baraàmil</t>
  </si>
  <si>
    <t>baraamil</t>
  </si>
  <si>
    <t>cf barmil</t>
  </si>
  <si>
    <t>o.Pkr-Hwr 2448</t>
  </si>
  <si>
    <t>ballisiise</t>
  </si>
  <si>
    <t>faire adopter à la mariée le rôle qui consiste à éviter sa belle-famille</t>
  </si>
  <si>
    <t>o.Pkr-Hwr 2446</t>
  </si>
  <si>
    <t>ballise</t>
  </si>
  <si>
    <t>éviter sa belle-famille (mariée)</t>
  </si>
  <si>
    <t>o.Pkr-Hwr 2445</t>
  </si>
  <si>
    <t>balliìnu</t>
  </si>
  <si>
    <t>balliinu</t>
  </si>
  <si>
    <t>rôle adopté par une jeune mariée qui consiste à éviter sa belle-famille</t>
  </si>
  <si>
    <t>o.Pkr-Hwr 2440</t>
  </si>
  <si>
    <t>balla</t>
  </si>
  <si>
    <t>o.Pkr-Hwr 2108</t>
  </si>
  <si>
    <t>qunxiina</t>
  </si>
  <si>
    <t>humilité; jeunesse</t>
  </si>
  <si>
    <t>o.Pkr-Hwr 3038</t>
  </si>
  <si>
    <t>dabaaba</t>
  </si>
  <si>
    <t>petite saison des pluies (qui commence environ au milieu du mois de mars)</t>
  </si>
  <si>
    <t>o.Pkr-Hwr 3216</t>
  </si>
  <si>
    <t>dàmay (dàmay)</t>
  </si>
  <si>
    <t>damay (damay)</t>
  </si>
  <si>
    <t>o.Pkr-Hwr 3307</t>
  </si>
  <si>
    <t>daroggùlub (daroggùlubu)</t>
  </si>
  <si>
    <t>daroggulub (daroggulubu)</t>
  </si>
  <si>
    <t>moisson de millet/mais</t>
  </si>
  <si>
    <t>o.Pkr-Hwr 4007</t>
  </si>
  <si>
    <t>xìxxib (xìxxibi)</t>
  </si>
  <si>
    <t>xixxib (xixxibi)</t>
  </si>
  <si>
    <t>o.Pkr-Hwr 4008</t>
  </si>
  <si>
    <t>xixxibaane</t>
  </si>
  <si>
    <t>humiliation oppression</t>
  </si>
  <si>
    <t>o.Pkr-Hwr 4009</t>
  </si>
  <si>
    <t>xixxibise</t>
  </si>
  <si>
    <t>opprimer, humilier</t>
  </si>
  <si>
    <t>o.Pkr-Hwr 4010</t>
  </si>
  <si>
    <t>xixxibite</t>
  </si>
  <si>
    <t>s'humilier, être opprimé</t>
  </si>
  <si>
    <t>o.Pkr-Hwr 4473</t>
  </si>
  <si>
    <t>eynebeebede</t>
  </si>
  <si>
    <t>faire sa ronde matinale ie. vérifier la famille, les animaux, les soldats</t>
  </si>
  <si>
    <t>o.Pkr-Hwr 4602</t>
  </si>
  <si>
    <t>fan (fàna)</t>
  </si>
  <si>
    <t>fan (fana)</t>
  </si>
  <si>
    <t>milieu (nom fanti)</t>
  </si>
  <si>
    <t>o.Pkr-Hwr 4744</t>
  </si>
  <si>
    <t>fiddima</t>
  </si>
  <si>
    <t>grande natte; pièce /tente preparée par une famille endeuillée dans le but de re</t>
  </si>
  <si>
    <t>o.Pkr-Hwr 5158</t>
  </si>
  <si>
    <t>gacìyya</t>
  </si>
  <si>
    <t>gaciyya</t>
  </si>
  <si>
    <t>humilité, infériorité, dépréciation</t>
  </si>
  <si>
    <t>o.Pkr-Hwr 5171</t>
  </si>
  <si>
    <t>gacto</t>
  </si>
  <si>
    <t>o.Pkr-Hwr 5215</t>
  </si>
  <si>
    <t>galoom (galoòmu)</t>
  </si>
  <si>
    <t>galoom (galoomu)</t>
  </si>
  <si>
    <t>médaille militaire</t>
  </si>
  <si>
    <t>o.Pkr-Hwr 5271</t>
  </si>
  <si>
    <t>gàrac (gàraca)</t>
  </si>
  <si>
    <t>garac (garaca)</t>
  </si>
  <si>
    <t>interruption au milieu d'une action eg. conversation ou vache donnant du lait</t>
  </si>
  <si>
    <t>o.Pkr-Hwr 5272</t>
  </si>
  <si>
    <t>garace</t>
  </si>
  <si>
    <t>interrompre au milieu d'un travail ex. conversation, vache donnant du lait</t>
  </si>
  <si>
    <t>o.Pkr-Hwr 5273</t>
  </si>
  <si>
    <t>garacise</t>
  </si>
  <si>
    <t>faire arrêter au milieu d'un travail</t>
  </si>
  <si>
    <t>o.Pkr-Hwr 5328</t>
  </si>
  <si>
    <t>garracciime</t>
  </si>
  <si>
    <t>être arrêté au milieu d'un travail</t>
  </si>
  <si>
    <t>o.Pkr-Hwr 5683</t>
  </si>
  <si>
    <t>gude</t>
  </si>
  <si>
    <t>milieu, taille</t>
  </si>
  <si>
    <t>o.Pkr-Hwr 5751</t>
  </si>
  <si>
    <t>gùrra</t>
  </si>
  <si>
    <t>gurra</t>
  </si>
  <si>
    <t>assurance, courage; raison, cause, condition; côté; similarité; méthode; système</t>
  </si>
  <si>
    <t>o.Pkr-Hwr 5882</t>
  </si>
  <si>
    <t>harkakabeyna</t>
  </si>
  <si>
    <t>o.Pkr-Hwr 6217</t>
  </si>
  <si>
    <t>camalto</t>
  </si>
  <si>
    <t>cf camilto</t>
  </si>
  <si>
    <t>o.Pkr-Hwr 6233</t>
  </si>
  <si>
    <t>camuloota</t>
  </si>
  <si>
    <t>o.Pkr-Hwr 6267</t>
  </si>
  <si>
    <t>caray (caraàya)</t>
  </si>
  <si>
    <t>caray (caraaya)</t>
  </si>
  <si>
    <t>bras; cadeau offert par des voisins à une personne d'une famille ayant de gros f</t>
  </si>
  <si>
    <t>o.Pkr-Hwr 6365</t>
  </si>
  <si>
    <t>ceelo</t>
  </si>
  <si>
    <t>similarité, ressemblance, apparence; conformité</t>
  </si>
  <si>
    <t>o.Pkr-Hwr 6709</t>
  </si>
  <si>
    <t>ixxiga</t>
  </si>
  <si>
    <t>connaissance, familiarité</t>
  </si>
  <si>
    <t>o.Pkr-Hwr 6721</t>
  </si>
  <si>
    <t>ixixxibe</t>
  </si>
  <si>
    <t>s'humilier; être affolé; être humilié</t>
  </si>
  <si>
    <t>o.Pkr-Hwr 6778</t>
  </si>
  <si>
    <t>ihlile</t>
  </si>
  <si>
    <t>devenir amis intimes comme les membres d'une famille</t>
  </si>
  <si>
    <t>o.Pkr-Hwr 8024</t>
  </si>
  <si>
    <t>kùra</t>
  </si>
  <si>
    <t>kura</t>
  </si>
  <si>
    <t>partage; don en espèces fait par la tribu à la famille qui vient de perdre un de</t>
  </si>
  <si>
    <t>o.Pkr-Hwr 8075</t>
  </si>
  <si>
    <t>kùum (kùumu)</t>
  </si>
  <si>
    <t>kuum (kuumu)</t>
  </si>
  <si>
    <t>myriade, milliard, des milliers</t>
  </si>
  <si>
    <t>o.Pkr-Hwr 8284</t>
  </si>
  <si>
    <t>loqòyta</t>
  </si>
  <si>
    <t>loqoyta</t>
  </si>
  <si>
    <t>déjeuner; milieu de la matinée</t>
  </si>
  <si>
    <t>o.Pkr-Hwr 8562</t>
  </si>
  <si>
    <t>macaxì-qande</t>
  </si>
  <si>
    <t>macaxi-qande</t>
  </si>
  <si>
    <t>force militaire</t>
  </si>
  <si>
    <t>o.Pkr-Hwr 8851</t>
  </si>
  <si>
    <t>massella</t>
  </si>
  <si>
    <t>sorgho, millet</t>
  </si>
  <si>
    <t>o.Pkr-Hwr 9029</t>
  </si>
  <si>
    <t>mìlki-le</t>
  </si>
  <si>
    <t>milki-le</t>
  </si>
  <si>
    <t>cf mìlki</t>
  </si>
  <si>
    <t>o.Pkr-Hwr 9600</t>
  </si>
  <si>
    <t>orongoòba</t>
  </si>
  <si>
    <t>orongooba</t>
  </si>
  <si>
    <t>mildiou, moisissure</t>
  </si>
  <si>
    <t>o.Pkr-Hwr 9787</t>
  </si>
  <si>
    <t>ramad (ramàda)</t>
  </si>
  <si>
    <t>ramad (ramada)</t>
  </si>
  <si>
    <t>racine; artère, veine, vaisseau sanguin; relations familiales; qch de fondamenta</t>
  </si>
  <si>
    <t>o.Pkr-Hwr 10032</t>
  </si>
  <si>
    <t>saqì-loyna</t>
  </si>
  <si>
    <t>saqi-loyna</t>
  </si>
  <si>
    <t>berger qui appartient à la famille</t>
  </si>
  <si>
    <t>o.Pkr-Hwr 10461</t>
  </si>
  <si>
    <t>siffal (siffaàla)</t>
  </si>
  <si>
    <t>siffal (siffaala)</t>
  </si>
  <si>
    <t>natte avec un trou au milieu ...</t>
  </si>
  <si>
    <t>... dont on couvre un boodo ou qu'on met sous une meule</t>
  </si>
  <si>
    <t>o.Pkr-Hwr 11039</t>
  </si>
  <si>
    <t>tiko</t>
  </si>
  <si>
    <t>Milvus migrans</t>
  </si>
  <si>
    <t>o.Pkr-Hwr 11238</t>
  </si>
  <si>
    <t>uggàqaw (uggàqaawa)</t>
  </si>
  <si>
    <t>uggaqaw (uggaqaawa)</t>
  </si>
  <si>
    <t>moisissure, mildiou</t>
  </si>
  <si>
    <t>o.Pkr-Hwr 11280</t>
  </si>
  <si>
    <t>ukwa</t>
  </si>
  <si>
    <t>k.Dtry 449</t>
  </si>
  <si>
    <t>kóó</t>
  </si>
  <si>
    <t>19-13</t>
  </si>
  <si>
    <t>k.Dtry 641</t>
  </si>
  <si>
    <t>bòmbòr</t>
  </si>
  <si>
    <t>bombor</t>
  </si>
  <si>
    <t>milieu du crane</t>
  </si>
  <si>
    <t>k.Dtry 719</t>
  </si>
  <si>
    <t>g`ON´O´O</t>
  </si>
  <si>
    <t>k.Dtry 1254</t>
  </si>
  <si>
    <t>hàà</t>
  </si>
  <si>
    <t>haa</t>
  </si>
  <si>
    <t>k.Dtry 1701</t>
  </si>
  <si>
    <t>lòk</t>
  </si>
  <si>
    <t>lok</t>
  </si>
  <si>
    <t>famille, lignée</t>
  </si>
  <si>
    <t>k.Dtry 1830</t>
  </si>
  <si>
    <t>Ém</t>
  </si>
  <si>
    <t>Em</t>
  </si>
  <si>
    <t>coeur, milieu</t>
  </si>
  <si>
    <t>f.Wlf_int 266</t>
  </si>
  <si>
    <t>junni</t>
  </si>
  <si>
    <t>o.Hds 76</t>
  </si>
  <si>
    <t>abo¯¯t kwuda“</t>
  </si>
  <si>
    <t>o.Hds 78</t>
  </si>
  <si>
    <t>e¯¯btik</t>
  </si>
  <si>
    <t>celui du milieu</t>
  </si>
  <si>
    <t>o.Hds 108</t>
  </si>
  <si>
    <t>edeba“</t>
  </si>
  <si>
    <t>Pennisetum , millet</t>
  </si>
  <si>
    <t>f</t>
  </si>
  <si>
    <t>o.Hds 177</t>
  </si>
  <si>
    <t>agga“</t>
  </si>
  <si>
    <t>tige (millet, canne à sucre)</t>
  </si>
  <si>
    <t>o.Hds 246</t>
  </si>
  <si>
    <t>alia¯¯b</t>
  </si>
  <si>
    <t>cher, de bonne famille, apprécié</t>
  </si>
  <si>
    <t>o.Hds 375</t>
  </si>
  <si>
    <t>endo¯¯a“</t>
  </si>
  <si>
    <t>gens, peuple, famille, village</t>
  </si>
  <si>
    <t>o.Hds 486</t>
  </si>
  <si>
    <t>asid</t>
  </si>
  <si>
    <t>moudre du millet, cuire de la farine avec de l'eau</t>
  </si>
  <si>
    <t>pres. assid, caus. s'asid, pass. -am</t>
  </si>
  <si>
    <t>o.Hds 664</t>
  </si>
  <si>
    <t>bili (birri)</t>
  </si>
  <si>
    <t>panier, grand en sparterie qui peut contenir du millet</t>
  </si>
  <si>
    <t>f.   pl. the same</t>
  </si>
  <si>
    <t>o.Hds 706</t>
  </si>
  <si>
    <t>bilto¯¯</t>
  </si>
  <si>
    <t>millet-jonc ?</t>
  </si>
  <si>
    <t>o.Hds 799</t>
  </si>
  <si>
    <t>buši</t>
  </si>
  <si>
    <t>petites boules de millet moulu cuits sur une plaque en fer</t>
  </si>
  <si>
    <t>o.Hds 803</t>
  </si>
  <si>
    <t>bašal</t>
  </si>
  <si>
    <t>millet moulu et bouilli avec du lait</t>
  </si>
  <si>
    <t>o.Hds 818</t>
  </si>
  <si>
    <t>bitta“</t>
  </si>
  <si>
    <t>épi de millet couvert de grains</t>
  </si>
  <si>
    <t>m.   pl. the same</t>
  </si>
  <si>
    <t>o.Hds 822</t>
  </si>
  <si>
    <t>be¯¯tik</t>
  </si>
  <si>
    <t>o.Hds 823</t>
  </si>
  <si>
    <t>be–tik</t>
  </si>
  <si>
    <t>milieu ou celui du milieu, taille</t>
  </si>
  <si>
    <t>o.Hds 824</t>
  </si>
  <si>
    <t>betik</t>
  </si>
  <si>
    <t>découpé au milieu</t>
  </si>
  <si>
    <t>pres. abant__k, past ibtok, caus. sobatik</t>
  </si>
  <si>
    <t>o.Hds 926</t>
  </si>
  <si>
    <t>diga“</t>
  </si>
  <si>
    <t>millet cuit à l'eau</t>
  </si>
  <si>
    <t>o.Hds 957</t>
  </si>
  <si>
    <t>dahu(?)</t>
  </si>
  <si>
    <t>grains de millet presque murs grillés</t>
  </si>
  <si>
    <t>o.Hds 1029</t>
  </si>
  <si>
    <t>dimita¯¯gel</t>
  </si>
  <si>
    <t>o.Hds 1137</t>
  </si>
  <si>
    <t>fu¯¯</t>
  </si>
  <si>
    <t>m.  pl. f__'__</t>
  </si>
  <si>
    <t>o.Hds 1227</t>
  </si>
  <si>
    <t>feraÀ</t>
  </si>
  <si>
    <t>bien né, de bonne famille</t>
  </si>
  <si>
    <t>from firi</t>
  </si>
  <si>
    <t>o.Hds 1400</t>
  </si>
  <si>
    <t>gu¯¯lid (gu¯¯lit)</t>
  </si>
  <si>
    <t>grain, millet ou blé, mangé non moulu et non cuit</t>
  </si>
  <si>
    <t>o.Hds 1483</t>
  </si>
  <si>
    <t>gerib</t>
  </si>
  <si>
    <t>moudre le millet grossièrement</t>
  </si>
  <si>
    <t>pres. ager"Üb, past agrib, caus. segerib</t>
  </si>
  <si>
    <t>o.Hds 1484</t>
  </si>
  <si>
    <t>garu¯¯b</t>
  </si>
  <si>
    <t>pain de millet à la farine grossièrement moulue</t>
  </si>
  <si>
    <t>o.Hds 1539</t>
  </si>
  <si>
    <t xml:space="preserve">gašÊ¯ša“   </t>
  </si>
  <si>
    <t>millet moulu et huile donné en nourriture à une femme en couches</t>
  </si>
  <si>
    <t>o.Hds 1548</t>
  </si>
  <si>
    <t>gasis (gašÊ¯ša“)</t>
  </si>
  <si>
    <t>o.Hds 1771</t>
  </si>
  <si>
    <t>halo¯¯bi</t>
  </si>
  <si>
    <t>o.Hds 1830</t>
  </si>
  <si>
    <t>hambilu¯¯lÊ¯a“</t>
  </si>
  <si>
    <t>faucon (Milvus Parasiticus)</t>
  </si>
  <si>
    <t>c.</t>
  </si>
  <si>
    <t>o.Hds 1848</t>
  </si>
  <si>
    <t>homare</t>
  </si>
  <si>
    <t>Pennisetum Spectabile</t>
  </si>
  <si>
    <t>o.Hds 1922</t>
  </si>
  <si>
    <t>harro</t>
  </si>
  <si>
    <t>o.Hds 2108</t>
  </si>
  <si>
    <t>kila“b</t>
  </si>
  <si>
    <t>chevelure d'enfant qui peut pousser au milieu et est rasé sur les côtés</t>
  </si>
  <si>
    <t>o.Hds 2334</t>
  </si>
  <si>
    <t>lif</t>
  </si>
  <si>
    <t>m.,  pl. l"·fa8</t>
  </si>
  <si>
    <t>o.Hds 2423</t>
  </si>
  <si>
    <t>latti</t>
  </si>
  <si>
    <t>millet au sortir du sol</t>
  </si>
  <si>
    <t>o.Hds 2560</t>
  </si>
  <si>
    <t>malhi</t>
  </si>
  <si>
    <t>o.Hds 2575</t>
  </si>
  <si>
    <t>malmalhu</t>
  </si>
  <si>
    <t>du milieu</t>
  </si>
  <si>
    <t>o.Hds 2585</t>
  </si>
  <si>
    <t>mamer</t>
  </si>
  <si>
    <t>natte pour ramasser le millet moulu</t>
  </si>
  <si>
    <t>m.,  pl. mamerra</t>
  </si>
  <si>
    <t>o.Hds 2632</t>
  </si>
  <si>
    <t>merissa“</t>
  </si>
  <si>
    <t>boisson fermentée à base de millet</t>
  </si>
  <si>
    <t>o.Hds 2717</t>
  </si>
  <si>
    <t>nab ho¯¯b</t>
  </si>
  <si>
    <t>milieu de la journée, i.e. période chaude</t>
  </si>
  <si>
    <t>o.Hds 2739</t>
  </si>
  <si>
    <t>ni–ga“</t>
  </si>
  <si>
    <t>taille (anat.), svelte du dos ?, milieu</t>
  </si>
  <si>
    <t>o.Hds 2740</t>
  </si>
  <si>
    <t>amass niga“</t>
  </si>
  <si>
    <t>o.Hds 2753</t>
  </si>
  <si>
    <t>ni–ga“t</t>
  </si>
  <si>
    <t>majeur, doigt du milieu</t>
  </si>
  <si>
    <t>o.Hds 2896</t>
  </si>
  <si>
    <t>se¯¯b</t>
  </si>
  <si>
    <t>clan, famille</t>
  </si>
  <si>
    <t>o.Hds 3248</t>
  </si>
  <si>
    <t xml:space="preserve">šaåwÊ¯r </t>
  </si>
  <si>
    <t>millet planté en sillons</t>
  </si>
  <si>
    <t>o.Hds 3282</t>
  </si>
  <si>
    <t>tade</t>
  </si>
  <si>
    <t>millet poussant après la tige principale</t>
  </si>
  <si>
    <t>o.Hds 3429</t>
  </si>
  <si>
    <t>yamma</t>
  </si>
  <si>
    <t>poussière de l'épi de millet qui est supposé irriter la peau</t>
  </si>
  <si>
    <t>f.k-t 15</t>
  </si>
  <si>
    <t>bogodollo</t>
  </si>
  <si>
    <t>Pennisetum pedicaellatum,_x000B_P. subangustum</t>
  </si>
  <si>
    <t>f.k-t 37</t>
  </si>
  <si>
    <t>mbayeeri</t>
  </si>
  <si>
    <t>sorghos, mil, gros mil blanc</t>
  </si>
  <si>
    <t>f.k-t 99</t>
  </si>
  <si>
    <t>gawri, gawri ndaneeri</t>
  </si>
  <si>
    <t>Pennisetum americanum (petit mil,  mil pennicillaire,  mil blanc)</t>
  </si>
  <si>
    <t>f.k-t 101</t>
  </si>
  <si>
    <t>gawri mbayeeri, mbayeeri</t>
  </si>
  <si>
    <t>Sorghum bicolor (sorgho, gros mil blanc)</t>
  </si>
  <si>
    <t>f.k-t 190</t>
  </si>
  <si>
    <t>mutiri</t>
  </si>
  <si>
    <t>Pennisetum americanum (petit mil,  mil pennicillaire, mil blanc)</t>
  </si>
  <si>
    <t>f.k-t 285</t>
  </si>
  <si>
    <t>n.Hd-Lw 2197</t>
  </si>
  <si>
    <t>toori, e-</t>
  </si>
  <si>
    <t>facon ; milan</t>
  </si>
  <si>
    <t>n.Hd-Lw 2167</t>
  </si>
  <si>
    <t>titipu, a-</t>
  </si>
  <si>
    <t>n.Hd-Lw 2063</t>
  </si>
  <si>
    <t>tap, a-</t>
  </si>
  <si>
    <t>millet cuisiné</t>
  </si>
  <si>
    <t>n.Hd-Lw 1800</t>
  </si>
  <si>
    <t>rita, a-</t>
  </si>
  <si>
    <t>n.Hd-Lw 1249</t>
  </si>
  <si>
    <t>moni, a-</t>
  </si>
  <si>
    <t>fourré ; fourmillière (en surface)</t>
  </si>
  <si>
    <t>n.Hd-Lw 1248</t>
  </si>
  <si>
    <t>mome, e-</t>
  </si>
  <si>
    <t>fourmillière souterraine</t>
  </si>
  <si>
    <t>n.Hd-Lw 1149</t>
  </si>
  <si>
    <t>mairo, a-</t>
  </si>
  <si>
    <t>n.Hd-Lw 1116</t>
  </si>
  <si>
    <t>lukumit, e-</t>
  </si>
  <si>
    <t>n.Hd-Lw 801</t>
  </si>
  <si>
    <t>kima, a-</t>
  </si>
  <si>
    <t>millet, esp.</t>
  </si>
  <si>
    <t>n.Hd-Lw 787</t>
  </si>
  <si>
    <t>kidin#ot, a-</t>
  </si>
  <si>
    <t>milieu ; centre</t>
  </si>
  <si>
    <t>n.Hd-Lw 786</t>
  </si>
  <si>
    <t>kidin# ka</t>
  </si>
  <si>
    <t>milieu, au - de; entre ; au centre de</t>
  </si>
  <si>
    <t>n.Hd-Lw 747</t>
  </si>
  <si>
    <t>kek, e-</t>
  </si>
  <si>
    <t>porte ; famille</t>
  </si>
  <si>
    <t>n.Hd-Lw 670</t>
  </si>
  <si>
    <t>kale, e-</t>
  </si>
  <si>
    <t>n.Hd-Lw 493</t>
  </si>
  <si>
    <t>gwei, a-</t>
  </si>
  <si>
    <t>millet qui vient d'être récolté</t>
  </si>
  <si>
    <t>n.Mulr 977</t>
  </si>
  <si>
    <t>kiden</t>
  </si>
  <si>
    <t>milieu : au - de</t>
  </si>
  <si>
    <t>n.Mulr 976</t>
  </si>
  <si>
    <t>kidi</t>
  </si>
  <si>
    <t>n.Mulr 439</t>
  </si>
  <si>
    <t>gwea</t>
  </si>
  <si>
    <t>famille; communauté</t>
  </si>
  <si>
    <t>n.Mulr 281</t>
  </si>
  <si>
    <t>tumamaniet</t>
  </si>
  <si>
    <t>n.Mulr 104</t>
  </si>
  <si>
    <t>koreg'a</t>
  </si>
  <si>
    <t>n.Mulr 37</t>
  </si>
  <si>
    <t>nyarg'u</t>
  </si>
  <si>
    <t>semblable, similaire</t>
  </si>
  <si>
    <t>n.Craz 630</t>
  </si>
  <si>
    <t>àp°ó#yo#</t>
  </si>
  <si>
    <t>-&gt; dyà:n#-àp°ó#yo# : mille-pattes rouge de taille moyenne</t>
  </si>
  <si>
    <t>under dyà:n#-àp°ó#yo</t>
  </si>
  <si>
    <t>n.Craz 629</t>
  </si>
  <si>
    <t>dyà:n#-àp°ó#yo#</t>
  </si>
  <si>
    <t>a.Gr-J 130</t>
  </si>
  <si>
    <t>gw</t>
  </si>
  <si>
    <t>a.Gr-J 177</t>
  </si>
  <si>
    <t>dr</t>
  </si>
  <si>
    <t>a.Gr-J 234</t>
  </si>
  <si>
    <t>h6s&amp;k</t>
  </si>
  <si>
    <t>{&amp;k</t>
  </si>
  <si>
    <t>a.Gr-J 250</t>
  </si>
  <si>
    <t>h6dr</t>
  </si>
  <si>
    <t>{dr</t>
  </si>
  <si>
    <t>enterrement, milieu</t>
  </si>
  <si>
    <t>a.Gr-J 484</t>
  </si>
  <si>
    <t>mtkt</t>
  </si>
  <si>
    <t>a.Gr-J 667</t>
  </si>
  <si>
    <t>any</t>
  </si>
  <si>
    <t>^ny</t>
  </si>
  <si>
    <t>a.Gr-J 837</t>
  </si>
  <si>
    <t>s&amp;ls&amp;</t>
  </si>
  <si>
    <t>&amp;l&amp;</t>
  </si>
  <si>
    <t>militaire (titre)</t>
  </si>
  <si>
    <t>a.Gr-J 850</t>
  </si>
  <si>
    <t>s&amp;ny</t>
  </si>
  <si>
    <t>&amp;ny</t>
  </si>
  <si>
    <t>second, titre militaire</t>
  </si>
  <si>
    <t>a.Gr-J 875</t>
  </si>
  <si>
    <t>tkt</t>
  </si>
  <si>
    <t>a.Gr-J 885</t>
  </si>
  <si>
    <t>tm‰</t>
  </si>
  <si>
    <t>tm`</t>
  </si>
  <si>
    <t>officier militaire (sorte de)</t>
  </si>
  <si>
    <t>n.Nbl 128</t>
  </si>
  <si>
    <t>acièm</t>
  </si>
  <si>
    <t>dot composé de 2-3 qòk tuu, milkcows, akòt, une peau pour dormir, et buòng, tabl</t>
  </si>
  <si>
    <t>Ru. T.</t>
  </si>
  <si>
    <t>n.Nbl 147</t>
  </si>
  <si>
    <t>acir</t>
  </si>
  <si>
    <t xml:space="preserve">mille-pattes, plat, empoisonné </t>
  </si>
  <si>
    <t>n.Nbl 213</t>
  </si>
  <si>
    <t>adièr</t>
  </si>
  <si>
    <t>collier (avec une cloche attachée par dessus), pour un boeuf comme animal famili</t>
  </si>
  <si>
    <t>n.Nbl 296</t>
  </si>
  <si>
    <t>agou</t>
  </si>
  <si>
    <t>milieu de la hauteur ou de la profondeur</t>
  </si>
  <si>
    <t>n.Nbl 297</t>
  </si>
  <si>
    <t>piu apek kòc agou</t>
  </si>
  <si>
    <t>l'eau atteint le milieu (hanches) des gens</t>
  </si>
  <si>
    <t>n.Nbl 400</t>
  </si>
  <si>
    <t>akuong</t>
  </si>
  <si>
    <t>série de fourmilier</t>
  </si>
  <si>
    <t>n.Nbl 594</t>
  </si>
  <si>
    <t>aparak, apal rak</t>
  </si>
  <si>
    <t>leaves off milking; recently initiated lad through scarifying the head across th</t>
  </si>
  <si>
    <t>n.Nbl 679</t>
  </si>
  <si>
    <t>aruèth</t>
  </si>
  <si>
    <t>dot, bétail payé par la famille de la mariée à celle du marié, la moitié du prix</t>
  </si>
  <si>
    <t>n.Nbl 786</t>
  </si>
  <si>
    <t>awou</t>
  </si>
  <si>
    <t>millet (jonc)</t>
  </si>
  <si>
    <t>n.Nbl 1221</t>
  </si>
  <si>
    <t>cièlic</t>
  </si>
  <si>
    <t xml:space="preserve">au milieu de </t>
  </si>
  <si>
    <t>n.Nbl 1222</t>
  </si>
  <si>
    <t>baai c.,</t>
  </si>
  <si>
    <t>au milieu du village</t>
  </si>
  <si>
    <t>n.Nbl 1247</t>
  </si>
  <si>
    <t>cillic 'cièl)</t>
  </si>
  <si>
    <t>n.Nbl 1304</t>
  </si>
  <si>
    <t>côôl</t>
  </si>
  <si>
    <t>laisser à moitié vide, remplir jusqu'au milieu</t>
  </si>
  <si>
    <t>n.Nbl 1379</t>
  </si>
  <si>
    <t>kòc cuol tok</t>
  </si>
  <si>
    <t>membres par alliance dont les chefs de famille sont cousins</t>
  </si>
  <si>
    <t>n.Nbl 1844</t>
  </si>
  <si>
    <t>dhien</t>
  </si>
  <si>
    <t>maison, famille, gens</t>
  </si>
  <si>
    <t>J.</t>
  </si>
  <si>
    <t>n.Nbl 2116</t>
  </si>
  <si>
    <t>gòl ; gal</t>
  </si>
  <si>
    <t>Du fumier brûlé dans un cahmp de bétail; famille de bétail (20-30) attachée auto</t>
  </si>
  <si>
    <t>n.Nbl 2599</t>
  </si>
  <si>
    <t>keek rièm</t>
  </si>
  <si>
    <t>querelle de famille (Avoir une -)</t>
  </si>
  <si>
    <t>n.Nbl 3757</t>
  </si>
  <si>
    <t>manangeer</t>
  </si>
  <si>
    <t>la tibu Luo, qui vit dans les grands roseaux de la rivière Jur, étant assimilé a</t>
  </si>
  <si>
    <t>n.Nbl 5022</t>
  </si>
  <si>
    <t>qot thok</t>
  </si>
  <si>
    <t>porte, famille</t>
  </si>
  <si>
    <t>n.Nbl 5114</t>
  </si>
  <si>
    <t>rel</t>
  </si>
  <si>
    <t>fourmilière, île</t>
  </si>
  <si>
    <t>n.Nbl 5155</t>
  </si>
  <si>
    <t>riang</t>
  </si>
  <si>
    <t>aride (avec de la terre pour les fourmilières et des aubépines comme le nabak et</t>
  </si>
  <si>
    <t>n.Nbl 5392</t>
  </si>
  <si>
    <t>ruèth</t>
  </si>
  <si>
    <t>payer la dot à la famille du marié (environ la moitié du prix du mariage, avec l</t>
  </si>
  <si>
    <t>n.Nbl 6435</t>
  </si>
  <si>
    <t>kòc yany tok</t>
  </si>
  <si>
    <t>n.Nbl 6530</t>
  </si>
  <si>
    <t>pan yi deng</t>
  </si>
  <si>
    <t>maison de Deng (avec sa famille)</t>
  </si>
  <si>
    <t>k.Rottl 32</t>
  </si>
  <si>
    <t>kichuguu cha siafu</t>
  </si>
  <si>
    <t>k.Rottl 36</t>
  </si>
  <si>
    <t>kichuguu</t>
  </si>
  <si>
    <t>k.Rottl 96</t>
  </si>
  <si>
    <t>pombe ya mtama</t>
  </si>
  <si>
    <t>k.Rottl 476</t>
  </si>
  <si>
    <t>k.Rottl 922</t>
  </si>
  <si>
    <t>mtama</t>
  </si>
  <si>
    <t>k.Rottl 923</t>
  </si>
  <si>
    <t>bua la mtama</t>
  </si>
  <si>
    <t>k.Rottl 924</t>
  </si>
  <si>
    <t>bua tamu, kikota</t>
  </si>
  <si>
    <t>k.Rottl 925</t>
  </si>
  <si>
    <t>mawele</t>
  </si>
  <si>
    <t>k.Rottl 926</t>
  </si>
  <si>
    <t>mtama nyekundu</t>
  </si>
  <si>
    <t>k.Rottl 928</t>
  </si>
  <si>
    <t>aina ya mtama</t>
  </si>
  <si>
    <t>k.Rottl 929</t>
  </si>
  <si>
    <t>mtama nyeusi</t>
  </si>
  <si>
    <t>k.Rottl 930</t>
  </si>
  <si>
    <t>mtama mweupe</t>
  </si>
  <si>
    <t>k.Rottl 932</t>
  </si>
  <si>
    <t>jongoo</t>
  </si>
  <si>
    <t>k.Rottl 1435</t>
  </si>
  <si>
    <t>f.Wlf_pc 785</t>
  </si>
  <si>
    <t>miis</t>
  </si>
  <si>
    <t>familier (être avec)</t>
  </si>
  <si>
    <t>f.Wlf_pc 539</t>
  </si>
  <si>
    <t>juné</t>
  </si>
  <si>
    <t>f.Wlf_pc 1720</t>
  </si>
  <si>
    <t>miin</t>
  </si>
  <si>
    <t>être habitué à, être familier à ; avoir l'habitude de voir</t>
  </si>
  <si>
    <t>f.Wlf_pc 1721</t>
  </si>
  <si>
    <t>njaboot</t>
  </si>
  <si>
    <t>f.Wlf_pc 1812</t>
  </si>
  <si>
    <t>cere</t>
  </si>
  <si>
    <t>nouriture faite à base de millet</t>
  </si>
  <si>
    <t>f.Wlf_pc 2035</t>
  </si>
  <si>
    <t>jaboot</t>
  </si>
  <si>
    <t>famille (avoir une grande)</t>
  </si>
  <si>
    <t>f.Wlf_pc 2065</t>
  </si>
  <si>
    <t>kilifa</t>
  </si>
  <si>
    <t>f.Wlf_pc 2224</t>
  </si>
  <si>
    <t>diggante</t>
  </si>
  <si>
    <t>f.Wlf_pc 2604</t>
  </si>
  <si>
    <t>dugub, sanxal</t>
  </si>
  <si>
    <t>f.Wlf_pc 2605</t>
  </si>
  <si>
    <t>alfun</t>
  </si>
  <si>
    <t>f.Wlf_pc 3702</t>
  </si>
  <si>
    <t>baayo, Fande, santa, bari</t>
  </si>
  <si>
    <t>f.Wlf_pc 3859</t>
  </si>
  <si>
    <t>njuné</t>
  </si>
  <si>
    <t>f.Wlf_pc 3922</t>
  </si>
  <si>
    <t>digga</t>
  </si>
  <si>
    <t>o.som_it 250</t>
  </si>
  <si>
    <t>bagal</t>
  </si>
  <si>
    <t>RTipo di insalata aromatica con una radice dal sapore pungente simile al ravanel</t>
  </si>
  <si>
    <t>o.som_it 256</t>
  </si>
  <si>
    <t>bahalhiglo</t>
  </si>
  <si>
    <t>4Animale carnivoro simile al licaone ma piu` piccolo.</t>
  </si>
  <si>
    <t>o.som_it 934</t>
  </si>
  <si>
    <t>bawne</t>
  </si>
  <si>
    <t>†Tipo di roditore simile allo scoiattolo e con la coda lunga e pelosa; e` noto p</t>
  </si>
  <si>
    <t>o.som_it 1413</t>
  </si>
  <si>
    <t>ceeriintahan</t>
  </si>
  <si>
    <t>CTipo di pescecane molto feroce, di colore nero e simile al delfino.</t>
  </si>
  <si>
    <t>o.som_it 1614</t>
  </si>
  <si>
    <t>cillaangeedafuul</t>
  </si>
  <si>
    <t>2Piccolo rettile molto bello simile alla lucertola.</t>
  </si>
  <si>
    <t>o.som_it 1616</t>
  </si>
  <si>
    <t>cillaan2</t>
  </si>
  <si>
    <t>o.som_it 2061</t>
  </si>
  <si>
    <t>curcurrey</t>
  </si>
  <si>
    <t>#Tipo di uccello simile al piccione.</t>
  </si>
  <si>
    <t>o.som_it 2300</t>
  </si>
  <si>
    <t>daal1</t>
  </si>
  <si>
    <t>NLegume importato dall'India (piu` grande del @digir$, simile alla lenticchia).</t>
  </si>
  <si>
    <t>o.som_it 2427</t>
  </si>
  <si>
    <t>dabacase</t>
  </si>
  <si>
    <t>hPianticella dai fiori multicolori (produce un tubero lungo e commestibile simil</t>
  </si>
  <si>
    <t>o.som_it 2428</t>
  </si>
  <si>
    <t>dabacla'aan</t>
  </si>
  <si>
    <t>o.som_it 2429</t>
  </si>
  <si>
    <t>dabacsamid</t>
  </si>
  <si>
    <t>o.som_it 2430</t>
  </si>
  <si>
    <t>dabacsanaan</t>
  </si>
  <si>
    <t>o.som_it 2431</t>
  </si>
  <si>
    <t>dabacsanaansho</t>
  </si>
  <si>
    <t>o.som_it 2432</t>
  </si>
  <si>
    <t>dabacsanow</t>
  </si>
  <si>
    <t>o.som_it 2433</t>
  </si>
  <si>
    <t>dabacsan1</t>
  </si>
  <si>
    <t>o.som_it 2434</t>
  </si>
  <si>
    <t>dabacsan2</t>
  </si>
  <si>
    <t>o.som_it 2435</t>
  </si>
  <si>
    <t>dabac1</t>
  </si>
  <si>
    <t>o.som_it 2436</t>
  </si>
  <si>
    <t>dabac2</t>
  </si>
  <si>
    <t>o.som_it 2498</t>
  </si>
  <si>
    <t>dabannashlee</t>
  </si>
  <si>
    <t>(seguire qn. in modo servile o umiliante.</t>
  </si>
  <si>
    <t>o.som_it 2499</t>
  </si>
  <si>
    <t>daba-ordid</t>
  </si>
  <si>
    <t>o.som_it 2518</t>
  </si>
  <si>
    <t>dabarriyeedle</t>
  </si>
  <si>
    <t>OTipo di irace (simile a un topo, ha sempre la coda eretta; anche detto @rake$).</t>
  </si>
  <si>
    <t>o.som_it 2631</t>
  </si>
  <si>
    <t>dabrid1</t>
  </si>
  <si>
    <t>!Esercizio di tiro (dei militari).</t>
  </si>
  <si>
    <t>o.som_it 2632</t>
  </si>
  <si>
    <t>dabrid2</t>
  </si>
  <si>
    <t>o.som_it 3354</t>
  </si>
  <si>
    <t>daray</t>
  </si>
  <si>
    <t>QTipo di albero che produce frutti commestibili simili a piccoli fichi a grappol</t>
  </si>
  <si>
    <t>o.som_it 3355</t>
  </si>
  <si>
    <t>darayn</t>
  </si>
  <si>
    <t>o.som_it 3366</t>
  </si>
  <si>
    <t>darbi</t>
  </si>
  <si>
    <t>2Mangiare qs. con la mano (&amp;og. $cibo semiliquido).</t>
  </si>
  <si>
    <t>o.som_it 3367</t>
  </si>
  <si>
    <t>darbid</t>
  </si>
  <si>
    <t>o.som_it 3368</t>
  </si>
  <si>
    <t>darbin</t>
  </si>
  <si>
    <t>o.som_it 4304</t>
  </si>
  <si>
    <t>dhafaag</t>
  </si>
  <si>
    <t>Sostanza densa o semiliquida;</t>
  </si>
  <si>
    <t>o.som_it 4305</t>
  </si>
  <si>
    <t>dhafaaq</t>
  </si>
  <si>
    <t>o.som_it 5863</t>
  </si>
  <si>
    <t>dhusundhus</t>
  </si>
  <si>
    <t>QTipo di pianta, che ha un umore dall'odore pungente simile a quello del petroli</t>
  </si>
  <si>
    <t>o.som_it 6374</t>
  </si>
  <si>
    <t>direys</t>
  </si>
  <si>
    <t>Uniforme (militare, ecc.).</t>
  </si>
  <si>
    <t>o.som_it 6375</t>
  </si>
  <si>
    <t>dirfac</t>
  </si>
  <si>
    <t>o.som_it 6376</t>
  </si>
  <si>
    <t>dirgasho</t>
  </si>
  <si>
    <t>o.som_it 6467</t>
  </si>
  <si>
    <t>docol</t>
  </si>
  <si>
    <t>!Tipo di pianta simile al @mareer.</t>
  </si>
  <si>
    <t>o.som_it 7014</t>
  </si>
  <si>
    <t>duubcad</t>
  </si>
  <si>
    <t>BMilitari somali al servizio degli italiani nella guerra d'Etiopia.</t>
  </si>
  <si>
    <t>o.som_it 7015</t>
  </si>
  <si>
    <t>duubduuban</t>
  </si>
  <si>
    <t>o.som_it 7016</t>
  </si>
  <si>
    <t>duubduubid</t>
  </si>
  <si>
    <t>o.som_it 7017</t>
  </si>
  <si>
    <t>duubduubmid</t>
  </si>
  <si>
    <t>o.som_it 7018</t>
  </si>
  <si>
    <t>duubduub1</t>
  </si>
  <si>
    <t>o.som_it 7019</t>
  </si>
  <si>
    <t>duubduub2</t>
  </si>
  <si>
    <t>o.som_it 7971</t>
  </si>
  <si>
    <t>faraxuunsho</t>
  </si>
  <si>
    <t>&gt;Marchio per il bestiame simile all'orma dell'uccello @xuunsho.</t>
  </si>
  <si>
    <t>o.som_it 8410</t>
  </si>
  <si>
    <t>fiin</t>
  </si>
  <si>
    <t>Uccello il cui verso simile a un fischio modulato, e` considerato preannuncio d</t>
  </si>
  <si>
    <t>o.som_it 8411</t>
  </si>
  <si>
    <t>fiindhayn</t>
  </si>
  <si>
    <t>o.som_it 9051</t>
  </si>
  <si>
    <t>gaafabbax2</t>
  </si>
  <si>
    <t>pAvere il proprio turno (&amp;p. es. $nel ricevere la parte dei beni familiari spett</t>
  </si>
  <si>
    <t>o.som_it 9842</t>
  </si>
  <si>
    <t>garabsaar2</t>
  </si>
  <si>
    <t>spallarm! (ordine militare).</t>
  </si>
  <si>
    <t>o.som_it 9843</t>
  </si>
  <si>
    <t>garabsad</t>
  </si>
  <si>
    <t>o.som_it 9909</t>
  </si>
  <si>
    <t>garbi1</t>
  </si>
  <si>
    <t>*Pianta simile al @cadaad, $ma piu` grande.</t>
  </si>
  <si>
    <t>o.som_it 10767</t>
  </si>
  <si>
    <t>goollawaraabe</t>
  </si>
  <si>
    <t>oAnimale simile allo sciacallo, ma di colore piu` scuro, con grandi orecchie, ch</t>
  </si>
  <si>
    <t>o.som_it 10768</t>
  </si>
  <si>
    <t>gooloobid</t>
  </si>
  <si>
    <t>o.som_it 11253</t>
  </si>
  <si>
    <t>guulwade</t>
  </si>
  <si>
    <t>Miliziano,</t>
  </si>
  <si>
    <t>o.som_it 11401</t>
  </si>
  <si>
    <t>haayir1</t>
  </si>
  <si>
    <t>Spedizione militare armata.</t>
  </si>
  <si>
    <t>o.som_it 11402</t>
  </si>
  <si>
    <t>haayir2</t>
  </si>
  <si>
    <t>Spedizione mili</t>
  </si>
  <si>
    <t>o.som_it 11440</t>
  </si>
  <si>
    <t>habarticaa</t>
  </si>
  <si>
    <t>HPianta delle tuberose dal grosso fusto simile a un piccolo @haandhurwaa.</t>
  </si>
  <si>
    <t>o.som_it 11505</t>
  </si>
  <si>
    <t>habro</t>
  </si>
  <si>
    <t>!Aiutare qn. (&amp;og. $un familiare).</t>
  </si>
  <si>
    <t>o.som_it 11964</t>
  </si>
  <si>
    <t>hangaraarac</t>
  </si>
  <si>
    <t>Millepiedi.</t>
  </si>
  <si>
    <t>o.som_it 12250</t>
  </si>
  <si>
    <t>hawee</t>
  </si>
  <si>
    <t>ASuperare qn. offrendo di piu` (in una vendita all'asta e simili).</t>
  </si>
  <si>
    <t>o.som_it 12320</t>
  </si>
  <si>
    <t>hayaamiso</t>
  </si>
  <si>
    <t>&amp;Tipo di insetto simile alla libellula.</t>
  </si>
  <si>
    <t>o.som_it 12679</t>
  </si>
  <si>
    <t>hinjibiso</t>
  </si>
  <si>
    <t>o.som_it 12680</t>
  </si>
  <si>
    <t>hinjin</t>
  </si>
  <si>
    <t>o.som_it 12681</t>
  </si>
  <si>
    <t>hinjis</t>
  </si>
  <si>
    <t>o.som_it 12755</t>
  </si>
  <si>
    <t>hiyiwaale</t>
  </si>
  <si>
    <t>Tipo di gioco simile alla morra.</t>
  </si>
  <si>
    <t>o.som_it 12818</t>
  </si>
  <si>
    <t>hohob2</t>
  </si>
  <si>
    <t>=Pianta simile al @gomoshaa, $che produce frutti commestibili.</t>
  </si>
  <si>
    <t>o.som_it 12846</t>
  </si>
  <si>
    <t>hontorro</t>
  </si>
  <si>
    <t>JPianta che produce frutti simili ai fichi, molto dolci quando sono maturi.</t>
  </si>
  <si>
    <t>o.som_it 13109</t>
  </si>
  <si>
    <t>huf1</t>
  </si>
  <si>
    <t>Uccello rapace simile al falco.</t>
  </si>
  <si>
    <t>o.som_it 13187</t>
  </si>
  <si>
    <t>hunfey</t>
  </si>
  <si>
    <t>o.som_it 13208</t>
  </si>
  <si>
    <t>hunnati</t>
  </si>
  <si>
    <t>XVeleno, simile al curaro, formato dal decotto del legno secco di una pianta par</t>
  </si>
  <si>
    <t>o.som_it 13392</t>
  </si>
  <si>
    <t>ihaanee</t>
  </si>
  <si>
    <t>Umiliare qn.</t>
  </si>
  <si>
    <t>o.som_it 13393</t>
  </si>
  <si>
    <t>ihaaneyn</t>
  </si>
  <si>
    <t>o.som_it 13394</t>
  </si>
  <si>
    <t>ihaano</t>
  </si>
  <si>
    <t>Umiliazione.</t>
  </si>
  <si>
    <t>o.som_it 14055</t>
  </si>
  <si>
    <t>jaalabbuud</t>
  </si>
  <si>
    <t>Imbarcazione simile al sambuco.</t>
  </si>
  <si>
    <t>o.som_it 14321</t>
  </si>
  <si>
    <t>janan</t>
  </si>
  <si>
    <t>Generale (carica militare).</t>
  </si>
  <si>
    <t>o.som_it 14396</t>
  </si>
  <si>
    <t>jar2</t>
  </si>
  <si>
    <t>Gioco simile alla dama;</t>
  </si>
  <si>
    <t>o.som_it 14575</t>
  </si>
  <si>
    <t>jibindhabo</t>
  </si>
  <si>
    <t>,Emettere un suono simile a quello del tuono.</t>
  </si>
  <si>
    <t>o.som_it 15009</t>
  </si>
  <si>
    <t>jugley</t>
  </si>
  <si>
    <t>,Tipo di uccello simile a una grossa faraona.</t>
  </si>
  <si>
    <t>o.som_it 15112</t>
  </si>
  <si>
    <t>kaaki</t>
  </si>
  <si>
    <t>5Stoffa pesante, adatta per divise militari coloniali.</t>
  </si>
  <si>
    <t>o.som_it 15183</t>
  </si>
  <si>
    <t>kaban1</t>
  </si>
  <si>
    <t>/Strumento musicale a corde simile alla mandola.</t>
  </si>
  <si>
    <t>o.som_it 15248</t>
  </si>
  <si>
    <t>kabro</t>
  </si>
  <si>
    <t>Gioco simile al pallamaglio.</t>
  </si>
  <si>
    <t>o.som_it 15297</t>
  </si>
  <si>
    <t>kadaf</t>
  </si>
  <si>
    <t>Roditore simile allo scoiattolo.</t>
  </si>
  <si>
    <t>o.som_it 15298</t>
  </si>
  <si>
    <t>kadafjiir</t>
  </si>
  <si>
    <t>o.som_it 15299</t>
  </si>
  <si>
    <t>kadafshiir</t>
  </si>
  <si>
    <t>o.som_it 16071</t>
  </si>
  <si>
    <t>khushuuc1</t>
  </si>
  <si>
    <t>!Umilta` o modestia davanti a Dio.</t>
  </si>
  <si>
    <t>o.som_it 16072</t>
  </si>
  <si>
    <t>khushuuc2</t>
  </si>
  <si>
    <t>Umiliarsi;</t>
  </si>
  <si>
    <t>o.som_it 16453</t>
  </si>
  <si>
    <t>kullad</t>
  </si>
  <si>
    <t>Copricapo militare.</t>
  </si>
  <si>
    <t>o.som_it 16454</t>
  </si>
  <si>
    <t>kullan</t>
  </si>
  <si>
    <t>o.som_it 16477</t>
  </si>
  <si>
    <t>kun</t>
  </si>
  <si>
    <t>Mille.</t>
  </si>
  <si>
    <t>o.som_it 16497</t>
  </si>
  <si>
    <t>kurmaan</t>
  </si>
  <si>
    <t>=Grumo non cotto di un impasto cucinato (di polenta e simili).</t>
  </si>
  <si>
    <t>o.som_it 16954</t>
  </si>
  <si>
    <t>lag</t>
  </si>
  <si>
    <t>Miliardo.</t>
  </si>
  <si>
    <t>o.som_it 18516</t>
  </si>
  <si>
    <t>malyuun</t>
  </si>
  <si>
    <t>Milione.</t>
  </si>
  <si>
    <t>o.som_it 18543</t>
  </si>
  <si>
    <t>mandaleel</t>
  </si>
  <si>
    <t>Mantello militare.</t>
  </si>
  <si>
    <t>o.som_it 18775</t>
  </si>
  <si>
    <t>marayakaan</t>
  </si>
  <si>
    <t>UStoffa di cotone un po' rozza (simile alla @bafto $ma piu` resistente e meno bi</t>
  </si>
  <si>
    <t>o.som_it 18776</t>
  </si>
  <si>
    <t>marbooc</t>
  </si>
  <si>
    <t>7Tipo di stoffa simile alla @marayakaan $ma piu` spessa.</t>
  </si>
  <si>
    <t>o.som_it 18777</t>
  </si>
  <si>
    <t>marbuuc</t>
  </si>
  <si>
    <t>o.som_it 18778</t>
  </si>
  <si>
    <t>mardaaddin</t>
  </si>
  <si>
    <t>o.som_it 18779</t>
  </si>
  <si>
    <t>mardaaddiyid</t>
  </si>
  <si>
    <t>o.som_it 19309</t>
  </si>
  <si>
    <t>maxmilan</t>
  </si>
  <si>
    <t>5Essere stato preso con l'amo @maxmil $(&amp;so. $squalo).</t>
  </si>
  <si>
    <t>o.som_it 19310</t>
  </si>
  <si>
    <t>maxmilid</t>
  </si>
  <si>
    <t>o.som_it 19314</t>
  </si>
  <si>
    <t>maxmil2</t>
  </si>
  <si>
    <t>/Prendere qs. con l'amo @maxmil$ (&amp;og. $squalo).</t>
  </si>
  <si>
    <t>o.som_it 19823</t>
  </si>
  <si>
    <t>militeri</t>
  </si>
  <si>
    <t>Militari;</t>
  </si>
  <si>
    <t>o.som_it 19836</t>
  </si>
  <si>
    <t>milligraam</t>
  </si>
  <si>
    <t>Milligrammo.</t>
  </si>
  <si>
    <t>o.som_it 19837</t>
  </si>
  <si>
    <t>millilitir</t>
  </si>
  <si>
    <t>Millilitro.</t>
  </si>
  <si>
    <t>o.som_it 19838</t>
  </si>
  <si>
    <t>millimitir</t>
  </si>
  <si>
    <t>Millimetro.</t>
  </si>
  <si>
    <t>o.som_it 21086</t>
  </si>
  <si>
    <t>naftihafar</t>
  </si>
  <si>
    <t>Millantatore;</t>
  </si>
  <si>
    <t>o.som_it 21087</t>
  </si>
  <si>
    <t>naftihawir</t>
  </si>
  <si>
    <t>Millantatore,</t>
  </si>
  <si>
    <t>o.som_it 21663</t>
  </si>
  <si>
    <t>ontorro</t>
  </si>
  <si>
    <t>=Pianta dai frutti rotondeggianti molto dolci, simile al fico.</t>
  </si>
  <si>
    <t>o.som_it 21959</t>
  </si>
  <si>
    <t>qaatime</t>
  </si>
  <si>
    <t>2Maniera di incedere dei cavalli simile alla danza.</t>
  </si>
  <si>
    <t>o.som_it 21960</t>
  </si>
  <si>
    <t>qaatimee</t>
  </si>
  <si>
    <t>5Incedere con passo simile alla danza (&amp;so. $cavallo).</t>
  </si>
  <si>
    <t>o.som_it 21961</t>
  </si>
  <si>
    <t>qaatimeyn</t>
  </si>
  <si>
    <t>o.som_it 23055</t>
  </si>
  <si>
    <t>qolaysan</t>
  </si>
  <si>
    <t>NVenir deviato per essere raccolto in una buca o simili (&amp;so. $acqua corrente).</t>
  </si>
  <si>
    <t>o.som_it 23056</t>
  </si>
  <si>
    <t>qolaysmid</t>
  </si>
  <si>
    <t>o.som_it 23058</t>
  </si>
  <si>
    <t>qolee</t>
  </si>
  <si>
    <t>IDeviare qs. per raccoglierla in una buca o simili (&amp;og. $acqua corrente).</t>
  </si>
  <si>
    <t>o.som_it 23060</t>
  </si>
  <si>
    <t>qolfaad1</t>
  </si>
  <si>
    <t>4Materiale usato per calafatare (di stoffa e simili).</t>
  </si>
  <si>
    <t>o.som_it 23644</t>
  </si>
  <si>
    <t>raadraac1</t>
  </si>
  <si>
    <t>'Riferimento (in bibliografia e simili).</t>
  </si>
  <si>
    <t>o.som_it 24012</t>
  </si>
  <si>
    <t>rayid</t>
  </si>
  <si>
    <t>0Civili (di condizione non militare o religiosa).</t>
  </si>
  <si>
    <t>o.som_it 24013</t>
  </si>
  <si>
    <t>rayidnimo</t>
  </si>
  <si>
    <t>+L'essere civile (non militare o religioso).</t>
  </si>
  <si>
    <t>o.som_it 24291</t>
  </si>
  <si>
    <t>rooxo</t>
  </si>
  <si>
    <t>DPianta rampicante dai frutti commestibili simili al pomodoro maturo.</t>
  </si>
  <si>
    <t>o.som_it 24292</t>
  </si>
  <si>
    <t>roqor</t>
  </si>
  <si>
    <t>4Bozzetto sulla pelle (congenito, come neo o simile).</t>
  </si>
  <si>
    <t>o.som_it 24293</t>
  </si>
  <si>
    <t>rorgid</t>
  </si>
  <si>
    <t>o.som_it 24294</t>
  </si>
  <si>
    <t>rorog1</t>
  </si>
  <si>
    <t>o.som_it 24312</t>
  </si>
  <si>
    <t>rucub</t>
  </si>
  <si>
    <t>?Grappolo (di frutti, o fiori, o di altre cose di forma simile).</t>
  </si>
  <si>
    <t>o.som_it 24462</t>
  </si>
  <si>
    <t>saabcaaree</t>
  </si>
  <si>
    <t>2Fare qs. con una trama simile alla tela del ragno.</t>
  </si>
  <si>
    <t>o.som_it 24686</t>
  </si>
  <si>
    <t>sabtiye</t>
  </si>
  <si>
    <t>%Tipo di milizia dell'epoca coloniale.</t>
  </si>
  <si>
    <t>o.som_it 24948</t>
  </si>
  <si>
    <t>saliilyo</t>
  </si>
  <si>
    <t>dFastidio ai denti provocato da granellini di sabbia e cose simili che penetrano</t>
  </si>
  <si>
    <t>o.som_it 24949</t>
  </si>
  <si>
    <t>saliilyoo</t>
  </si>
  <si>
    <t>jProvare fastidio ai denti a causa di granellini di sabbia e cose simili che pen</t>
  </si>
  <si>
    <t>o.som_it 26337</t>
  </si>
  <si>
    <t>siig</t>
  </si>
  <si>
    <t>,Damalisco (animale erbivoro simile al cudu).</t>
  </si>
  <si>
    <t>o.som_it 26711</t>
  </si>
  <si>
    <t>sootoli</t>
  </si>
  <si>
    <t>&amp;Grande ago per cucire sacchi e simili.</t>
  </si>
  <si>
    <t>o.som_it 26712</t>
  </si>
  <si>
    <t>sooyaamid</t>
  </si>
  <si>
    <t>o.som_it 26853</t>
  </si>
  <si>
    <t>sur2</t>
  </si>
  <si>
    <t>NMiele prodotto da un insetto simile ad un piccolo moscerino chiamato @dhurdhe.</t>
  </si>
  <si>
    <t>o.som_it 27066</t>
  </si>
  <si>
    <t>taambuug</t>
  </si>
  <si>
    <t>o.som_it 27067</t>
  </si>
  <si>
    <t>taamid</t>
  </si>
  <si>
    <t>o.som_it 27508</t>
  </si>
  <si>
    <t>taqtaq1</t>
  </si>
  <si>
    <t>&amp;Polenta poco cotta ancora semiliquida.</t>
  </si>
  <si>
    <t>o.som_it 27509</t>
  </si>
  <si>
    <t>taqtaq2</t>
  </si>
  <si>
    <t>%Bollire (&amp;so. $sostanza semiliquida).</t>
  </si>
  <si>
    <t>o.som_it 27613</t>
  </si>
  <si>
    <t>tarro</t>
  </si>
  <si>
    <t>Biforcazione (di ramo e simili).</t>
  </si>
  <si>
    <t>o.som_it 27770</t>
  </si>
  <si>
    <t>teendho</t>
  </si>
  <si>
    <t>o.som_it 27771</t>
  </si>
  <si>
    <t>teenis</t>
  </si>
  <si>
    <t>o.som_it 28603</t>
  </si>
  <si>
    <t>ursato</t>
  </si>
  <si>
    <t>%Piccolo insetto simile allo scarabeo.</t>
  </si>
  <si>
    <t>o.som_it 28710</t>
  </si>
  <si>
    <t>uu2</t>
  </si>
  <si>
    <t>+Espressione di sorpresa, spavento e simili.</t>
  </si>
  <si>
    <t>o.som_it 28711</t>
  </si>
  <si>
    <t>!tannaagood &amp;nv. m. di @tannaagoo.</t>
  </si>
  <si>
    <t>o.som_it 29079</t>
  </si>
  <si>
    <t>walo</t>
  </si>
  <si>
    <t>RRoditore simile a un grosso topo, dal pelo grigio-biancastro e dal muso allunga</t>
  </si>
  <si>
    <t>o.som_it 29514</t>
  </si>
  <si>
    <t>weled</t>
  </si>
  <si>
    <t>)Splenomegalia, ingrossamento della milza.</t>
  </si>
  <si>
    <t>o.som_it 29546</t>
  </si>
  <si>
    <t>wesiif</t>
  </si>
  <si>
    <t>LTipo di pesce piccolissimo simile alla sardina, che vive in grandi branchi.</t>
  </si>
  <si>
    <t>o.som_it 29651</t>
  </si>
  <si>
    <t>winiin</t>
  </si>
  <si>
    <t>Piccolo pesce simile alla razza.</t>
  </si>
  <si>
    <t>o.som_it 30891</t>
  </si>
  <si>
    <t>xoolatirso</t>
  </si>
  <si>
    <t>qCalcolare la ricchezza del gruppo familiare per il pagamento della @diya, $cioe</t>
  </si>
  <si>
    <t>o.som_it 30892</t>
  </si>
  <si>
    <t>xoolayn</t>
  </si>
  <si>
    <t>o.som_it 31319</t>
  </si>
  <si>
    <t>yib</t>
  </si>
  <si>
    <t>àGioco simile alla dama, fatto tracciando sulla sabbia un quadrato con cinque ca</t>
  </si>
  <si>
    <t>ae.Har.Les 2931</t>
  </si>
  <si>
    <t>gaar h‚awaaz</t>
  </si>
  <si>
    <t>maison (famille), membre(s) de la  maison, de la famille</t>
  </si>
  <si>
    <t>ae.Har.Les 2927</t>
  </si>
  <si>
    <t>gaar</t>
  </si>
  <si>
    <t>in &gt; gaaraac : maison (les membres de la-), le ménage, la famille</t>
  </si>
  <si>
    <t>ae.Har.Les 2911</t>
  </si>
  <si>
    <t>h‚awaaz</t>
  </si>
  <si>
    <t>in &gt; gaar h.awaaz : maison (famille), membre(s) de la  maison, de la famille</t>
  </si>
  <si>
    <t>ae.Har.Les 2812</t>
  </si>
  <si>
    <t>amiin</t>
  </si>
  <si>
    <t>in &gt; aaw amiin gaar däwwa : herbes médicinales, lit. 'remède de la famille aaw a</t>
  </si>
  <si>
    <t>lit. 'medecine from the family aaw amiin' (probably the owner of the store)</t>
  </si>
  <si>
    <t>ae.Har.Les 2708</t>
  </si>
  <si>
    <t>mälh‚aaj</t>
  </si>
  <si>
    <t>gage, promesse, sécurité ; poignée, manche, var. milh.aaj (de läh.ada 'saisir')</t>
  </si>
  <si>
    <t>var. milh.aaj</t>
  </si>
  <si>
    <t>ae.Har.Les 2301</t>
  </si>
  <si>
    <t>ae.Har.Les 2098</t>
  </si>
  <si>
    <t>mägäs gaar</t>
  </si>
  <si>
    <t>ae.Har.Les 2097</t>
  </si>
  <si>
    <t>in &gt; amiir gaar : palais, famille royale</t>
  </si>
  <si>
    <t>ae.Har.Les 2096</t>
  </si>
  <si>
    <t>iƒaara</t>
  </si>
  <si>
    <t>signe, emblème ; nom de famille</t>
  </si>
  <si>
    <t>&lt; Ar. ?i$aara</t>
  </si>
  <si>
    <t>ae.Har.Les 2031</t>
  </si>
  <si>
    <t>gaaz</t>
  </si>
  <si>
    <t>bataille, raid, razzia, expédition militaire</t>
  </si>
  <si>
    <t>ae.Har.Les 1105</t>
  </si>
  <si>
    <t>aƒiddaay</t>
  </si>
  <si>
    <t>camarade de classe (pour a$ir daay, avec assmilation de r à d), v. a$iir, daay))</t>
  </si>
  <si>
    <t>ae.Har.Les 1101</t>
  </si>
  <si>
    <t>maaxida</t>
  </si>
  <si>
    <t>serviteur dans une famille aristocratique (val. origin.), (val. actuelle:  subal</t>
  </si>
  <si>
    <t>ae.Har.Les 1051</t>
  </si>
  <si>
    <t>mästi</t>
  </si>
  <si>
    <t>in &gt; mii mästi : gourde avec un trou en son milieu servant à puiser l'eau</t>
  </si>
  <si>
    <t>ae.Har.Les 1011</t>
  </si>
  <si>
    <t>läyli</t>
  </si>
  <si>
    <t>in &gt; nisfi läyli : minuit, lit. 'milieu de la nuit'  (v. nisfi)</t>
  </si>
  <si>
    <t>ae.Har.Les 982</t>
  </si>
  <si>
    <t>ko’ot gutti</t>
  </si>
  <si>
    <t>centre, milieu; lit. 'le milieu de deux'</t>
  </si>
  <si>
    <t>ae.Har.Les 760</t>
  </si>
  <si>
    <t>buksumaat</t>
  </si>
  <si>
    <t>pain de millet</t>
  </si>
  <si>
    <t>ae.Har.Les 759</t>
  </si>
  <si>
    <t>buskumaat</t>
  </si>
  <si>
    <t>pain de millet (v. kusumaat)</t>
  </si>
  <si>
    <t>ae.Har.Les 737</t>
  </si>
  <si>
    <t>gäbäta</t>
  </si>
  <si>
    <t>bol servant à une personne ou à toute la famille</t>
  </si>
  <si>
    <t>ae.Har.Les 165</t>
  </si>
  <si>
    <t>ath‚eedära</t>
  </si>
  <si>
    <t>in &gt; gaar ath.eedära : aider une famille (v. gaar, h.adära)</t>
  </si>
  <si>
    <t>ae.Har.Les 3219</t>
  </si>
  <si>
    <t>ae.Har.Les 3435</t>
  </si>
  <si>
    <t>misli</t>
  </si>
  <si>
    <t>ressemblance, similitude</t>
  </si>
  <si>
    <t>ae.Har.Les 3627</t>
  </si>
  <si>
    <t>gaar aaƒa</t>
  </si>
  <si>
    <t>famille (fonder une -), se marier</t>
  </si>
  <si>
    <t>ae.Har.Les 3731</t>
  </si>
  <si>
    <t>gutti</t>
  </si>
  <si>
    <t>ae.Har.Les 3732</t>
  </si>
  <si>
    <t>in &gt; ko?ot gutti : centre, milieu; lit. 'le milieu de deux'</t>
  </si>
  <si>
    <t>ae.Har.Les 3738</t>
  </si>
  <si>
    <t>nesfi läyli</t>
  </si>
  <si>
    <t>minuit; lit. 'milieu de la nuit'</t>
  </si>
  <si>
    <t>ae.Har.Les 3739</t>
  </si>
  <si>
    <t>nisfi oorti</t>
  </si>
  <si>
    <t>minuit, lit. 'milieu de la nuit' (v. oorti)</t>
  </si>
  <si>
    <t>ae.Har.Les 3743</t>
  </si>
  <si>
    <t>mäläsaay</t>
  </si>
  <si>
    <t>ae.Har.Les 3751</t>
  </si>
  <si>
    <t>t.aafi</t>
  </si>
  <si>
    <t>ae.Har.Les 3817</t>
  </si>
  <si>
    <t>kum</t>
  </si>
  <si>
    <t>ae.Har.Les 3925</t>
  </si>
  <si>
    <t>h‚ambuurt.i</t>
  </si>
  <si>
    <t>nombril; milieu (partie centrale)</t>
  </si>
  <si>
    <t>ae.Har.Les 4188</t>
  </si>
  <si>
    <t>amiir gaar</t>
  </si>
  <si>
    <t>palais; famille royale</t>
  </si>
  <si>
    <t>ae.Har.Les 4733</t>
  </si>
  <si>
    <t>soot</t>
  </si>
  <si>
    <t>famille des jeunes femmes du mari par rapport à l'épouse</t>
  </si>
  <si>
    <t>ae.Har.Les 4782</t>
  </si>
  <si>
    <t>mäsäla</t>
  </si>
  <si>
    <t>paraître, être semblable, similaire, ressembler, sembler</t>
  </si>
  <si>
    <t>ae.Har.Les 5036</t>
  </si>
  <si>
    <t>yaam</t>
  </si>
  <si>
    <t>in &gt; nesfi yaam : midi; lit. 'milieu du jour'</t>
  </si>
  <si>
    <t>ae.Har.Les 5196</t>
  </si>
  <si>
    <t>in &gt; mägäs gaar : famille royale (sans doute pour mängäs gaar); v. a-nägäsa</t>
  </si>
  <si>
    <t>ae.Har.Les 5280</t>
  </si>
  <si>
    <t>gaamäla</t>
  </si>
  <si>
    <t>chameau; var. gaamila</t>
  </si>
  <si>
    <t>ae.Har.Les 5303</t>
  </si>
  <si>
    <t>gaar ath‚eedära</t>
  </si>
  <si>
    <t>aider une famille (v. h.adära)</t>
  </si>
  <si>
    <t>ae.Har.Les 5381</t>
  </si>
  <si>
    <t>minlee</t>
  </si>
  <si>
    <t>pourquoi ?; lit. 'pour quoi ?'; var. millee (v. min, lee)</t>
  </si>
  <si>
    <t>ae.Har.Les 5511</t>
  </si>
  <si>
    <t>malqaaläq</t>
  </si>
  <si>
    <t>in &gt; kärsi malqaaläq : dernier-né dans une famille, lit. 'le rinçage du ventre'</t>
  </si>
  <si>
    <t>ae.Har.Les 5599</t>
  </si>
  <si>
    <t>aaw amiin gaar däwwa</t>
  </si>
  <si>
    <t>herbes médicinales (v. notice), lit. 'remède de la famille aaw amiin'</t>
  </si>
  <si>
    <t>lit. 'remède de la famille aaw amiin' (sans doute le propriétaire de la boutique)</t>
  </si>
  <si>
    <t>ae.Har.Les 5903</t>
  </si>
  <si>
    <t>aläga</t>
  </si>
  <si>
    <t>étranger, qui n'appartient à la famille ou à la tribu</t>
  </si>
  <si>
    <t>ae.Har.Les 5931</t>
  </si>
  <si>
    <t>märtu</t>
  </si>
  <si>
    <t>coiffure des jeunes enfants, partagée au milieu et laissé pendante</t>
  </si>
  <si>
    <t>ae.Har.Les 6036</t>
  </si>
  <si>
    <t>oorti</t>
  </si>
  <si>
    <t>in &gt; nisfi oorti : minuit, lit. 'milieu de la nuit' (v. nisfi)</t>
  </si>
  <si>
    <t>ae.Har.Les 6084</t>
  </si>
  <si>
    <t>dulla wäsfi</t>
  </si>
  <si>
    <t>alène (sans trou au milieu) servant à faire des trous dans le cuir pour coudre</t>
  </si>
  <si>
    <t>lit. 'an awl (like) a dulla', probably describing the shape of the awl as that of a dulla (see dulla)</t>
  </si>
  <si>
    <t>ae.Har.Les 6085</t>
  </si>
  <si>
    <t>wäsfi</t>
  </si>
  <si>
    <t>in &gt; dulla wäsfi : alène (sans trou au milieu) pour trouer le cuir (v. notice)</t>
  </si>
  <si>
    <t>ae.Har.Les 6251</t>
  </si>
  <si>
    <t>gaaraac</t>
  </si>
  <si>
    <t>famille, lit. 'maisons' (plur. de gaar 'maison'</t>
  </si>
  <si>
    <t>f.FSD_wol 16</t>
  </si>
  <si>
    <t>laax b-</t>
  </si>
  <si>
    <t>plat fait d'une bouillie épaisse (mil, maïs, riz ...) et d'un liquide...</t>
  </si>
  <si>
    <t>f.FSD_wol 23</t>
  </si>
  <si>
    <t>njël l-</t>
  </si>
  <si>
    <t>quantité de mil nécessaire à la nourriture journalière ; dépense quotidienne...</t>
  </si>
  <si>
    <t>f.FSD_wol 65</t>
  </si>
  <si>
    <t>suufeel</t>
  </si>
  <si>
    <t>abaisser, mettre plus bas ; humilier</t>
  </si>
  <si>
    <t>f.FSD_wol 202</t>
  </si>
  <si>
    <t>bàyyima b-</t>
  </si>
  <si>
    <t>bayyima b-</t>
  </si>
  <si>
    <t>animal domestique, familier, apprivoisé</t>
  </si>
  <si>
    <t>f.FSD_wol 406</t>
  </si>
  <si>
    <t>senax</t>
  </si>
  <si>
    <t>avoir des fourmillements</t>
  </si>
  <si>
    <t>f.FSD_wol 453</t>
  </si>
  <si>
    <t>sant</t>
  </si>
  <si>
    <t>avoir pour nom de famille ; rendre grâce à, louer, glorifier</t>
  </si>
  <si>
    <t>f.FSD_wol 478</t>
  </si>
  <si>
    <t>avoir une famille nombreuse</t>
  </si>
  <si>
    <t>f.FSD_wol 597</t>
  </si>
  <si>
    <t>junni b-</t>
  </si>
  <si>
    <t>billet de cinq mille francs</t>
  </si>
  <si>
    <t>f.FSD_wol 660</t>
  </si>
  <si>
    <t>ngallax m-</t>
  </si>
  <si>
    <t>bouillie de mil à l'arachide</t>
  </si>
  <si>
    <t>f.FSD_wol 661</t>
  </si>
  <si>
    <t>ruy b-</t>
  </si>
  <si>
    <t>bouillie de mil légère ; somme nécessaire pour organiser un  baptême</t>
  </si>
  <si>
    <t>f.FSD_wol 751</t>
  </si>
  <si>
    <t>kàrce b-</t>
  </si>
  <si>
    <t>karce b-</t>
  </si>
  <si>
    <t>camp militaire, caserne</t>
  </si>
  <si>
    <t>f.FSD_wol 759</t>
  </si>
  <si>
    <t>wànq w-</t>
  </si>
  <si>
    <t>wanq w-</t>
  </si>
  <si>
    <t>cantharides, insectes de la famille des MÉLOÏDÉS</t>
  </si>
  <si>
    <t>f.FSD_wol 1132</t>
  </si>
  <si>
    <t>cere j-</t>
  </si>
  <si>
    <t>couscous de mil, couscous en général</t>
  </si>
  <si>
    <t>f.FSD_wol 1505</t>
  </si>
  <si>
    <t>jaxal b-</t>
  </si>
  <si>
    <t>don fait à une famille en deuil</t>
  </si>
  <si>
    <t>f.FSD_wol 1587</t>
  </si>
  <si>
    <t>wolli</t>
  </si>
  <si>
    <t>éclaircir le mil ; couper les ongles de, tailler les sabots de</t>
  </si>
  <si>
    <t>f.FSD_wol 1624</t>
  </si>
  <si>
    <t>bool</t>
  </si>
  <si>
    <t>égrener (un épi de mil grillé)</t>
  </si>
  <si>
    <t>f.FSD_wol 1766</t>
  </si>
  <si>
    <t>Ñóot w-</t>
  </si>
  <si>
    <t>Ñoot w-</t>
  </si>
  <si>
    <t>épi de mil dont les grains sont enlevés, rafle de mil</t>
  </si>
  <si>
    <t>f.FSD_wol 1767</t>
  </si>
  <si>
    <t>mbool m-</t>
  </si>
  <si>
    <t>épi de petit mil fraîchement coupé</t>
  </si>
  <si>
    <t>f.FSD_wol 1844</t>
  </si>
  <si>
    <t>xejj</t>
  </si>
  <si>
    <t>être à l'aise (dans un milieu donné)</t>
  </si>
  <si>
    <t>f.FSD_wol 2050</t>
  </si>
  <si>
    <t>f.FSD_wol 2180</t>
  </si>
  <si>
    <t>mokk</t>
  </si>
  <si>
    <t>être réduit en poudre, être écrasé ; être assimilé, être bien su</t>
  </si>
  <si>
    <t>f.FSD_wol 2433</t>
  </si>
  <si>
    <t>jaxal</t>
  </si>
  <si>
    <t>faire un don à une famille en deuil</t>
  </si>
  <si>
    <t>f.FSD_wol 2457</t>
  </si>
  <si>
    <t>njaboot g-</t>
  </si>
  <si>
    <t>f.FSD_wol 2466</t>
  </si>
  <si>
    <t>karaw l-</t>
  </si>
  <si>
    <t>farine de mil façonnée en petites boules</t>
  </si>
  <si>
    <t>f.FSD_wol 2467</t>
  </si>
  <si>
    <t>sunguf s-</t>
  </si>
  <si>
    <t>farine de mil, farine ; médicament en poudre</t>
  </si>
  <si>
    <t>f.FSD_wol 2468</t>
  </si>
  <si>
    <t>bol b-</t>
  </si>
  <si>
    <t>farine de mil, farine en général</t>
  </si>
  <si>
    <t>f.FSD_wol 2483</t>
  </si>
  <si>
    <t>jaboot j-</t>
  </si>
  <si>
    <t>femme qui allaite ; personne qui a une famille nombreuse</t>
  </si>
  <si>
    <t>f.FSD_wol 2596</t>
  </si>
  <si>
    <t>xorondom b-</t>
  </si>
  <si>
    <t>f.FSD_wol 2725</t>
  </si>
  <si>
    <t>pepp m-</t>
  </si>
  <si>
    <t>grain de mil, mil</t>
  </si>
  <si>
    <t>f.FSD_wol 2780</t>
  </si>
  <si>
    <t>pet-petal b-</t>
  </si>
  <si>
    <t>gros mil grillé ou maïs éclaté, pop-corn</t>
  </si>
  <si>
    <t>f.FSD_wol 2781</t>
  </si>
  <si>
    <t>njaxnaat l-</t>
  </si>
  <si>
    <t>gros mil, sorgho (Sorghum cernuum, POACÉES)</t>
  </si>
  <si>
    <t>f.FSD_wol 2782</t>
  </si>
  <si>
    <t>basi b-</t>
  </si>
  <si>
    <t>gros mil, sorgho (Sorghum sp., POACÉES)</t>
  </si>
  <si>
    <t>f.FSD_wol 2787</t>
  </si>
  <si>
    <t>sabaar b-</t>
  </si>
  <si>
    <t>grosse gerbe de mil</t>
  </si>
  <si>
    <t>f.FSD_wol 3128</t>
  </si>
  <si>
    <t>giir g-</t>
  </si>
  <si>
    <t>lignée paternelle, famille ; groupe d'êtres semblables, ethnie</t>
  </si>
  <si>
    <t>f.FSD_wol 3191</t>
  </si>
  <si>
    <t>kër g-</t>
  </si>
  <si>
    <t>maison ; famille</t>
  </si>
  <si>
    <t>f.FSD_wol 3401</t>
  </si>
  <si>
    <t>wattaj b-</t>
  </si>
  <si>
    <t>mil en gerbe que l'on garde pour la semence</t>
  </si>
  <si>
    <t>f.FSD_wol 3402</t>
  </si>
  <si>
    <t>saaño s-</t>
  </si>
  <si>
    <t>mil tardif (Pennisetum pycnostachyum, GRAMINÉES)</t>
  </si>
  <si>
    <t>f.FSD_wol 3403</t>
  </si>
  <si>
    <t>dugub j-</t>
  </si>
  <si>
    <t>mil, céréales (Pennisetum spp., POACÉES) ; aliment</t>
  </si>
  <si>
    <t>f.FSD_wol 3404</t>
  </si>
  <si>
    <t>njolloor g</t>
  </si>
  <si>
    <t>milieu du jour</t>
  </si>
  <si>
    <t>f.FSD_wol 3405</t>
  </si>
  <si>
    <t>digg b-</t>
  </si>
  <si>
    <t>f.FSD_wol 3406</t>
  </si>
  <si>
    <t>f.FSD_wol 3407</t>
  </si>
  <si>
    <t>tamndareet b-</t>
  </si>
  <si>
    <t>f.FSD_wol 3558</t>
  </si>
  <si>
    <t>sant w-</t>
  </si>
  <si>
    <t>f.FSD_wol 3570</t>
  </si>
  <si>
    <t>dund b-</t>
  </si>
  <si>
    <t>nourriture, subsistance ; budget familial, pension alimentaire</t>
  </si>
  <si>
    <t>f.FSD_wol 3616</t>
  </si>
  <si>
    <t>liccin b-</t>
  </si>
  <si>
    <t>oiseau sp. (autre appellation du milan cf. céeli b-)</t>
  </si>
  <si>
    <t>f.FSD_wol 3627</t>
  </si>
  <si>
    <t>céeli b-</t>
  </si>
  <si>
    <t>ceeli b-</t>
  </si>
  <si>
    <t>oiseau sp. (milan, Milvus migrans, FALCONIDÉS)</t>
  </si>
  <si>
    <t>f.FSD_wol 3704</t>
  </si>
  <si>
    <t>mburu m-</t>
  </si>
  <si>
    <t>pain, pain de mil ou de riz</t>
  </si>
  <si>
    <t>f.FSD_wol 3854</t>
  </si>
  <si>
    <t>xonq-nopp m-</t>
  </si>
  <si>
    <t>personne de race blanche (familier)</t>
  </si>
  <si>
    <t>f.FSD_wol 3892</t>
  </si>
  <si>
    <t>suuna s-</t>
  </si>
  <si>
    <t>petit mil hâtif (Pennisetum gambiense, POACÉES)</t>
  </si>
  <si>
    <t>f.FSD_wol 3927</t>
  </si>
  <si>
    <t>tand g-</t>
  </si>
  <si>
    <t>pied de mil ayant beaucoupde tiges</t>
  </si>
  <si>
    <t>f.FSD_wol 3993</t>
  </si>
  <si>
    <t>ngurbaan g-</t>
  </si>
  <si>
    <t>plat à base de riz ou de semoule de mil et de viande</t>
  </si>
  <si>
    <t>f.FSD_wol 3994</t>
  </si>
  <si>
    <t>gar b-</t>
  </si>
  <si>
    <t>plat à base de semoule (de mil, de riz, ou de maïs) et de poisson, en général</t>
  </si>
  <si>
    <t>f.FSD_wol 3995</t>
  </si>
  <si>
    <t>ndën l-</t>
  </si>
  <si>
    <t>plat autour duquel se réunit toute la famille pour prendre le repas</t>
  </si>
  <si>
    <t>f.FSD_wol 4189</t>
  </si>
  <si>
    <t>toroxlu</t>
  </si>
  <si>
    <t>pratiquer l'humilité (devant Dieu)</t>
  </si>
  <si>
    <t>f.FSD_wol 4203</t>
  </si>
  <si>
    <t>mbojj m-</t>
  </si>
  <si>
    <t>premier pilage pour separer les grains des épis de mil</t>
  </si>
  <si>
    <t>f.FSD_wol 4204</t>
  </si>
  <si>
    <t>baxaw b-</t>
  </si>
  <si>
    <t>premier sarclage du champ de mil ; mauvaise herbe à sarcler</t>
  </si>
  <si>
    <t>f.FSD_wol 4388</t>
  </si>
  <si>
    <t>leem</t>
  </si>
  <si>
    <t>ranger en piles (épis de mil, bois) ; remettre toujours au lendemain</t>
  </si>
  <si>
    <t>f.FSD_wol 4430</t>
  </si>
  <si>
    <t>neenal</t>
  </si>
  <si>
    <t>réduire à néant, minimiser, humilier</t>
  </si>
  <si>
    <t>f.FSD_wol 4706</t>
  </si>
  <si>
    <t>baxaw</t>
  </si>
  <si>
    <t>sarcler (le mil) pour la première fois</t>
  </si>
  <si>
    <t>f.FSD_wol 4915</t>
  </si>
  <si>
    <t>faru</t>
  </si>
  <si>
    <t>semer le mil avant les pluies</t>
  </si>
  <si>
    <t>f.FSD_wol 4919</t>
  </si>
  <si>
    <t>sanqal s-</t>
  </si>
  <si>
    <t>f.FSD_wol 5238</t>
  </si>
  <si>
    <t>gittax g-</t>
  </si>
  <si>
    <t>tige de mil ou de canne à sucre</t>
  </si>
  <si>
    <t>f.FSD_wol 5305</t>
  </si>
  <si>
    <t>jubb b-</t>
  </si>
  <si>
    <t>touffe de cheveux au milieu de la tête ; tresse de cheveux ; huppe d'oiseau</t>
  </si>
  <si>
    <t>f.FSD_wol 5431</t>
  </si>
  <si>
    <t>fóof</t>
  </si>
  <si>
    <t>foof</t>
  </si>
  <si>
    <t>vanner le mil pour ôter le son</t>
  </si>
  <si>
    <t>f.FSD_wol 5433</t>
  </si>
  <si>
    <t>xetax b-</t>
  </si>
  <si>
    <t>vannure de paille de mil</t>
  </si>
  <si>
    <t>f.FSD_wol 5534</t>
  </si>
  <si>
    <t>kaamir g-</t>
  </si>
  <si>
    <t>variante de kaamil g-</t>
  </si>
  <si>
    <t>Sapir 1970 : Jóola Kujamutay</t>
  </si>
  <si>
    <t>ɛbɔɔɲa</t>
  </si>
  <si>
    <t>petit mil, fonio [dial. : Yamáakey]</t>
  </si>
  <si>
    <t>Jóola Kujamutay</t>
  </si>
  <si>
    <t>boonya</t>
  </si>
  <si>
    <t>ɛ-bɔɔɲa</t>
  </si>
  <si>
    <t>kuwa1246</t>
  </si>
  <si>
    <t>Kuwaataay</t>
  </si>
  <si>
    <t>Atlantic_North-Central</t>
  </si>
  <si>
    <t>Sapir 1965 : Joola Gusilay</t>
  </si>
  <si>
    <t>ɛfɩndɔ</t>
  </si>
  <si>
    <t>Joola Gusilay</t>
  </si>
  <si>
    <t>finde</t>
  </si>
  <si>
    <t>ɛ-fɩndɔ</t>
  </si>
  <si>
    <t>gusi1246</t>
  </si>
  <si>
    <t>Gusilay</t>
  </si>
  <si>
    <t>Atlantic_Bak</t>
  </si>
  <si>
    <t>Ferry 1991 : bedik</t>
  </si>
  <si>
    <t>fɔ́ndɛ́ŋ</t>
  </si>
  <si>
    <t>Bedik</t>
  </si>
  <si>
    <t>bedi1235</t>
  </si>
  <si>
    <t>Meyer 2001 : badiaranke</t>
  </si>
  <si>
    <t>pooɲa</t>
  </si>
  <si>
    <t>fonio.</t>
  </si>
  <si>
    <t>Badiaranke</t>
  </si>
  <si>
    <t>poonya</t>
  </si>
  <si>
    <t>bady1239</t>
  </si>
  <si>
    <t>Jaad-Badyara</t>
  </si>
  <si>
    <t>Ndiaye-Corréard 1970 : balante-fca (ganja)</t>
  </si>
  <si>
    <t>wúrā</t>
  </si>
  <si>
    <t>Balante-fca (ganja)</t>
  </si>
  <si>
    <t>bala1302</t>
  </si>
  <si>
    <t>Balanta-Ganja</t>
  </si>
  <si>
    <t>Zima 1994 : dendi</t>
  </si>
  <si>
    <t>háŋtááyà</t>
  </si>
  <si>
    <t>Dendi</t>
  </si>
  <si>
    <t>han</t>
  </si>
  <si>
    <t>háŋtáájà</t>
  </si>
  <si>
    <t>Seydou Hanafiou 1995 : kaado (Ayorou-Goungokore)</t>
  </si>
  <si>
    <t>gèŋsì</t>
  </si>
  <si>
    <t>Kaado (Ayorou-Goungokore)</t>
  </si>
  <si>
    <t>gen</t>
  </si>
  <si>
    <t>ɡèŋsì</t>
  </si>
  <si>
    <t>Creissels 2011 : mandinka</t>
  </si>
  <si>
    <t>fíndì</t>
  </si>
  <si>
    <t>Bühnen 1988 : nyun-kas</t>
  </si>
  <si>
    <t>findo</t>
  </si>
  <si>
    <t>Nyun-kas</t>
  </si>
  <si>
    <t>kobi1241</t>
  </si>
  <si>
    <t>Kobiana</t>
  </si>
  <si>
    <t>Caron 2001 : Guus (Sigidi)</t>
  </si>
  <si>
    <t>fōōɗə̄</t>
  </si>
  <si>
    <t>acha ; hungry rice</t>
  </si>
  <si>
    <t>Guus (Sigidi)</t>
  </si>
  <si>
    <t>sigi1234</t>
  </si>
  <si>
    <t>Sigidi</t>
  </si>
  <si>
    <t>Chadic_West</t>
  </si>
  <si>
    <t>Bloemarts 2012 : boore</t>
  </si>
  <si>
    <t>pènù / pèré</t>
  </si>
  <si>
    <t>fonio, Digitaria exilis</t>
  </si>
  <si>
    <t>Boore</t>
  </si>
  <si>
    <t>pen</t>
  </si>
  <si>
    <t>pènù</t>
  </si>
  <si>
    <t>bomu1247</t>
  </si>
  <si>
    <t>Bomu</t>
  </si>
  <si>
    <t>Gur_Central</t>
  </si>
  <si>
    <t>pèré</t>
  </si>
  <si>
    <t>Creissels &amp; Camara 2013 : maninka du Niokolo</t>
  </si>
  <si>
    <t>fìndì</t>
  </si>
  <si>
    <t>Maninka du Niokolo</t>
  </si>
  <si>
    <t>Bah 2009 : pular</t>
  </si>
  <si>
    <t>foɲɲe</t>
  </si>
  <si>
    <t>fonio (Digitaria exilis). [[spéc.] ~ho ; [dial.] fonnyo ‘FL’ ; seremme ‘M’.]</t>
  </si>
  <si>
    <t>Pular</t>
  </si>
  <si>
    <t>fon</t>
  </si>
  <si>
    <t>pula1262</t>
  </si>
  <si>
    <t>Seidel 2013 : Nalu</t>
  </si>
  <si>
    <t>pindi</t>
  </si>
  <si>
    <t>Nalu</t>
  </si>
  <si>
    <t>pin</t>
  </si>
  <si>
    <t>nalu1240</t>
  </si>
  <si>
    <t>Childs 2012 : Mani</t>
  </si>
  <si>
    <t>pénɛ̀</t>
  </si>
  <si>
    <t>fonio, millet (Pennisetum leonis)</t>
  </si>
  <si>
    <t>Mani</t>
  </si>
  <si>
    <t>bull1247</t>
  </si>
  <si>
    <t>Mmani</t>
  </si>
  <si>
    <t>Mel_Southern</t>
  </si>
  <si>
    <t>Mel</t>
  </si>
  <si>
    <t>Crétois 1973/77 : sereer</t>
  </si>
  <si>
    <t>fooɲo</t>
  </si>
  <si>
    <t>petite graminée qui pousse à l'état sauvage dans la boucle du Niger ; tige de 35cm maxi se terminant par 2 ou 3 épis longs et frêles couverts de petites graines grisâtre, Digitaris, exilis STAPF, millet, fonio [NB. il est cultivé, en grand, par des Manding du Mali (soudan français) qui en font quelques petits champs au Sénégal ; il en existe plusieurs variétés, les + hatives, semées au début de la saison des pluies, peuvent être récoltées 3 ou 4 mois après... ; Mand. fooño]</t>
  </si>
  <si>
    <t>Creissels &amp; Biaye 2015 : balante ganja</t>
  </si>
  <si>
    <t>fonio (en grains)</t>
  </si>
  <si>
    <t>Balante ganja</t>
  </si>
  <si>
    <t>fin</t>
  </si>
  <si>
    <t>APLM 2009 : Mamara</t>
  </si>
  <si>
    <t>fenɛ̰</t>
  </si>
  <si>
    <t>Mamara</t>
  </si>
  <si>
    <t>fen</t>
  </si>
  <si>
    <t>mama1271</t>
  </si>
  <si>
    <t>Mamara Senoufo</t>
  </si>
  <si>
    <t>fɛnɛ̰</t>
  </si>
  <si>
    <t>finɛ̰</t>
  </si>
  <si>
    <t>mama1272</t>
  </si>
  <si>
    <t>Dumestre 2011 : bambara</t>
  </si>
  <si>
    <t>fínḭ́</t>
  </si>
  <si>
    <t>Digitaria exilis, fonio, éleusine</t>
  </si>
  <si>
    <t>bamb1270</t>
  </si>
  <si>
    <t>SIL Burkina 2003 : tchourama</t>
  </si>
  <si>
    <t>fomw / fomba</t>
  </si>
  <si>
    <t>Tchourama</t>
  </si>
  <si>
    <t>turk1306</t>
  </si>
  <si>
    <t>Turka</t>
  </si>
  <si>
    <t>Vydrine 2009 : lélé</t>
  </si>
  <si>
    <t>fóndé</t>
  </si>
  <si>
    <t>Digitaria exilis fonio m / fonio</t>
  </si>
  <si>
    <t>Lélé</t>
  </si>
  <si>
    <t>lele1266</t>
  </si>
  <si>
    <t>Lele (Guinea)</t>
  </si>
  <si>
    <t>Mande_Central</t>
  </si>
  <si>
    <t>Le Bris &amp; Prost 1981 : bobo</t>
  </si>
  <si>
    <t>fān</t>
  </si>
  <si>
    <t>Fonio.</t>
  </si>
  <si>
    <t>Bobo</t>
  </si>
  <si>
    <t>fan</t>
  </si>
  <si>
    <t>sout2840</t>
  </si>
  <si>
    <t>Southern Bobo Madaré</t>
  </si>
  <si>
    <t>Creissels 1996 : soninke</t>
  </si>
  <si>
    <t>húɲáŋŋè</t>
  </si>
  <si>
    <t>hun</t>
  </si>
  <si>
    <t>soni1259</t>
  </si>
  <si>
    <t>Sawadogo 2002 : Negeni</t>
  </si>
  <si>
    <t>fóŋgí</t>
  </si>
  <si>
    <t>Negeni</t>
  </si>
  <si>
    <t>fóŋɡí</t>
  </si>
  <si>
    <t>Sawadogo 2002 : Sourani</t>
  </si>
  <si>
    <t>fòŋké</t>
  </si>
  <si>
    <t>Sourani</t>
  </si>
  <si>
    <t xml:space="preserve">fon </t>
  </si>
  <si>
    <t>Sawadogo 2002 : Timba</t>
  </si>
  <si>
    <t>fééná̰</t>
  </si>
  <si>
    <t>Timba</t>
  </si>
  <si>
    <t>kaou1238</t>
  </si>
  <si>
    <t>Kaouara-Timba-Sindou-Koroni</t>
  </si>
  <si>
    <t>Morris et al. 2011 : Matya</t>
  </si>
  <si>
    <t>piini</t>
  </si>
  <si>
    <t>Matya</t>
  </si>
  <si>
    <t>Mande_Eastern</t>
  </si>
  <si>
    <t>Prost 1971 : sembla</t>
  </si>
  <si>
    <t>fó (n̏)</t>
  </si>
  <si>
    <t>Sembla</t>
  </si>
  <si>
    <t>fón̏</t>
  </si>
  <si>
    <t>SIL Burkina 2003 : san</t>
  </si>
  <si>
    <t>pi</t>
  </si>
  <si>
    <t>McPherson 2018 : Seenku</t>
  </si>
  <si>
    <t>fôn</t>
  </si>
  <si>
    <t>fonio (cultivated grain)</t>
  </si>
  <si>
    <t>Seenku</t>
  </si>
  <si>
    <t>Heath 2017 : Jalkunan</t>
  </si>
  <si>
    <t>fīnī</t>
  </si>
  <si>
    <t>fonio (grain) / fonio (céréale)</t>
  </si>
  <si>
    <t>Vydrina 2018 : kakabe</t>
  </si>
  <si>
    <t>fóndó</t>
  </si>
  <si>
    <t>fonio m // fonio // фо́нио</t>
  </si>
  <si>
    <t>Kakabe</t>
  </si>
  <si>
    <t>kaka1265</t>
  </si>
  <si>
    <t>Perekhvalskaya &amp; Yegbe 2018 : mwan</t>
  </si>
  <si>
    <t>fíɗíŋ́</t>
  </si>
  <si>
    <t>Digitaria exilis fonio</t>
  </si>
  <si>
    <t>Mande_Southeastern</t>
  </si>
  <si>
    <t>Tveit &amp; Dansoko 1993 : khassonké</t>
  </si>
  <si>
    <t>fúndí</t>
  </si>
  <si>
    <t>Khassonké</t>
  </si>
  <si>
    <t>Polinder &amp; Janse 2009 : Mɔgɔfin</t>
  </si>
  <si>
    <t>fonio, le.</t>
  </si>
  <si>
    <t>Mɔgɔfin</t>
  </si>
  <si>
    <t>mixi1241</t>
  </si>
  <si>
    <t>Mixifore</t>
  </si>
  <si>
    <t>GIE CLOA &amp; SIL 2018 : gusiilaay</t>
  </si>
  <si>
    <t>Gusiilaay</t>
  </si>
  <si>
    <t>Coly et al. 2008 : Diola Fogny</t>
  </si>
  <si>
    <t>Diola Fogny</t>
  </si>
  <si>
    <t>jola1263</t>
  </si>
  <si>
    <t>Jola-Fonyi</t>
  </si>
  <si>
    <t>efələb</t>
  </si>
  <si>
    <t>fel</t>
  </si>
  <si>
    <t>e-fələb</t>
  </si>
  <si>
    <t>Konoshenko 2020 : kpele de Guinée</t>
  </si>
  <si>
    <t>ɓíníŋ</t>
  </si>
  <si>
    <t>míniŋ fonio</t>
  </si>
  <si>
    <t>Kpele de Guinée</t>
  </si>
  <si>
    <t>b'in</t>
  </si>
  <si>
    <t>guin1254</t>
  </si>
  <si>
    <t>Guinea Kpelle</t>
  </si>
  <si>
    <t>míníŋ</t>
  </si>
  <si>
    <t>Innes 1969 : Mende</t>
  </si>
  <si>
    <t>fùndé</t>
  </si>
  <si>
    <t>hungry millet, fundi</t>
  </si>
  <si>
    <t>Mende</t>
  </si>
  <si>
    <t>fun</t>
  </si>
  <si>
    <t>póté</t>
  </si>
  <si>
    <t xml:space="preserve">PO </t>
  </si>
  <si>
    <t>Sangare 1984 : Dioula (Kong)</t>
  </si>
  <si>
    <t>fó̰dí</t>
  </si>
  <si>
    <t>Dioula (Kong)</t>
  </si>
  <si>
    <t>Babaev 2010 : Zialo</t>
  </si>
  <si>
    <t>pò̰dè</t>
  </si>
  <si>
    <t>fonio | fonio</t>
  </si>
  <si>
    <t>Zialo</t>
  </si>
  <si>
    <t>zial1235</t>
  </si>
  <si>
    <t>Rongier 2003 : senoufo de Kolia</t>
  </si>
  <si>
    <t>fe</t>
  </si>
  <si>
    <t>Senoufo de Kolia</t>
  </si>
  <si>
    <t>senu1239</t>
  </si>
  <si>
    <t>Gblem 1995 : igo</t>
  </si>
  <si>
    <t>ā-wúbī</t>
  </si>
  <si>
    <t>Igo</t>
  </si>
  <si>
    <t>wub</t>
  </si>
  <si>
    <t>igoo1238</t>
  </si>
  <si>
    <t>Diarra 1992 : fuladugukakan</t>
  </si>
  <si>
    <t>fíní</t>
  </si>
  <si>
    <t>Fuladugukakan</t>
  </si>
  <si>
    <t>50550-ampa1238-1</t>
  </si>
  <si>
    <t>Heath et al. 2017b</t>
  </si>
  <si>
    <t>pɔ̂:ⁿ</t>
  </si>
  <si>
    <t>Ampari</t>
  </si>
  <si>
    <t>po</t>
  </si>
  <si>
    <t>pɔ̰́ɔ̰̀</t>
  </si>
  <si>
    <t>50550-bank1259-1</t>
  </si>
  <si>
    <t>pɔ̌ⁿ</t>
  </si>
  <si>
    <t>Bankan_Tey</t>
  </si>
  <si>
    <t>pɔ̰̌</t>
  </si>
  <si>
    <t>50550-dogu1235-1</t>
  </si>
  <si>
    <t>pɔ́ŋɔ́</t>
  </si>
  <si>
    <t>Dogul Dom (Bendiely, BC)</t>
  </si>
  <si>
    <t>50550-donn1238-1</t>
  </si>
  <si>
    <t>pɔ̀ŋɔ́</t>
  </si>
  <si>
    <t>Donno_So</t>
  </si>
  <si>
    <t>50550-ibis1234-1</t>
  </si>
  <si>
    <t>pɔ̌:ⁿ</t>
  </si>
  <si>
    <t>Ibi_So</t>
  </si>
  <si>
    <t>pɔ̰̀ɔ̰́</t>
  </si>
  <si>
    <t>50550-jams1239-1</t>
  </si>
  <si>
    <t>Jamsay_Douentza</t>
  </si>
  <si>
    <t>50550-momb1254-1</t>
  </si>
  <si>
    <t>Mombo</t>
  </si>
  <si>
    <t>50550-nang1261-1</t>
  </si>
  <si>
    <t>50550-pena1270-1</t>
  </si>
  <si>
    <t>pɔ́:ŋgè</t>
  </si>
  <si>
    <t>pɔ́ɔ́-ŋɡè</t>
  </si>
  <si>
    <t>50550-perg1234-1</t>
  </si>
  <si>
    <t>Perge_Tegu</t>
  </si>
  <si>
    <t>50550-togo1254-1</t>
  </si>
  <si>
    <t>Togo_Kan</t>
  </si>
  <si>
    <t>50550-tomm1242-1</t>
  </si>
  <si>
    <t>pɔ̀ɔ́ⁿ</t>
  </si>
  <si>
    <t>Tommo_So</t>
  </si>
  <si>
    <t>50550-yorn1234-1</t>
  </si>
  <si>
    <t>Yorno_So</t>
  </si>
  <si>
    <t>50559-bang1363-1</t>
  </si>
  <si>
    <t>Heath, Hantgan, &amp; Elders 2018b</t>
  </si>
  <si>
    <t>wīī-bɛ̀</t>
  </si>
  <si>
    <t>fonio-01</t>
  </si>
  <si>
    <t>Heath et al. 2017</t>
  </si>
  <si>
    <t>pɔ̌yⁿ</t>
  </si>
  <si>
    <t>Ben_Tey</t>
  </si>
  <si>
    <t>pɔ̌-j̃</t>
  </si>
  <si>
    <t>fonio-02</t>
  </si>
  <si>
    <t>Gourou</t>
  </si>
  <si>
    <t>fonio-03</t>
  </si>
  <si>
    <t>pɔ̀ŋɛ́-ŋgó</t>
  </si>
  <si>
    <t>Najamba</t>
  </si>
  <si>
    <t>pɔ̀ŋɛ́-ŋɡó</t>
  </si>
  <si>
    <t>fonio-04</t>
  </si>
  <si>
    <t>Heath 2005</t>
  </si>
  <si>
    <t>fíŋgì</t>
  </si>
  <si>
    <t>cultivated fonio (grain)</t>
  </si>
  <si>
    <t>Tondi Songway Kiini</t>
  </si>
  <si>
    <t>fíŋɡì</t>
  </si>
  <si>
    <t>tond1249</t>
  </si>
  <si>
    <t>fonio-05</t>
  </si>
  <si>
    <t>Heath 2015</t>
  </si>
  <si>
    <t>sérémb-ò</t>
  </si>
  <si>
    <t>Humburi Senni</t>
  </si>
  <si>
    <t>SEREMBE</t>
  </si>
  <si>
    <t>fonio-06</t>
  </si>
  <si>
    <t>Heath 2022</t>
  </si>
  <si>
    <t>pùwɔ́ⁿ</t>
  </si>
  <si>
    <t>fonio (grain)</t>
  </si>
  <si>
    <t>Jenaama</t>
  </si>
  <si>
    <t>pùwɔ̰́</t>
  </si>
  <si>
    <t>jena1242</t>
  </si>
  <si>
    <t>Jenaama Bozo</t>
  </si>
  <si>
    <t>fonio-07</t>
  </si>
  <si>
    <t>Osborn et al. 1993</t>
  </si>
  <si>
    <t>seremmbe</t>
  </si>
  <si>
    <t>Fulfulde</t>
  </si>
  <si>
    <t>maas1239</t>
  </si>
  <si>
    <t>Maasina Fulfulde</t>
  </si>
  <si>
    <t>fonio-08</t>
  </si>
  <si>
    <t>Diagana 2013</t>
  </si>
  <si>
    <t>fuñanño</t>
  </si>
  <si>
    <t>fuɲanɲo</t>
  </si>
  <si>
    <t>fonio-09</t>
  </si>
  <si>
    <t>Rennison 2018</t>
  </si>
  <si>
    <t>peŋg-</t>
  </si>
  <si>
    <t>noun. grain of fonio, (pl.) fonio (Digitaria exilis); fr: graine de fonio; (pl.) fonio (Digitaria exilis); dt: Foniokorn; (Pl.) Fonio (Digitaria exilis). [Note: White fonio (Digitaria exilis) is common among the Koromba, but black fonio (Digitaria iburua) is not.]</t>
  </si>
  <si>
    <t>Koromfe</t>
  </si>
  <si>
    <t>PONGO</t>
  </si>
  <si>
    <t>peŋɡ-</t>
  </si>
  <si>
    <t>koro1298</t>
  </si>
  <si>
    <t>Koromfé</t>
  </si>
  <si>
    <t>ńfônì</t>
  </si>
  <si>
    <t>Digitaria exilis  Stapf [family ]</t>
  </si>
  <si>
    <t>ANYI-ANUFO</t>
  </si>
  <si>
    <t>nfon</t>
  </si>
  <si>
    <t>podgi</t>
  </si>
  <si>
    <t>BAATONUN</t>
  </si>
  <si>
    <t>pon-</t>
  </si>
  <si>
    <t>baat1238</t>
  </si>
  <si>
    <t>fenhe</t>
  </si>
  <si>
    <t>BALANTA</t>
  </si>
  <si>
    <t>bala1301</t>
  </si>
  <si>
    <t>funyaŋ i-бanax</t>
  </si>
  <si>
    <t>BASARI</t>
  </si>
  <si>
    <t>bass1258</t>
  </si>
  <si>
    <t xml:space="preserve">fч́ndέŋ </t>
  </si>
  <si>
    <t>BEDIK</t>
  </si>
  <si>
    <t>bofinhe</t>
  </si>
  <si>
    <t>BIAFADA</t>
  </si>
  <si>
    <t>biaf1240</t>
  </si>
  <si>
    <t>BOBO</t>
  </si>
  <si>
    <t>bobo1253</t>
  </si>
  <si>
    <t>peni-lε</t>
  </si>
  <si>
    <t>BULOM</t>
  </si>
  <si>
    <t>peni</t>
  </si>
  <si>
    <t>fundo</t>
  </si>
  <si>
    <t>CRIOULO</t>
  </si>
  <si>
    <t>uppe1455</t>
  </si>
  <si>
    <t>kabega</t>
  </si>
  <si>
    <t>DAGBANI</t>
  </si>
  <si>
    <t>dagb1246</t>
  </si>
  <si>
    <t>pohin</t>
  </si>
  <si>
    <t>DAN</t>
  </si>
  <si>
    <t>ebonay</t>
  </si>
  <si>
    <t>DIOLA</t>
  </si>
  <si>
    <t>ebon</t>
  </si>
  <si>
    <t>bayo1255</t>
  </si>
  <si>
    <t>põ</t>
  </si>
  <si>
    <t>DOGON</t>
  </si>
  <si>
    <t>pon</t>
  </si>
  <si>
    <t>sereme</t>
  </si>
  <si>
    <t>FULA-FULFULDE (Upper</t>
  </si>
  <si>
    <t>serene</t>
  </si>
  <si>
    <t>FULA-PULAAR</t>
  </si>
  <si>
    <t>pula1263</t>
  </si>
  <si>
    <t>foignié</t>
  </si>
  <si>
    <t>fσnyε</t>
  </si>
  <si>
    <t>pote</t>
  </si>
  <si>
    <t>GOLA</t>
  </si>
  <si>
    <t>gola1255</t>
  </si>
  <si>
    <t>atcha</t>
  </si>
  <si>
    <t>HAUSA</t>
  </si>
  <si>
    <t>haus1257</t>
  </si>
  <si>
    <t>fira</t>
  </si>
  <si>
    <t>fir</t>
  </si>
  <si>
    <t>kpendo</t>
  </si>
  <si>
    <t>KISSI</t>
  </si>
  <si>
    <t>kpen</t>
  </si>
  <si>
    <t>nort2765</t>
  </si>
  <si>
    <t>kpendõ</t>
  </si>
  <si>
    <t>epich</t>
  </si>
  <si>
    <t>KONKOMBA</t>
  </si>
  <si>
    <t>KONO</t>
  </si>
  <si>
    <t>ifarõbt</t>
  </si>
  <si>
    <t>KONYAGI</t>
  </si>
  <si>
    <t>ifarobt</t>
  </si>
  <si>
    <t>fondiba</t>
  </si>
  <si>
    <t>KORANKO</t>
  </si>
  <si>
    <t>funde</t>
  </si>
  <si>
    <t>KRIO</t>
  </si>
  <si>
    <t>pohim</t>
  </si>
  <si>
    <t>KRU-GUERE</t>
  </si>
  <si>
    <t>apendi</t>
  </si>
  <si>
    <t>KURUMBA</t>
  </si>
  <si>
    <t>apen</t>
  </si>
  <si>
    <t>fịnị</t>
  </si>
  <si>
    <t>KWENI</t>
  </si>
  <si>
    <t>pende</t>
  </si>
  <si>
    <t>LANDOMA</t>
  </si>
  <si>
    <t>ampindi</t>
  </si>
  <si>
    <t>LIMBA</t>
  </si>
  <si>
    <t>ampin</t>
  </si>
  <si>
    <t>mpende</t>
  </si>
  <si>
    <t>mpen</t>
  </si>
  <si>
    <t>LOKO</t>
  </si>
  <si>
    <t>podé</t>
  </si>
  <si>
    <t>LOMA</t>
  </si>
  <si>
    <t>fono</t>
  </si>
  <si>
    <t>MANDING-BAMBARA</t>
  </si>
  <si>
    <t>fani</t>
  </si>
  <si>
    <t>dibong</t>
  </si>
  <si>
    <t>MANDING-MANDINKA</t>
  </si>
  <si>
    <t>fin-</t>
  </si>
  <si>
    <t>funi</t>
  </si>
  <si>
    <t>foigné</t>
  </si>
  <si>
    <t>MANDING-MANINKA</t>
  </si>
  <si>
    <t>foni</t>
  </si>
  <si>
    <t>MANDYAK</t>
  </si>
  <si>
    <t>uante  urote</t>
  </si>
  <si>
    <t>MANINKA</t>
  </si>
  <si>
    <t>fame</t>
  </si>
  <si>
    <t>fam</t>
  </si>
  <si>
    <t>uante  udote</t>
  </si>
  <si>
    <t>MANKANYA</t>
  </si>
  <si>
    <t>figm</t>
  </si>
  <si>
    <t>NAWDM</t>
  </si>
  <si>
    <t>rote  urrote</t>
  </si>
  <si>
    <t>PEPEL</t>
  </si>
  <si>
    <t>fö</t>
  </si>
  <si>
    <t>SAMO</t>
  </si>
  <si>
    <t>fingi</t>
  </si>
  <si>
    <t>SONGHAI</t>
  </si>
  <si>
    <t>pwẽ</t>
  </si>
  <si>
    <t>SONINKE-PANA</t>
  </si>
  <si>
    <t>SUSU</t>
  </si>
  <si>
    <t>tschamma</t>
  </si>
  <si>
    <t>TEM</t>
  </si>
  <si>
    <t>a-pende</t>
  </si>
  <si>
    <t>TEMNE</t>
  </si>
  <si>
    <t xml:space="preserve">ka-enε </t>
  </si>
  <si>
    <t>a-pσtc</t>
  </si>
  <si>
    <t xml:space="preserve">a-peni  </t>
  </si>
  <si>
    <t>VAI</t>
  </si>
  <si>
    <t xml:space="preserve">deköle  ndengue </t>
  </si>
  <si>
    <t>WOLOF</t>
  </si>
  <si>
    <t>funde-na</t>
  </si>
  <si>
    <t>YALUNKA</t>
  </si>
  <si>
    <r>
      <t>orăɣ</t>
    </r>
    <r>
      <rPr>
        <vertAlign val="superscript"/>
        <sz val="12"/>
        <rFont val="Charis SIL"/>
      </rPr>
      <t>Ša </t>
    </r>
    <r>
      <rPr>
        <sz val="12"/>
        <rFont val="Charis SIL"/>
      </rPr>
      <t>urəɣ</t>
    </r>
    <r>
      <rPr>
        <vertAlign val="superscript"/>
        <sz val="12"/>
        <rFont val="Charis SIL"/>
      </rPr>
      <t>Za</t>
    </r>
  </si>
  <si>
    <r>
      <t>tesəmt</t>
    </r>
    <r>
      <rPr>
        <vertAlign val="superscript"/>
        <sz val="12"/>
        <rFont val="Charis SIL"/>
      </rPr>
      <t>Ša Za</t>
    </r>
  </si>
  <si>
    <t>konk1269</t>
  </si>
  <si>
    <t>cent2048</t>
  </si>
  <si>
    <t>wame1240</t>
  </si>
  <si>
    <t>kura1250</t>
  </si>
  <si>
    <t>krio1253</t>
  </si>
  <si>
    <t>guer1240</t>
  </si>
  <si>
    <t>land1256</t>
  </si>
  <si>
    <t>limb1267</t>
  </si>
  <si>
    <t>loko1255</t>
  </si>
  <si>
    <t>loma1259</t>
  </si>
  <si>
    <t>mane1267</t>
  </si>
  <si>
    <t>mand1419</t>
  </si>
  <si>
    <t>mank1251</t>
  </si>
  <si>
    <t>nawd1238</t>
  </si>
  <si>
    <t>pape1239</t>
  </si>
  <si>
    <t>mand1437</t>
  </si>
  <si>
    <t>soni1258</t>
  </si>
  <si>
    <t>song1307</t>
  </si>
  <si>
    <t>susu1250</t>
  </si>
  <si>
    <t>timn1235</t>
  </si>
  <si>
    <t>vaii1241</t>
  </si>
  <si>
    <t xml:space="preserve">nucl1347  </t>
  </si>
  <si>
    <t>yalu1240</t>
  </si>
  <si>
    <t>dogo1299</t>
  </si>
  <si>
    <t>glottocode</t>
  </si>
  <si>
    <t>tada1238</t>
  </si>
  <si>
    <t>tagd1238</t>
  </si>
  <si>
    <t xml:space="preserve">koyr1242  </t>
  </si>
  <si>
    <t>east2431</t>
  </si>
  <si>
    <t>fun-</t>
  </si>
  <si>
    <t>ifiban</t>
  </si>
  <si>
    <t>esiban</t>
  </si>
  <si>
    <t>gan-</t>
  </si>
  <si>
    <t>fid-</t>
  </si>
  <si>
    <t>densinbi</t>
  </si>
  <si>
    <t>fuo</t>
  </si>
  <si>
    <t>fwun</t>
  </si>
  <si>
    <t>uruet</t>
  </si>
  <si>
    <t>fon-</t>
  </si>
  <si>
    <t>hantaya</t>
  </si>
  <si>
    <t>gen-</t>
  </si>
  <si>
    <t>pen-</t>
  </si>
  <si>
    <t>hun-</t>
  </si>
  <si>
    <t>fen-</t>
  </si>
  <si>
    <t>boona</t>
  </si>
  <si>
    <t>fele</t>
  </si>
  <si>
    <t>pot#fod</t>
  </si>
  <si>
    <t>fod</t>
  </si>
  <si>
    <t>pod</t>
  </si>
  <si>
    <t>wubi</t>
  </si>
  <si>
    <t>serembe</t>
  </si>
  <si>
    <t>puw</t>
  </si>
  <si>
    <t>poh</t>
  </si>
  <si>
    <t>bona</t>
  </si>
  <si>
    <t>foig</t>
  </si>
  <si>
    <t>pot-</t>
  </si>
  <si>
    <t>faro</t>
  </si>
  <si>
    <t>fond</t>
  </si>
  <si>
    <t>fund</t>
  </si>
  <si>
    <t>pot</t>
  </si>
  <si>
    <t>bon-</t>
  </si>
  <si>
    <t>uante</t>
  </si>
  <si>
    <t>fig</t>
  </si>
  <si>
    <t>rote</t>
  </si>
  <si>
    <t>pwe</t>
  </si>
  <si>
    <t>chama</t>
  </si>
  <si>
    <t>ene</t>
  </si>
  <si>
    <t>dekole</t>
  </si>
  <si>
    <t>koyr1240</t>
  </si>
  <si>
    <t>azer1256</t>
  </si>
  <si>
    <t>nucl1347</t>
  </si>
  <si>
    <t>tidi1241</t>
  </si>
  <si>
    <t>buro</t>
  </si>
  <si>
    <t>mandak</t>
  </si>
  <si>
    <t>yara</t>
  </si>
  <si>
    <t>kaby1243</t>
  </si>
  <si>
    <t>taya1257</t>
  </si>
  <si>
    <t>taha1241</t>
  </si>
  <si>
    <t>ogaro</t>
  </si>
  <si>
    <t>ginarwa</t>
  </si>
  <si>
    <t>west2452</t>
  </si>
  <si>
    <t xml:space="preserve">tuar1240  </t>
  </si>
  <si>
    <t>cent2018</t>
  </si>
  <si>
    <t>gamb1252</t>
  </si>
  <si>
    <t>=-@hómå</t>
  </si>
  <si>
    <t>=-@homa</t>
  </si>
  <si>
    <t>mo:</t>
  </si>
  <si>
    <t>mɔ̀sı</t>
  </si>
  <si>
    <t>moˑ</t>
  </si>
  <si>
    <t>pɔ́ja</t>
  </si>
  <si>
    <t>pɔ̄ja</t>
  </si>
  <si>
    <t>b'āŋa</t>
  </si>
  <si>
    <t>fɔ́lɔ̄</t>
  </si>
  <si>
    <t>nɛ̄sé</t>
  </si>
  <si>
    <t>penĩŋ</t>
  </si>
  <si>
    <t>pɛɛɛ</t>
  </si>
  <si>
    <t>peli</t>
  </si>
  <si>
    <t>foliˑɛ</t>
  </si>
  <si>
    <t>pi8o</t>
  </si>
  <si>
    <t>piiçɛ</t>
  </si>
  <si>
    <t>kpɛa</t>
  </si>
  <si>
    <t>erⁿa</t>
  </si>
  <si>
    <t xml:space="preserve">eⒽrⁿaⒽ </t>
  </si>
  <si>
    <t>iron, steel, metal</t>
  </si>
  <si>
    <t>inɛ</t>
  </si>
  <si>
    <t>iⒽnɛⓉ</t>
  </si>
  <si>
    <t>ɛrⁿɛ</t>
  </si>
  <si>
    <t>ɛⒽrⁿɛⒽ</t>
  </si>
  <si>
    <t>iⒽnɛⒽ</t>
  </si>
  <si>
    <t>irⁿɛ</t>
  </si>
  <si>
    <t>inɛm</t>
  </si>
  <si>
    <t>iⒽ:nɛⒽm</t>
  </si>
  <si>
    <t>erⁿe</t>
  </si>
  <si>
    <t>eⒽ:rⁿeⒽ</t>
  </si>
  <si>
    <t>iwⁿirⁿi</t>
  </si>
  <si>
    <t>iⓉwⁿiⓉrⁿiⒽ</t>
  </si>
  <si>
    <t xml:space="preserve">iⒽ:rⁿɛⒽ </t>
  </si>
  <si>
    <t>inaŋ</t>
  </si>
  <si>
    <t xml:space="preserve">iⒽnaⓉ-ŋⓉ </t>
  </si>
  <si>
    <t>iⒽnaⒽŋ</t>
  </si>
  <si>
    <t>ndɛ</t>
  </si>
  <si>
    <t>nⒽdɛⒽ</t>
  </si>
  <si>
    <t>ʔənarⁿa</t>
  </si>
  <si>
    <t>ʔəⒽnaⒽrⁿaⒽ</t>
  </si>
  <si>
    <t>inoŋgo</t>
  </si>
  <si>
    <t>iⒽnoⒽ-ŋgoⒽ</t>
  </si>
  <si>
    <t>mɛŋɔ</t>
  </si>
  <si>
    <t xml:space="preserve">mɛⒽ:ŋɔⒽ </t>
  </si>
  <si>
    <t>irⁿɛyⁿ</t>
  </si>
  <si>
    <t>iⒽ:rⁿɛⒽyⁿ</t>
  </si>
  <si>
    <t>ŋirⁿeyⁿ</t>
  </si>
  <si>
    <t>ŋiⒽrⁿeⒽyⁿ</t>
  </si>
  <si>
    <t>inda</t>
  </si>
  <si>
    <t>iⒽ:ndaⒽ</t>
  </si>
  <si>
    <t>dube</t>
  </si>
  <si>
    <t>duⒽbeⓉ</t>
  </si>
  <si>
    <t>dubɛ</t>
  </si>
  <si>
    <t>duⒽbɛⓉ</t>
  </si>
  <si>
    <t>duⓉbɛⓉ</t>
  </si>
  <si>
    <t>mo-</t>
  </si>
  <si>
    <t>po-</t>
  </si>
  <si>
    <t>ban-</t>
  </si>
  <si>
    <t>nese</t>
  </si>
  <si>
    <t>pio-</t>
  </si>
  <si>
    <t>pii-</t>
  </si>
  <si>
    <t>kpe-</t>
  </si>
  <si>
    <t>nde</t>
  </si>
  <si>
    <t>men-</t>
  </si>
  <si>
    <t>ire/era</t>
  </si>
  <si>
    <t>ine</t>
  </si>
  <si>
    <t>inan</t>
  </si>
  <si>
    <t>inon</t>
  </si>
  <si>
    <t>inar</t>
  </si>
  <si>
    <t>nege</t>
  </si>
  <si>
    <t>tazul</t>
  </si>
  <si>
    <t>mo</t>
  </si>
  <si>
    <t>se</t>
  </si>
  <si>
    <t>wen</t>
  </si>
  <si>
    <t>jini</t>
  </si>
  <si>
    <t>iwiri</t>
  </si>
  <si>
    <t>wore</t>
  </si>
  <si>
    <t>jam-</t>
  </si>
  <si>
    <t>yaou1238</t>
  </si>
  <si>
    <t>mann1248</t>
  </si>
  <si>
    <t>nyimbi</t>
  </si>
  <si>
    <t>=-@tÖÓmm</t>
  </si>
  <si>
    <t>=-@tøømm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</si>
</sst>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2"/>
      <color theme="1"/>
      <name val="Calibri"/>
      <family val="2"/>
      <scheme val="minor"/>
    </font>
    <font>
      <sz val="12"/>
      <color theme="1"/>
      <name val="Calibri"/>
      <family val="2"/>
      <scheme val="minor"/>
    </font>
    <font>
      <sz val="12"/>
      <name val="Arial"/>
      <family val="2"/>
    </font>
    <font>
      <sz val="12"/>
      <name val="Charis SIL"/>
    </font>
    <font>
      <sz val="12"/>
      <color rgb="FF000000"/>
      <name val="Calibri"/>
      <family val="2"/>
      <scheme val="minor"/>
    </font>
    <font>
      <sz val="9"/>
      <name val="Geneva"/>
      <family val="2"/>
      <charset val="1"/>
    </font>
    <font>
      <sz val="11"/>
      <color theme="1"/>
      <name val="Calibri"/>
      <family val="2"/>
      <scheme val="minor"/>
    </font>
    <font>
      <sz val="11"/>
      <color rgb="FF000000"/>
      <name val="&quot;Times New Roman&quot;"/>
    </font>
    <font>
      <sz val="11"/>
      <color rgb="FF333333"/>
      <name val="Helvetica Neue"/>
      <family val="2"/>
    </font>
    <font>
      <vertAlign val="superscript"/>
      <sz val="12"/>
      <name val="Charis SIL"/>
    </font>
    <font>
      <b/>
      <sz val="12"/>
      <name val="Charis SIL"/>
    </font>
    <font>
      <sz val="12"/>
      <name val="Doulos SIL"/>
      <family val="1"/>
    </font>
    <font>
      <sz val="12"/>
      <name val="Geneva"/>
      <family val="2"/>
      <charset val="1"/>
    </font>
    <font>
      <sz val="12"/>
      <color theme="1"/>
      <name val="Charis SIL"/>
    </font>
    <font>
      <sz val="12"/>
      <color rgb="FF333333"/>
      <name val="Charis SIL"/>
    </font>
    <font>
      <sz val="12"/>
      <color rgb="FF262626"/>
      <name val="Helvetica Neue"/>
      <family val="2"/>
      <charset val="1"/>
    </font>
    <font>
      <sz val="12"/>
      <color rgb="FF000000"/>
      <name val="Aptos Narrow"/>
      <family val="2"/>
    </font>
    <font>
      <sz val="10"/>
      <name val="Doulos SIL"/>
      <family val="1"/>
    </font>
  </fonts>
  <fills count="4">
    <fill>
      <patternFill patternType="none"/>
    </fill>
    <fill>
      <patternFill patternType="gray125"/>
    </fill>
    <fill>
      <patternFill patternType="solid">
        <fgColor rgb="FFFFFFFF"/>
        <bgColor rgb="FFFFFFFF"/>
      </patternFill>
    </fill>
    <fill>
      <patternFill patternType="solid">
        <fgColor theme="9" tint="0.79998168889431442"/>
        <bgColor theme="9" tint="0.79998168889431442"/>
      </patternFill>
    </fill>
  </fills>
  <borders count="3">
    <border>
      <left/>
      <right/>
      <top/>
      <bottom/>
      <diagonal/>
    </border>
    <border>
      <left/>
      <right/>
      <top style="thin">
        <color theme="9" tint="0.39997558519241921"/>
      </top>
      <bottom style="thin">
        <color theme="9" tint="0.39997558519241921"/>
      </bottom>
      <diagonal/>
    </border>
    <border>
      <left/>
      <right/>
      <top style="thin">
        <color rgb="FF8ED973"/>
      </top>
      <bottom style="thin">
        <color rgb="FF8ED973"/>
      </bottom>
      <diagonal/>
    </border>
  </borders>
  <cellStyleXfs count="2">
    <xf numFmtId="0" fontId="0" fillId="0" borderId="0"/>
    <xf numFmtId="0" fontId="2" fillId="0" borderId="0"/>
  </cellStyleXfs>
  <cellXfs count="48">
    <xf numFmtId="0" fontId="0" fillId="0" borderId="0" xfId="0"/>
    <xf numFmtId="0" fontId="2" fillId="0" borderId="0" xfId="1"/>
    <xf numFmtId="0" fontId="3" fillId="0" borderId="0" xfId="1" applyFont="1" applyAlignment="1">
      <alignment vertical="top"/>
    </xf>
    <xf numFmtId="0" fontId="4" fillId="0" borderId="0" xfId="1" applyFont="1" applyAlignment="1">
      <alignment vertical="top"/>
    </xf>
    <xf numFmtId="0" fontId="3" fillId="0" borderId="0" xfId="1" applyFont="1" applyAlignment="1" applyProtection="1">
      <alignment vertical="top"/>
      <protection locked="0"/>
    </xf>
    <xf numFmtId="49" fontId="4" fillId="0" borderId="0" xfId="1" applyNumberFormat="1" applyFont="1" applyAlignment="1" applyProtection="1">
      <alignment vertical="top"/>
      <protection locked="0"/>
    </xf>
    <xf numFmtId="0" fontId="4" fillId="0" borderId="0" xfId="1" applyFont="1" applyAlignment="1" applyProtection="1">
      <alignment vertical="top"/>
      <protection locked="0"/>
    </xf>
    <xf numFmtId="0" fontId="5" fillId="0" borderId="0" xfId="1" applyFont="1"/>
    <xf numFmtId="16" fontId="0" fillId="0" borderId="0" xfId="0" applyNumberFormat="1"/>
    <xf numFmtId="0" fontId="8" fillId="0" borderId="0" xfId="0" applyFont="1" applyAlignment="1">
      <alignment horizontal="left"/>
    </xf>
    <xf numFmtId="0" fontId="8" fillId="2" borderId="0" xfId="0" applyFont="1" applyFill="1" applyAlignment="1">
      <alignment horizontal="left"/>
    </xf>
    <xf numFmtId="0" fontId="7" fillId="0" borderId="0" xfId="0" applyFont="1"/>
    <xf numFmtId="2" fontId="7" fillId="0" borderId="0" xfId="0" applyNumberFormat="1" applyFont="1"/>
    <xf numFmtId="0" fontId="9" fillId="0" borderId="0" xfId="0" applyFont="1"/>
    <xf numFmtId="0" fontId="1" fillId="0" borderId="0" xfId="1" applyFont="1"/>
    <xf numFmtId="0" fontId="4" fillId="0" borderId="0" xfId="1" applyFont="1"/>
    <xf numFmtId="0" fontId="11" fillId="0" borderId="0" xfId="1" applyFont="1"/>
    <xf numFmtId="17" fontId="4" fillId="0" borderId="0" xfId="1" applyNumberFormat="1" applyFont="1"/>
    <xf numFmtId="0" fontId="4" fillId="0" borderId="0" xfId="1" applyFont="1" applyAlignment="1">
      <alignment vertical="center" wrapText="1"/>
    </xf>
    <xf numFmtId="2" fontId="4" fillId="0" borderId="0" xfId="1" applyNumberFormat="1" applyFont="1" applyAlignment="1">
      <alignment vertical="top"/>
    </xf>
    <xf numFmtId="0" fontId="1" fillId="0" borderId="0" xfId="1" quotePrefix="1" applyFont="1"/>
    <xf numFmtId="49" fontId="12" fillId="0" borderId="0" xfId="1" applyNumberFormat="1" applyFont="1" applyAlignment="1">
      <alignment horizontal="left" vertical="top"/>
    </xf>
    <xf numFmtId="49" fontId="12" fillId="0" borderId="0" xfId="1" applyNumberFormat="1" applyFont="1" applyAlignment="1">
      <alignment vertical="top" wrapText="1"/>
    </xf>
    <xf numFmtId="49" fontId="13" fillId="0" borderId="0" xfId="1" applyNumberFormat="1" applyFont="1" applyAlignment="1">
      <alignment horizontal="left"/>
    </xf>
    <xf numFmtId="49" fontId="13" fillId="0" borderId="0" xfId="1" applyNumberFormat="1" applyFont="1" applyAlignment="1">
      <alignment horizontal="left" vertical="top"/>
    </xf>
    <xf numFmtId="0" fontId="4" fillId="0" borderId="0" xfId="1" applyFont="1" applyAlignment="1">
      <alignment horizontal="left"/>
    </xf>
    <xf numFmtId="0" fontId="14" fillId="0" borderId="0" xfId="1" applyFont="1"/>
    <xf numFmtId="17" fontId="15" fillId="0" borderId="0" xfId="1" applyNumberFormat="1" applyFont="1"/>
    <xf numFmtId="0" fontId="0" fillId="0" borderId="1" xfId="0" applyBorder="1"/>
    <xf numFmtId="0" fontId="16" fillId="0" borderId="1" xfId="0" applyFont="1" applyBorder="1"/>
    <xf numFmtId="0" fontId="16" fillId="3" borderId="1" xfId="0" applyFont="1" applyFill="1" applyBorder="1"/>
    <xf numFmtId="0" fontId="0" fillId="3" borderId="1" xfId="0" applyFill="1" applyBorder="1"/>
    <xf numFmtId="0" fontId="17" fillId="0" borderId="2" xfId="0" applyFont="1" applyBorder="1"/>
    <xf numFmtId="0" fontId="5" fillId="3" borderId="2" xfId="0" applyFont="1" applyFill="1" applyBorder="1"/>
    <xf numFmtId="0" fontId="0" fillId="0" borderId="0" xfId="0" quotePrefix="1"/>
    <xf numFmtId="0" fontId="3" fillId="0" borderId="0" xfId="0" applyFont="1" applyAlignment="1" applyProtection="1">
      <alignment vertical="top"/>
      <protection locked="0"/>
    </xf>
    <xf numFmtId="49" fontId="4" fillId="0" borderId="0" xfId="0" applyNumberFormat="1" applyFont="1" applyAlignment="1" applyProtection="1">
      <alignment vertical="top"/>
      <protection locked="0"/>
    </xf>
    <xf numFmtId="0" fontId="4" fillId="0" borderId="0" xfId="0" applyFont="1" applyAlignment="1" applyProtection="1">
      <alignment vertical="top"/>
      <protection locked="0"/>
    </xf>
    <xf numFmtId="49" fontId="18" fillId="0" borderId="0" xfId="0" applyNumberFormat="1" applyFont="1" applyAlignment="1">
      <alignment horizontal="left" vertical="top"/>
    </xf>
    <xf numFmtId="49" fontId="18" fillId="0" borderId="0" xfId="0" applyNumberFormat="1" applyFont="1" applyAlignment="1">
      <alignment vertical="top" wrapText="1"/>
    </xf>
    <xf numFmtId="49" fontId="6" fillId="0" borderId="0" xfId="0" applyNumberFormat="1" applyFont="1" applyAlignment="1">
      <alignment horizontal="left"/>
    </xf>
    <xf numFmtId="49" fontId="6" fillId="0" borderId="0" xfId="0" applyNumberFormat="1" applyFont="1" applyAlignment="1">
      <alignment horizontal="left" wrapText="1"/>
    </xf>
    <xf numFmtId="49" fontId="6" fillId="0" borderId="0" xfId="0" applyNumberFormat="1" applyFont="1" applyAlignment="1">
      <alignment horizontal="left" vertical="top"/>
    </xf>
    <xf numFmtId="0" fontId="16" fillId="0" borderId="0" xfId="0" applyFont="1"/>
    <xf numFmtId="0" fontId="0" fillId="3" borderId="0" xfId="0" applyFill="1"/>
    <xf numFmtId="0" fontId="16" fillId="3" borderId="0" xfId="0" applyFont="1" applyFill="1"/>
    <xf numFmtId="0" fontId="4" fillId="0" borderId="0" xfId="0" applyFont="1" applyAlignment="1">
      <alignment vertical="top"/>
    </xf>
    <xf numFmtId="0" fontId="16" fillId="0" borderId="2" xfId="0" applyFont="1" applyBorder="1"/>
  </cellXfs>
  <cellStyles count="2">
    <cellStyle name="Normal" xfId="0" builtinId="0"/>
    <cellStyle name="Standard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00000000-0016-0000-0000-000000000000}" autoFormatId="0"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mil" connectionId="2" xr16:uid="{00000000-0016-0000-0400-000001000000}" autoFormatId="16" applyNumberFormats="0" applyBorderFormats="0" applyFontFormats="0" applyPatternFormats="0" applyAlignmentFormats="0" applyWidthHeightFormats="0"/>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8" filterMode="1"/>
  <dimension ref="A1:P1399"/>
  <sheetViews>
    <sheetView topLeftCell="A1298" zoomScale="120" zoomScaleNormal="120" workbookViewId="0">
      <selection activeCell="C1284" sqref="C1284"/>
    </sheetView>
  </sheetViews>
  <sheetFormatPr baseColWidth="10" defaultRowHeight="15"/>
  <cols>
    <col min="1" max="1" width="12.6640625" customWidth="1"/>
    <col min="2" max="2" width="15" bestFit="1" customWidth="1"/>
    <col min="3" max="3" width="15" customWidth="1"/>
    <col min="4" max="5" width="57.83203125" bestFit="1" customWidth="1"/>
    <col min="6" max="6" width="23.33203125" customWidth="1"/>
    <col min="7" max="7" width="70.5" customWidth="1"/>
    <col min="8" max="8" width="9.33203125" bestFit="1" customWidth="1"/>
    <col min="9" max="9" width="80.83203125" bestFit="1" customWidth="1"/>
    <col min="10" max="12" width="6.1640625" bestFit="1" customWidth="1"/>
    <col min="13" max="13" width="28.1640625" bestFit="1" customWidth="1"/>
    <col min="14" max="15" width="6.1640625" bestFit="1" customWidth="1"/>
  </cols>
  <sheetData>
    <row r="1" spans="1:15">
      <c r="A1" t="s">
        <v>0</v>
      </c>
      <c r="B1" t="s">
        <v>1</v>
      </c>
      <c r="D1" t="s">
        <v>3</v>
      </c>
      <c r="E1" t="s">
        <v>4</v>
      </c>
      <c r="F1" t="s">
        <v>5</v>
      </c>
      <c r="G1" t="s">
        <v>4634</v>
      </c>
      <c r="H1" t="s">
        <v>4522</v>
      </c>
      <c r="I1" t="s">
        <v>4633</v>
      </c>
      <c r="J1" t="s">
        <v>4632</v>
      </c>
      <c r="K1" t="s">
        <v>4631</v>
      </c>
      <c r="L1" t="s">
        <v>4630</v>
      </c>
      <c r="M1" t="s">
        <v>4629</v>
      </c>
      <c r="N1" t="s">
        <v>4628</v>
      </c>
      <c r="O1" t="s">
        <v>4627</v>
      </c>
    </row>
    <row r="2" spans="1:15" hidden="1">
      <c r="A2">
        <v>1599</v>
      </c>
      <c r="B2" t="s">
        <v>1514</v>
      </c>
      <c r="D2" t="s">
        <v>1513</v>
      </c>
      <c r="E2" t="s">
        <v>1512</v>
      </c>
      <c r="F2" t="s">
        <v>1511</v>
      </c>
      <c r="H2" t="s">
        <v>1510</v>
      </c>
      <c r="I2">
        <v>239</v>
      </c>
      <c r="N2" t="s">
        <v>640</v>
      </c>
    </row>
    <row r="3" spans="1:15" hidden="1">
      <c r="A3">
        <v>1395</v>
      </c>
      <c r="B3" t="s">
        <v>2084</v>
      </c>
      <c r="D3" t="s">
        <v>2083</v>
      </c>
      <c r="E3" t="s">
        <v>2083</v>
      </c>
      <c r="F3" t="s">
        <v>2082</v>
      </c>
      <c r="N3" t="s">
        <v>640</v>
      </c>
    </row>
    <row r="4" spans="1:15" hidden="1">
      <c r="A4">
        <v>1394</v>
      </c>
      <c r="B4" t="s">
        <v>2087</v>
      </c>
      <c r="D4" t="s">
        <v>2086</v>
      </c>
      <c r="E4" t="s">
        <v>2086</v>
      </c>
      <c r="F4" t="s">
        <v>2085</v>
      </c>
      <c r="N4" t="s">
        <v>640</v>
      </c>
    </row>
    <row r="5" spans="1:15" hidden="1">
      <c r="A5">
        <v>1418</v>
      </c>
      <c r="B5" t="s">
        <v>2003</v>
      </c>
      <c r="D5" t="s">
        <v>2002</v>
      </c>
      <c r="E5" t="s">
        <v>2002</v>
      </c>
      <c r="F5" t="s">
        <v>2001</v>
      </c>
      <c r="N5" t="s">
        <v>640</v>
      </c>
    </row>
    <row r="6" spans="1:15" hidden="1">
      <c r="A6">
        <v>1545</v>
      </c>
      <c r="B6" t="s">
        <v>1730</v>
      </c>
      <c r="D6" t="s">
        <v>1729</v>
      </c>
      <c r="E6" t="s">
        <v>1728</v>
      </c>
      <c r="F6" t="s">
        <v>1727</v>
      </c>
      <c r="N6" t="s">
        <v>640</v>
      </c>
    </row>
    <row r="7" spans="1:15" hidden="1">
      <c r="A7">
        <v>569</v>
      </c>
      <c r="B7" t="s">
        <v>3814</v>
      </c>
      <c r="D7" t="s">
        <v>3813</v>
      </c>
      <c r="E7" t="s">
        <v>3813</v>
      </c>
      <c r="F7" t="s">
        <v>3812</v>
      </c>
      <c r="N7" t="s">
        <v>640</v>
      </c>
    </row>
    <row r="8" spans="1:15" hidden="1">
      <c r="A8">
        <v>1563</v>
      </c>
      <c r="B8" t="s">
        <v>1660</v>
      </c>
      <c r="D8" t="s">
        <v>1659</v>
      </c>
      <c r="E8" t="s">
        <v>1658</v>
      </c>
      <c r="F8" t="s">
        <v>1657</v>
      </c>
      <c r="H8" t="s">
        <v>1656</v>
      </c>
      <c r="N8" t="s">
        <v>640</v>
      </c>
    </row>
    <row r="9" spans="1:15" hidden="1">
      <c r="A9">
        <v>1824</v>
      </c>
      <c r="B9" t="s">
        <v>1270</v>
      </c>
      <c r="D9" t="s">
        <v>1269</v>
      </c>
      <c r="E9" t="s">
        <v>1269</v>
      </c>
      <c r="F9" t="s">
        <v>1268</v>
      </c>
      <c r="I9" t="s">
        <v>1022</v>
      </c>
      <c r="N9" t="s">
        <v>640</v>
      </c>
    </row>
    <row r="10" spans="1:15" hidden="1">
      <c r="A10">
        <v>1803</v>
      </c>
      <c r="B10" t="s">
        <v>1332</v>
      </c>
      <c r="D10" t="s">
        <v>1331</v>
      </c>
      <c r="E10" t="s">
        <v>1331</v>
      </c>
      <c r="F10" t="s">
        <v>1330</v>
      </c>
      <c r="I10" t="s">
        <v>1022</v>
      </c>
      <c r="N10" t="s">
        <v>640</v>
      </c>
    </row>
    <row r="11" spans="1:15" hidden="1">
      <c r="A11">
        <v>1302</v>
      </c>
      <c r="B11" t="s">
        <v>2332</v>
      </c>
      <c r="D11" t="s">
        <v>2331</v>
      </c>
      <c r="E11" t="s">
        <v>2331</v>
      </c>
      <c r="F11" t="s">
        <v>2330</v>
      </c>
      <c r="I11" t="s">
        <v>1015</v>
      </c>
      <c r="N11" t="s">
        <v>640</v>
      </c>
    </row>
    <row r="12" spans="1:15" hidden="1">
      <c r="A12">
        <v>1309</v>
      </c>
      <c r="B12" t="s">
        <v>2311</v>
      </c>
      <c r="D12" t="s">
        <v>2310</v>
      </c>
      <c r="E12" t="s">
        <v>2310</v>
      </c>
      <c r="F12" t="s">
        <v>2309</v>
      </c>
      <c r="I12" t="s">
        <v>1011</v>
      </c>
      <c r="N12" t="s">
        <v>640</v>
      </c>
    </row>
    <row r="13" spans="1:15" hidden="1">
      <c r="A13">
        <v>1831</v>
      </c>
      <c r="B13" t="s">
        <v>1260</v>
      </c>
      <c r="D13" t="s">
        <v>1259</v>
      </c>
      <c r="E13" t="s">
        <v>1258</v>
      </c>
      <c r="F13" t="s">
        <v>1257</v>
      </c>
      <c r="I13" t="s">
        <v>1015</v>
      </c>
      <c r="N13" t="s">
        <v>640</v>
      </c>
    </row>
    <row r="14" spans="1:15" hidden="1">
      <c r="A14">
        <v>1804</v>
      </c>
      <c r="B14" t="s">
        <v>1329</v>
      </c>
      <c r="D14" t="s">
        <v>1328</v>
      </c>
      <c r="E14" t="s">
        <v>1328</v>
      </c>
      <c r="F14" t="s">
        <v>1327</v>
      </c>
      <c r="I14" t="s">
        <v>1015</v>
      </c>
      <c r="N14" t="s">
        <v>640</v>
      </c>
    </row>
    <row r="15" spans="1:15" hidden="1">
      <c r="A15">
        <v>1825</v>
      </c>
      <c r="B15" t="s">
        <v>1267</v>
      </c>
      <c r="D15" t="s">
        <v>1266</v>
      </c>
      <c r="E15" t="s">
        <v>1266</v>
      </c>
      <c r="F15" t="s">
        <v>1265</v>
      </c>
      <c r="I15" t="s">
        <v>1015</v>
      </c>
      <c r="N15" t="s">
        <v>640</v>
      </c>
    </row>
    <row r="16" spans="1:15" hidden="1">
      <c r="A16">
        <v>1297</v>
      </c>
      <c r="B16" t="s">
        <v>2348</v>
      </c>
      <c r="D16" t="s">
        <v>2347</v>
      </c>
      <c r="E16" t="s">
        <v>2347</v>
      </c>
      <c r="F16" t="s">
        <v>2346</v>
      </c>
      <c r="I16" t="s">
        <v>1015</v>
      </c>
      <c r="N16" t="s">
        <v>640</v>
      </c>
    </row>
    <row r="17" spans="1:14" hidden="1">
      <c r="A17">
        <v>1847</v>
      </c>
      <c r="B17" t="s">
        <v>1200</v>
      </c>
      <c r="D17" t="s">
        <v>1199</v>
      </c>
      <c r="E17" t="s">
        <v>1199</v>
      </c>
      <c r="F17" t="s">
        <v>1198</v>
      </c>
      <c r="I17" t="s">
        <v>1015</v>
      </c>
      <c r="N17" t="s">
        <v>640</v>
      </c>
    </row>
    <row r="18" spans="1:14" hidden="1">
      <c r="A18">
        <v>1296</v>
      </c>
      <c r="B18" t="s">
        <v>2351</v>
      </c>
      <c r="D18" t="s">
        <v>2350</v>
      </c>
      <c r="E18" t="s">
        <v>2350</v>
      </c>
      <c r="F18" t="s">
        <v>2349</v>
      </c>
      <c r="I18" t="s">
        <v>1015</v>
      </c>
      <c r="N18" t="s">
        <v>640</v>
      </c>
    </row>
    <row r="19" spans="1:14" hidden="1">
      <c r="A19">
        <v>1801</v>
      </c>
      <c r="B19" t="s">
        <v>1338</v>
      </c>
      <c r="D19" t="s">
        <v>1337</v>
      </c>
      <c r="E19" t="s">
        <v>1337</v>
      </c>
      <c r="F19" t="s">
        <v>1336</v>
      </c>
      <c r="I19" t="s">
        <v>1015</v>
      </c>
      <c r="N19" t="s">
        <v>640</v>
      </c>
    </row>
    <row r="20" spans="1:14" hidden="1">
      <c r="A20">
        <v>1822</v>
      </c>
      <c r="B20" t="s">
        <v>1276</v>
      </c>
      <c r="D20" t="s">
        <v>1275</v>
      </c>
      <c r="E20" t="s">
        <v>1275</v>
      </c>
      <c r="F20" t="s">
        <v>1274</v>
      </c>
      <c r="I20" t="s">
        <v>1015</v>
      </c>
      <c r="N20" t="s">
        <v>640</v>
      </c>
    </row>
    <row r="21" spans="1:14" hidden="1">
      <c r="A21">
        <v>1791</v>
      </c>
      <c r="B21" t="s">
        <v>1368</v>
      </c>
      <c r="D21" t="s">
        <v>1367</v>
      </c>
      <c r="E21" t="s">
        <v>1367</v>
      </c>
      <c r="F21" t="s">
        <v>1366</v>
      </c>
      <c r="I21" t="s">
        <v>1015</v>
      </c>
      <c r="N21" t="s">
        <v>640</v>
      </c>
    </row>
    <row r="22" spans="1:14" hidden="1">
      <c r="A22">
        <v>2312</v>
      </c>
      <c r="B22" t="s">
        <v>1035</v>
      </c>
      <c r="D22" t="s">
        <v>1034</v>
      </c>
      <c r="E22" t="s">
        <v>1034</v>
      </c>
      <c r="F22" t="s">
        <v>1033</v>
      </c>
      <c r="I22" t="s">
        <v>1032</v>
      </c>
      <c r="N22" t="s">
        <v>640</v>
      </c>
    </row>
    <row r="23" spans="1:14" hidden="1">
      <c r="A23">
        <v>1301</v>
      </c>
      <c r="B23" t="s">
        <v>2335</v>
      </c>
      <c r="D23" t="s">
        <v>2334</v>
      </c>
      <c r="E23" t="s">
        <v>2334</v>
      </c>
      <c r="F23" t="s">
        <v>2333</v>
      </c>
      <c r="I23" t="s">
        <v>1015</v>
      </c>
      <c r="N23" t="s">
        <v>640</v>
      </c>
    </row>
    <row r="24" spans="1:14" hidden="1">
      <c r="A24">
        <v>1819</v>
      </c>
      <c r="B24" t="s">
        <v>1284</v>
      </c>
      <c r="D24" t="s">
        <v>1283</v>
      </c>
      <c r="E24" t="s">
        <v>1283</v>
      </c>
      <c r="F24" t="s">
        <v>1282</v>
      </c>
      <c r="I24" t="s">
        <v>1022</v>
      </c>
      <c r="N24" t="s">
        <v>640</v>
      </c>
    </row>
    <row r="25" spans="1:14" hidden="1">
      <c r="A25">
        <v>1809</v>
      </c>
      <c r="B25" t="s">
        <v>1314</v>
      </c>
      <c r="D25" t="s">
        <v>1313</v>
      </c>
      <c r="E25" t="s">
        <v>1313</v>
      </c>
      <c r="F25" t="s">
        <v>1312</v>
      </c>
      <c r="I25" t="s">
        <v>1015</v>
      </c>
      <c r="N25" t="s">
        <v>640</v>
      </c>
    </row>
    <row r="26" spans="1:14" hidden="1">
      <c r="A26">
        <v>1300</v>
      </c>
      <c r="B26" t="s">
        <v>2338</v>
      </c>
      <c r="D26" t="s">
        <v>2337</v>
      </c>
      <c r="E26" t="s">
        <v>2337</v>
      </c>
      <c r="F26" t="s">
        <v>2336</v>
      </c>
      <c r="I26" t="s">
        <v>1015</v>
      </c>
      <c r="N26" t="s">
        <v>640</v>
      </c>
    </row>
    <row r="27" spans="1:14" hidden="1">
      <c r="A27">
        <v>2157</v>
      </c>
      <c r="B27" t="s">
        <v>1143</v>
      </c>
      <c r="D27" t="s">
        <v>1142</v>
      </c>
      <c r="E27" t="s">
        <v>1142</v>
      </c>
      <c r="F27" t="s">
        <v>1141</v>
      </c>
      <c r="N27" t="s">
        <v>640</v>
      </c>
    </row>
    <row r="28" spans="1:14" hidden="1">
      <c r="A28">
        <v>53</v>
      </c>
      <c r="B28" t="s">
        <v>4529</v>
      </c>
      <c r="D28" t="s">
        <v>4528</v>
      </c>
      <c r="E28" t="s">
        <v>4527</v>
      </c>
      <c r="F28" t="s">
        <v>4526</v>
      </c>
      <c r="H28" t="s">
        <v>1505</v>
      </c>
      <c r="I28" t="s">
        <v>4522</v>
      </c>
      <c r="N28" t="s">
        <v>640</v>
      </c>
    </row>
    <row r="29" spans="1:14" hidden="1">
      <c r="A29">
        <v>1128</v>
      </c>
      <c r="B29" t="s">
        <v>2448</v>
      </c>
      <c r="D29" t="s">
        <v>2447</v>
      </c>
      <c r="E29" t="s">
        <v>2447</v>
      </c>
      <c r="F29" t="s">
        <v>2446</v>
      </c>
      <c r="N29" t="s">
        <v>640</v>
      </c>
    </row>
    <row r="30" spans="1:14" hidden="1">
      <c r="A30">
        <v>1833</v>
      </c>
      <c r="B30" t="s">
        <v>1252</v>
      </c>
      <c r="D30" t="s">
        <v>1251</v>
      </c>
      <c r="E30" t="s">
        <v>1250</v>
      </c>
      <c r="F30" t="s">
        <v>1249</v>
      </c>
      <c r="I30" t="s">
        <v>1022</v>
      </c>
      <c r="N30" t="s">
        <v>640</v>
      </c>
    </row>
    <row r="31" spans="1:14" hidden="1">
      <c r="A31">
        <v>1463</v>
      </c>
      <c r="B31" t="s">
        <v>1915</v>
      </c>
      <c r="D31" t="s">
        <v>1914</v>
      </c>
      <c r="E31" t="s">
        <v>1914</v>
      </c>
      <c r="F31" t="s">
        <v>1913</v>
      </c>
      <c r="N31" t="s">
        <v>640</v>
      </c>
    </row>
    <row r="32" spans="1:14" hidden="1">
      <c r="A32">
        <v>1790</v>
      </c>
      <c r="B32" t="s">
        <v>1371</v>
      </c>
      <c r="D32" t="s">
        <v>1370</v>
      </c>
      <c r="E32" t="s">
        <v>1370</v>
      </c>
      <c r="F32" t="s">
        <v>1369</v>
      </c>
      <c r="I32" t="s">
        <v>1022</v>
      </c>
      <c r="N32" t="s">
        <v>640</v>
      </c>
    </row>
    <row r="33" spans="1:14" hidden="1">
      <c r="A33">
        <v>1764</v>
      </c>
      <c r="B33" t="s">
        <v>1453</v>
      </c>
      <c r="D33" t="s">
        <v>1452</v>
      </c>
      <c r="E33" t="s">
        <v>1452</v>
      </c>
      <c r="F33" t="s">
        <v>1451</v>
      </c>
      <c r="I33" t="s">
        <v>1022</v>
      </c>
      <c r="N33" t="s">
        <v>640</v>
      </c>
    </row>
    <row r="34" spans="1:14" hidden="1">
      <c r="A34">
        <v>1451</v>
      </c>
      <c r="B34" t="s">
        <v>1947</v>
      </c>
      <c r="D34" t="s">
        <v>1946</v>
      </c>
      <c r="E34" t="s">
        <v>1946</v>
      </c>
      <c r="F34" t="s">
        <v>1945</v>
      </c>
      <c r="N34" t="s">
        <v>640</v>
      </c>
    </row>
    <row r="35" spans="1:14" hidden="1">
      <c r="A35">
        <v>1772</v>
      </c>
      <c r="B35" t="s">
        <v>1425</v>
      </c>
      <c r="D35" t="s">
        <v>1424</v>
      </c>
      <c r="E35" t="s">
        <v>1423</v>
      </c>
      <c r="F35" t="s">
        <v>1422</v>
      </c>
      <c r="I35" t="s">
        <v>1022</v>
      </c>
      <c r="N35" t="s">
        <v>640</v>
      </c>
    </row>
    <row r="36" spans="1:14" hidden="1">
      <c r="A36">
        <v>766</v>
      </c>
      <c r="B36" t="s">
        <v>3188</v>
      </c>
      <c r="D36" t="s">
        <v>3187</v>
      </c>
      <c r="E36" t="s">
        <v>3187</v>
      </c>
      <c r="F36" t="s">
        <v>3186</v>
      </c>
      <c r="I36" t="s">
        <v>1022</v>
      </c>
      <c r="N36" t="s">
        <v>640</v>
      </c>
    </row>
    <row r="37" spans="1:14" hidden="1">
      <c r="A37">
        <v>2315</v>
      </c>
      <c r="B37" t="s">
        <v>1025</v>
      </c>
      <c r="D37" t="s">
        <v>1024</v>
      </c>
      <c r="E37" t="s">
        <v>1024</v>
      </c>
      <c r="F37" t="s">
        <v>1023</v>
      </c>
      <c r="I37" t="s">
        <v>1022</v>
      </c>
      <c r="N37" t="s">
        <v>640</v>
      </c>
    </row>
    <row r="38" spans="1:14" hidden="1">
      <c r="A38">
        <v>1454</v>
      </c>
      <c r="B38" t="s">
        <v>1939</v>
      </c>
      <c r="D38" t="s">
        <v>1938</v>
      </c>
      <c r="E38" t="s">
        <v>1938</v>
      </c>
      <c r="F38" t="s">
        <v>1937</v>
      </c>
      <c r="N38" t="s">
        <v>640</v>
      </c>
    </row>
    <row r="39" spans="1:14" hidden="1">
      <c r="A39">
        <v>1759</v>
      </c>
      <c r="B39" t="s">
        <v>1471</v>
      </c>
      <c r="D39" t="s">
        <v>1470</v>
      </c>
      <c r="E39" t="s">
        <v>1469</v>
      </c>
      <c r="F39" t="s">
        <v>1468</v>
      </c>
      <c r="I39" t="s">
        <v>1022</v>
      </c>
      <c r="N39" t="s">
        <v>640</v>
      </c>
    </row>
    <row r="40" spans="1:14" hidden="1">
      <c r="A40">
        <v>3431</v>
      </c>
      <c r="B40" t="s">
        <v>893</v>
      </c>
      <c r="D40" t="s">
        <v>892</v>
      </c>
      <c r="E40" t="s">
        <v>891</v>
      </c>
      <c r="F40" t="s">
        <v>890</v>
      </c>
      <c r="N40" t="s">
        <v>640</v>
      </c>
    </row>
    <row r="41" spans="1:14" hidden="1">
      <c r="A41">
        <v>1533</v>
      </c>
      <c r="B41" t="s">
        <v>1772</v>
      </c>
      <c r="D41" t="s">
        <v>1771</v>
      </c>
      <c r="E41" t="s">
        <v>1771</v>
      </c>
      <c r="F41" t="s">
        <v>1766</v>
      </c>
      <c r="I41" t="s">
        <v>1765</v>
      </c>
      <c r="N41" t="s">
        <v>640</v>
      </c>
    </row>
    <row r="42" spans="1:14" hidden="1">
      <c r="A42">
        <v>1534</v>
      </c>
      <c r="B42" t="s">
        <v>1770</v>
      </c>
      <c r="D42" t="s">
        <v>1769</v>
      </c>
      <c r="E42" t="s">
        <v>1769</v>
      </c>
      <c r="F42" t="s">
        <v>1766</v>
      </c>
      <c r="I42" t="s">
        <v>1765</v>
      </c>
      <c r="N42" t="s">
        <v>640</v>
      </c>
    </row>
    <row r="43" spans="1:14" hidden="1">
      <c r="A43">
        <v>1535</v>
      </c>
      <c r="B43" t="s">
        <v>1768</v>
      </c>
      <c r="D43" t="s">
        <v>1767</v>
      </c>
      <c r="E43" t="s">
        <v>1767</v>
      </c>
      <c r="F43" t="s">
        <v>1766</v>
      </c>
      <c r="I43" t="s">
        <v>1765</v>
      </c>
      <c r="N43" t="s">
        <v>640</v>
      </c>
    </row>
    <row r="44" spans="1:14" hidden="1">
      <c r="A44">
        <v>1073</v>
      </c>
      <c r="B44" t="s">
        <v>2616</v>
      </c>
      <c r="D44" t="s">
        <v>2615</v>
      </c>
      <c r="E44" t="s">
        <v>2615</v>
      </c>
      <c r="F44" t="s">
        <v>2614</v>
      </c>
      <c r="I44" t="s">
        <v>2613</v>
      </c>
      <c r="N44" t="s">
        <v>640</v>
      </c>
    </row>
    <row r="45" spans="1:14" hidden="1">
      <c r="A45">
        <v>738</v>
      </c>
      <c r="B45" t="s">
        <v>3268</v>
      </c>
      <c r="D45" t="s">
        <v>3267</v>
      </c>
      <c r="E45" t="s">
        <v>3267</v>
      </c>
      <c r="F45" t="s">
        <v>3266</v>
      </c>
      <c r="N45" t="s">
        <v>640</v>
      </c>
    </row>
    <row r="46" spans="1:14" hidden="1">
      <c r="A46">
        <v>739</v>
      </c>
      <c r="B46" t="s">
        <v>3265</v>
      </c>
      <c r="D46" t="s">
        <v>3264</v>
      </c>
      <c r="E46" t="s">
        <v>3264</v>
      </c>
      <c r="F46" t="s">
        <v>3263</v>
      </c>
      <c r="N46" t="s">
        <v>640</v>
      </c>
    </row>
    <row r="47" spans="1:14" hidden="1">
      <c r="A47">
        <v>740</v>
      </c>
      <c r="B47" t="s">
        <v>3262</v>
      </c>
      <c r="D47" t="s">
        <v>3261</v>
      </c>
      <c r="E47" t="s">
        <v>3261</v>
      </c>
      <c r="F47" t="s">
        <v>3260</v>
      </c>
      <c r="N47" t="s">
        <v>640</v>
      </c>
    </row>
    <row r="48" spans="1:14" hidden="1">
      <c r="A48">
        <v>3432</v>
      </c>
      <c r="B48" t="s">
        <v>889</v>
      </c>
      <c r="D48" t="s">
        <v>888</v>
      </c>
      <c r="E48" t="s">
        <v>888</v>
      </c>
      <c r="F48" t="s">
        <v>887</v>
      </c>
      <c r="N48" t="s">
        <v>640</v>
      </c>
    </row>
    <row r="49" spans="1:14" hidden="1">
      <c r="A49">
        <v>741</v>
      </c>
      <c r="B49" t="s">
        <v>3259</v>
      </c>
      <c r="D49" t="s">
        <v>3258</v>
      </c>
      <c r="E49" t="s">
        <v>3258</v>
      </c>
      <c r="F49" t="s">
        <v>3257</v>
      </c>
      <c r="N49" t="s">
        <v>640</v>
      </c>
    </row>
    <row r="50" spans="1:14" hidden="1">
      <c r="A50">
        <v>742</v>
      </c>
      <c r="B50" t="s">
        <v>3256</v>
      </c>
      <c r="D50" t="s">
        <v>3255</v>
      </c>
      <c r="E50" t="s">
        <v>3255</v>
      </c>
      <c r="F50" t="s">
        <v>3254</v>
      </c>
      <c r="N50" t="s">
        <v>640</v>
      </c>
    </row>
    <row r="51" spans="1:14" hidden="1">
      <c r="A51">
        <v>743</v>
      </c>
      <c r="B51" t="s">
        <v>3253</v>
      </c>
      <c r="D51" t="s">
        <v>3252</v>
      </c>
      <c r="E51" t="s">
        <v>3252</v>
      </c>
      <c r="F51" t="s">
        <v>3251</v>
      </c>
      <c r="N51" t="s">
        <v>640</v>
      </c>
    </row>
    <row r="52" spans="1:14" hidden="1">
      <c r="A52">
        <v>1341</v>
      </c>
      <c r="B52" t="s">
        <v>2256</v>
      </c>
      <c r="D52" t="s">
        <v>2255</v>
      </c>
      <c r="E52" t="s">
        <v>2254</v>
      </c>
      <c r="F52" t="s">
        <v>2253</v>
      </c>
      <c r="H52" t="s">
        <v>2252</v>
      </c>
      <c r="N52" t="s">
        <v>640</v>
      </c>
    </row>
    <row r="53" spans="1:14" hidden="1">
      <c r="A53">
        <v>89</v>
      </c>
      <c r="B53" t="s">
        <v>4423</v>
      </c>
      <c r="D53" t="s">
        <v>4422</v>
      </c>
      <c r="E53" t="s">
        <v>4422</v>
      </c>
      <c r="F53" t="s">
        <v>4421</v>
      </c>
      <c r="N53" t="s">
        <v>640</v>
      </c>
    </row>
    <row r="54" spans="1:14" hidden="1">
      <c r="A54">
        <v>32</v>
      </c>
      <c r="B54" t="s">
        <v>4607</v>
      </c>
      <c r="D54" t="s">
        <v>4606</v>
      </c>
      <c r="E54" t="s">
        <v>4605</v>
      </c>
      <c r="F54" t="s">
        <v>4604</v>
      </c>
      <c r="H54" t="s">
        <v>1594</v>
      </c>
      <c r="I54" t="s">
        <v>4522</v>
      </c>
      <c r="N54" t="s">
        <v>640</v>
      </c>
    </row>
    <row r="55" spans="1:14" hidden="1">
      <c r="A55">
        <v>573</v>
      </c>
      <c r="B55" t="s">
        <v>3800</v>
      </c>
      <c r="D55" t="s">
        <v>3799</v>
      </c>
      <c r="E55" t="s">
        <v>3798</v>
      </c>
      <c r="F55" t="s">
        <v>3797</v>
      </c>
      <c r="N55" t="s">
        <v>640</v>
      </c>
    </row>
    <row r="56" spans="1:14" hidden="1">
      <c r="A56">
        <v>58</v>
      </c>
      <c r="B56" t="s">
        <v>4511</v>
      </c>
      <c r="D56" t="s">
        <v>4510</v>
      </c>
      <c r="E56" t="s">
        <v>4510</v>
      </c>
      <c r="F56" t="s">
        <v>4509</v>
      </c>
      <c r="N56" t="s">
        <v>640</v>
      </c>
    </row>
    <row r="57" spans="1:14" hidden="1">
      <c r="A57">
        <v>1569</v>
      </c>
      <c r="B57" t="s">
        <v>1634</v>
      </c>
      <c r="D57" t="s">
        <v>1633</v>
      </c>
      <c r="E57" t="s">
        <v>1632</v>
      </c>
      <c r="F57" t="s">
        <v>1631</v>
      </c>
      <c r="H57" t="s">
        <v>1522</v>
      </c>
      <c r="N57" t="s">
        <v>640</v>
      </c>
    </row>
    <row r="58" spans="1:14" hidden="1">
      <c r="A58">
        <v>1092</v>
      </c>
      <c r="B58" t="s">
        <v>2559</v>
      </c>
      <c r="D58" t="s">
        <v>2558</v>
      </c>
      <c r="E58" t="s">
        <v>2558</v>
      </c>
      <c r="F58" t="s">
        <v>2557</v>
      </c>
      <c r="I58" t="s">
        <v>2531</v>
      </c>
      <c r="N58" t="s">
        <v>640</v>
      </c>
    </row>
    <row r="59" spans="1:14" hidden="1">
      <c r="A59">
        <v>472</v>
      </c>
      <c r="B59" t="s">
        <v>4067</v>
      </c>
      <c r="D59" t="s">
        <v>4066</v>
      </c>
      <c r="E59" t="s">
        <v>4066</v>
      </c>
      <c r="F59" t="s">
        <v>4065</v>
      </c>
      <c r="N59" t="s">
        <v>640</v>
      </c>
    </row>
    <row r="60" spans="1:14" hidden="1">
      <c r="A60">
        <v>490</v>
      </c>
      <c r="B60" t="s">
        <v>4006</v>
      </c>
      <c r="D60" t="s">
        <v>4005</v>
      </c>
      <c r="E60" t="s">
        <v>4005</v>
      </c>
      <c r="F60" t="s">
        <v>4004</v>
      </c>
      <c r="N60" t="s">
        <v>640</v>
      </c>
    </row>
    <row r="61" spans="1:14" hidden="1">
      <c r="A61">
        <v>780</v>
      </c>
      <c r="B61" t="s">
        <v>3146</v>
      </c>
      <c r="D61" t="s">
        <v>3145</v>
      </c>
      <c r="E61" t="s">
        <v>3145</v>
      </c>
      <c r="F61" t="s">
        <v>3144</v>
      </c>
      <c r="I61" t="s">
        <v>1022</v>
      </c>
      <c r="N61" t="s">
        <v>640</v>
      </c>
    </row>
    <row r="62" spans="1:14" hidden="1">
      <c r="A62">
        <v>732</v>
      </c>
      <c r="B62" t="s">
        <v>3288</v>
      </c>
      <c r="D62" t="s">
        <v>3287</v>
      </c>
      <c r="E62" t="s">
        <v>3287</v>
      </c>
      <c r="F62" t="s">
        <v>3286</v>
      </c>
      <c r="I62" t="s">
        <v>3285</v>
      </c>
      <c r="N62" t="s">
        <v>640</v>
      </c>
    </row>
    <row r="63" spans="1:14" hidden="1">
      <c r="A63">
        <v>1792</v>
      </c>
      <c r="B63" t="s">
        <v>1365</v>
      </c>
      <c r="D63" t="s">
        <v>1364</v>
      </c>
      <c r="E63" t="s">
        <v>1364</v>
      </c>
      <c r="F63" t="s">
        <v>1363</v>
      </c>
      <c r="I63" t="s">
        <v>1050</v>
      </c>
      <c r="N63" t="s">
        <v>640</v>
      </c>
    </row>
    <row r="64" spans="1:14" hidden="1">
      <c r="A64">
        <v>659</v>
      </c>
      <c r="B64" t="s">
        <v>3538</v>
      </c>
      <c r="D64" t="s">
        <v>3537</v>
      </c>
      <c r="E64" t="s">
        <v>3536</v>
      </c>
      <c r="F64" t="s">
        <v>3535</v>
      </c>
      <c r="H64" t="s">
        <v>3475</v>
      </c>
      <c r="N64" t="s">
        <v>640</v>
      </c>
    </row>
    <row r="65" spans="1:14" hidden="1">
      <c r="A65">
        <v>2158</v>
      </c>
      <c r="B65" t="s">
        <v>1140</v>
      </c>
      <c r="D65" t="s">
        <v>1139</v>
      </c>
      <c r="E65" t="s">
        <v>1139</v>
      </c>
      <c r="F65" t="s">
        <v>1138</v>
      </c>
      <c r="N65" t="s">
        <v>640</v>
      </c>
    </row>
    <row r="66" spans="1:14" hidden="1">
      <c r="A66">
        <v>1423</v>
      </c>
      <c r="B66" t="s">
        <v>1984</v>
      </c>
      <c r="D66" t="s">
        <v>1983</v>
      </c>
      <c r="E66" t="s">
        <v>1983</v>
      </c>
      <c r="F66" t="s">
        <v>1982</v>
      </c>
      <c r="N66" t="s">
        <v>640</v>
      </c>
    </row>
    <row r="67" spans="1:14" hidden="1">
      <c r="A67">
        <v>60</v>
      </c>
      <c r="B67" t="s">
        <v>4505</v>
      </c>
      <c r="D67" t="s">
        <v>4504</v>
      </c>
      <c r="E67" t="s">
        <v>4504</v>
      </c>
      <c r="F67" t="s">
        <v>4503</v>
      </c>
      <c r="N67" t="s">
        <v>640</v>
      </c>
    </row>
    <row r="68" spans="1:14" hidden="1">
      <c r="A68">
        <v>3433</v>
      </c>
      <c r="B68" t="s">
        <v>886</v>
      </c>
      <c r="D68" t="s">
        <v>885</v>
      </c>
      <c r="E68" t="s">
        <v>885</v>
      </c>
      <c r="F68" t="s">
        <v>884</v>
      </c>
      <c r="N68" t="s">
        <v>640</v>
      </c>
    </row>
    <row r="69" spans="1:14" hidden="1">
      <c r="A69">
        <v>3434</v>
      </c>
      <c r="B69" t="s">
        <v>883</v>
      </c>
      <c r="D69" t="s">
        <v>882</v>
      </c>
      <c r="E69" t="s">
        <v>882</v>
      </c>
      <c r="F69" t="s">
        <v>881</v>
      </c>
      <c r="N69" t="s">
        <v>640</v>
      </c>
    </row>
    <row r="70" spans="1:14" hidden="1">
      <c r="A70">
        <v>707</v>
      </c>
      <c r="B70" t="s">
        <v>3367</v>
      </c>
      <c r="D70" t="s">
        <v>3366</v>
      </c>
      <c r="E70" t="s">
        <v>3366</v>
      </c>
      <c r="F70" t="s">
        <v>3365</v>
      </c>
      <c r="N70" t="s">
        <v>640</v>
      </c>
    </row>
    <row r="71" spans="1:14" hidden="1">
      <c r="A71">
        <v>3435</v>
      </c>
      <c r="B71" t="s">
        <v>880</v>
      </c>
      <c r="D71" t="s">
        <v>879</v>
      </c>
      <c r="E71" t="s">
        <v>879</v>
      </c>
      <c r="F71" t="s">
        <v>878</v>
      </c>
      <c r="N71" t="s">
        <v>640</v>
      </c>
    </row>
    <row r="72" spans="1:14" hidden="1">
      <c r="A72">
        <v>1813</v>
      </c>
      <c r="B72" t="s">
        <v>1303</v>
      </c>
      <c r="D72" t="s">
        <v>1302</v>
      </c>
      <c r="E72" t="s">
        <v>1302</v>
      </c>
      <c r="F72" t="s">
        <v>1301</v>
      </c>
      <c r="I72" t="s">
        <v>1015</v>
      </c>
      <c r="N72" t="s">
        <v>640</v>
      </c>
    </row>
    <row r="73" spans="1:14" hidden="1">
      <c r="A73">
        <v>39</v>
      </c>
      <c r="B73" t="s">
        <v>4580</v>
      </c>
      <c r="D73" t="s">
        <v>4579</v>
      </c>
      <c r="E73" t="s">
        <v>4578</v>
      </c>
      <c r="F73" t="s">
        <v>4577</v>
      </c>
      <c r="H73" t="s">
        <v>1703</v>
      </c>
      <c r="I73" t="s">
        <v>4522</v>
      </c>
      <c r="N73" t="s">
        <v>640</v>
      </c>
    </row>
    <row r="74" spans="1:14" hidden="1">
      <c r="A74">
        <v>699</v>
      </c>
      <c r="B74" t="s">
        <v>3392</v>
      </c>
      <c r="D74" t="s">
        <v>3391</v>
      </c>
      <c r="E74" t="s">
        <v>3391</v>
      </c>
      <c r="F74" t="s">
        <v>3390</v>
      </c>
      <c r="I74" t="s">
        <v>3371</v>
      </c>
      <c r="N74" t="s">
        <v>640</v>
      </c>
    </row>
    <row r="75" spans="1:14" hidden="1">
      <c r="A75">
        <v>1799</v>
      </c>
      <c r="B75" t="s">
        <v>1344</v>
      </c>
      <c r="D75" t="s">
        <v>1343</v>
      </c>
      <c r="E75" t="s">
        <v>1343</v>
      </c>
      <c r="F75" t="s">
        <v>1342</v>
      </c>
      <c r="I75" t="s">
        <v>1015</v>
      </c>
      <c r="N75" t="s">
        <v>640</v>
      </c>
    </row>
    <row r="76" spans="1:14" hidden="1">
      <c r="A76">
        <v>3436</v>
      </c>
      <c r="B76" t="s">
        <v>877</v>
      </c>
      <c r="D76" t="s">
        <v>876</v>
      </c>
      <c r="E76" t="s">
        <v>875</v>
      </c>
      <c r="F76" t="s">
        <v>874</v>
      </c>
      <c r="N76" t="s">
        <v>640</v>
      </c>
    </row>
    <row r="77" spans="1:14" hidden="1">
      <c r="A77">
        <v>535</v>
      </c>
      <c r="B77" t="s">
        <v>3923</v>
      </c>
      <c r="D77" t="s">
        <v>3922</v>
      </c>
      <c r="E77" t="s">
        <v>3921</v>
      </c>
      <c r="F77" t="s">
        <v>3920</v>
      </c>
      <c r="N77" t="s">
        <v>640</v>
      </c>
    </row>
    <row r="78" spans="1:14" hidden="1">
      <c r="A78">
        <v>728</v>
      </c>
      <c r="B78" t="s">
        <v>3300</v>
      </c>
      <c r="D78" t="s">
        <v>3299</v>
      </c>
      <c r="E78" t="s">
        <v>3299</v>
      </c>
      <c r="F78" t="s">
        <v>3298</v>
      </c>
      <c r="I78" t="s">
        <v>1015</v>
      </c>
      <c r="N78" t="s">
        <v>640</v>
      </c>
    </row>
    <row r="79" spans="1:14" hidden="1">
      <c r="A79">
        <v>1555</v>
      </c>
      <c r="B79" t="s">
        <v>1690</v>
      </c>
      <c r="D79" t="s">
        <v>1689</v>
      </c>
      <c r="E79" t="s">
        <v>1688</v>
      </c>
      <c r="F79" t="s">
        <v>1687</v>
      </c>
      <c r="H79" t="s">
        <v>1522</v>
      </c>
      <c r="N79" t="s">
        <v>640</v>
      </c>
    </row>
    <row r="80" spans="1:14" hidden="1">
      <c r="A80">
        <v>744</v>
      </c>
      <c r="B80" t="s">
        <v>3250</v>
      </c>
      <c r="D80" t="s">
        <v>3249</v>
      </c>
      <c r="E80" t="s">
        <v>3249</v>
      </c>
      <c r="F80" t="s">
        <v>3248</v>
      </c>
      <c r="N80" t="s">
        <v>640</v>
      </c>
    </row>
    <row r="81" spans="1:14" hidden="1">
      <c r="A81">
        <v>745</v>
      </c>
      <c r="B81" t="s">
        <v>3247</v>
      </c>
      <c r="D81" t="s">
        <v>3241</v>
      </c>
      <c r="E81" t="s">
        <v>3241</v>
      </c>
      <c r="F81" t="s">
        <v>3246</v>
      </c>
      <c r="N81" t="s">
        <v>640</v>
      </c>
    </row>
    <row r="82" spans="1:14" hidden="1">
      <c r="A82">
        <v>746</v>
      </c>
      <c r="B82" t="s">
        <v>3245</v>
      </c>
      <c r="D82" t="s">
        <v>3244</v>
      </c>
      <c r="E82" t="s">
        <v>3244</v>
      </c>
      <c r="F82" t="s">
        <v>3243</v>
      </c>
      <c r="N82" t="s">
        <v>640</v>
      </c>
    </row>
    <row r="83" spans="1:14" hidden="1">
      <c r="A83">
        <v>747</v>
      </c>
      <c r="B83" t="s">
        <v>3242</v>
      </c>
      <c r="D83" t="s">
        <v>3241</v>
      </c>
      <c r="E83" t="s">
        <v>3241</v>
      </c>
      <c r="F83" t="s">
        <v>3240</v>
      </c>
      <c r="N83" t="s">
        <v>640</v>
      </c>
    </row>
    <row r="84" spans="1:14" hidden="1">
      <c r="A84">
        <v>305</v>
      </c>
      <c r="B84" t="s">
        <v>4315</v>
      </c>
      <c r="D84" t="s">
        <v>4314</v>
      </c>
      <c r="E84" t="s">
        <v>4313</v>
      </c>
      <c r="F84" t="s">
        <v>4312</v>
      </c>
      <c r="H84" t="s">
        <v>4311</v>
      </c>
      <c r="I84" t="s">
        <v>4310</v>
      </c>
      <c r="N84" t="s">
        <v>640</v>
      </c>
    </row>
    <row r="85" spans="1:14" hidden="1">
      <c r="A85">
        <v>1816</v>
      </c>
      <c r="B85" t="s">
        <v>1293</v>
      </c>
      <c r="D85" t="s">
        <v>1292</v>
      </c>
      <c r="E85" t="s">
        <v>1292</v>
      </c>
      <c r="F85" t="s">
        <v>1291</v>
      </c>
      <c r="I85" t="s">
        <v>1015</v>
      </c>
      <c r="N85" t="s">
        <v>640</v>
      </c>
    </row>
    <row r="86" spans="1:14" hidden="1">
      <c r="A86">
        <v>1129</v>
      </c>
      <c r="B86" t="s">
        <v>2445</v>
      </c>
      <c r="D86" t="s">
        <v>2444</v>
      </c>
      <c r="E86" t="s">
        <v>2444</v>
      </c>
      <c r="F86" t="s">
        <v>2443</v>
      </c>
      <c r="N86" t="s">
        <v>640</v>
      </c>
    </row>
    <row r="87" spans="1:14" hidden="1">
      <c r="A87">
        <v>303</v>
      </c>
      <c r="B87" t="s">
        <v>4323</v>
      </c>
      <c r="D87" t="s">
        <v>4322</v>
      </c>
      <c r="E87" t="s">
        <v>4321</v>
      </c>
      <c r="F87" t="s">
        <v>4320</v>
      </c>
      <c r="H87" t="s">
        <v>1505</v>
      </c>
      <c r="N87" t="s">
        <v>640</v>
      </c>
    </row>
    <row r="88" spans="1:14" hidden="1">
      <c r="A88">
        <v>1044</v>
      </c>
      <c r="B88" t="s">
        <v>2702</v>
      </c>
      <c r="D88" t="s">
        <v>2701</v>
      </c>
      <c r="E88" t="s">
        <v>2701</v>
      </c>
      <c r="F88" t="s">
        <v>2700</v>
      </c>
      <c r="N88" t="s">
        <v>640</v>
      </c>
    </row>
    <row r="89" spans="1:14" hidden="1">
      <c r="A89">
        <v>1403</v>
      </c>
      <c r="B89" t="s">
        <v>2055</v>
      </c>
      <c r="D89" t="s">
        <v>2054</v>
      </c>
      <c r="E89" t="s">
        <v>2053</v>
      </c>
      <c r="F89" t="s">
        <v>2052</v>
      </c>
      <c r="I89" t="s">
        <v>1985</v>
      </c>
      <c r="N89" t="s">
        <v>640</v>
      </c>
    </row>
    <row r="90" spans="1:14" hidden="1">
      <c r="A90">
        <v>1589</v>
      </c>
      <c r="B90" t="s">
        <v>1555</v>
      </c>
      <c r="D90" t="s">
        <v>1554</v>
      </c>
      <c r="E90" t="s">
        <v>1553</v>
      </c>
      <c r="F90" t="s">
        <v>1552</v>
      </c>
      <c r="H90" t="s">
        <v>1551</v>
      </c>
      <c r="I90">
        <v>696</v>
      </c>
      <c r="N90" t="s">
        <v>640</v>
      </c>
    </row>
    <row r="91" spans="1:14" hidden="1">
      <c r="A91">
        <v>1051</v>
      </c>
      <c r="B91" t="s">
        <v>2682</v>
      </c>
      <c r="D91" t="s">
        <v>2681</v>
      </c>
      <c r="E91" t="s">
        <v>2681</v>
      </c>
      <c r="F91" t="s">
        <v>2680</v>
      </c>
      <c r="I91" t="s">
        <v>2390</v>
      </c>
      <c r="N91" t="s">
        <v>640</v>
      </c>
    </row>
    <row r="92" spans="1:14" hidden="1">
      <c r="A92">
        <v>711</v>
      </c>
      <c r="B92" t="s">
        <v>3353</v>
      </c>
      <c r="D92" t="s">
        <v>3352</v>
      </c>
      <c r="E92" t="s">
        <v>3352</v>
      </c>
      <c r="F92" t="s">
        <v>3351</v>
      </c>
      <c r="I92" t="s">
        <v>3350</v>
      </c>
      <c r="N92" t="s">
        <v>640</v>
      </c>
    </row>
    <row r="93" spans="1:14" hidden="1">
      <c r="A93">
        <v>2159</v>
      </c>
      <c r="B93" t="s">
        <v>1137</v>
      </c>
      <c r="D93" t="s">
        <v>1136</v>
      </c>
      <c r="E93" t="s">
        <v>1136</v>
      </c>
      <c r="F93" t="s">
        <v>1135</v>
      </c>
      <c r="N93" t="s">
        <v>640</v>
      </c>
    </row>
    <row r="94" spans="1:14" hidden="1">
      <c r="A94">
        <v>2938</v>
      </c>
      <c r="B94" t="s">
        <v>971</v>
      </c>
      <c r="D94" t="s">
        <v>970</v>
      </c>
      <c r="E94" t="s">
        <v>970</v>
      </c>
      <c r="F94" t="s">
        <v>969</v>
      </c>
      <c r="I94" t="s">
        <v>968</v>
      </c>
      <c r="N94" t="s">
        <v>640</v>
      </c>
    </row>
    <row r="95" spans="1:14" hidden="1">
      <c r="A95">
        <v>1417</v>
      </c>
      <c r="B95" t="s">
        <v>2007</v>
      </c>
      <c r="D95" t="s">
        <v>2006</v>
      </c>
      <c r="E95" t="s">
        <v>2006</v>
      </c>
      <c r="F95" t="s">
        <v>2005</v>
      </c>
      <c r="I95" t="s">
        <v>2004</v>
      </c>
      <c r="N95" t="s">
        <v>640</v>
      </c>
    </row>
    <row r="96" spans="1:14" hidden="1">
      <c r="A96">
        <v>484</v>
      </c>
      <c r="B96" t="s">
        <v>4028</v>
      </c>
      <c r="D96" t="s">
        <v>4027</v>
      </c>
      <c r="E96" t="s">
        <v>4026</v>
      </c>
      <c r="F96" t="s">
        <v>4025</v>
      </c>
      <c r="N96" t="s">
        <v>640</v>
      </c>
    </row>
    <row r="97" spans="1:14" hidden="1">
      <c r="A97">
        <v>1554</v>
      </c>
      <c r="B97" t="s">
        <v>1694</v>
      </c>
      <c r="D97" t="s">
        <v>1693</v>
      </c>
      <c r="E97" t="s">
        <v>1692</v>
      </c>
      <c r="F97" t="s">
        <v>1691</v>
      </c>
      <c r="H97" t="s">
        <v>1489</v>
      </c>
      <c r="N97" t="s">
        <v>640</v>
      </c>
    </row>
    <row r="98" spans="1:14" hidden="1">
      <c r="A98">
        <v>1562</v>
      </c>
      <c r="B98" t="s">
        <v>1664</v>
      </c>
      <c r="D98" t="s">
        <v>1663</v>
      </c>
      <c r="E98" t="s">
        <v>1662</v>
      </c>
      <c r="F98" t="s">
        <v>1661</v>
      </c>
      <c r="H98" t="s">
        <v>1505</v>
      </c>
      <c r="N98" t="s">
        <v>640</v>
      </c>
    </row>
    <row r="99" spans="1:14" hidden="1">
      <c r="A99">
        <v>1558</v>
      </c>
      <c r="B99" t="s">
        <v>1681</v>
      </c>
      <c r="D99" t="s">
        <v>1680</v>
      </c>
      <c r="E99" t="s">
        <v>1679</v>
      </c>
      <c r="F99" t="s">
        <v>1678</v>
      </c>
      <c r="H99" t="s">
        <v>1522</v>
      </c>
      <c r="N99" t="s">
        <v>640</v>
      </c>
    </row>
    <row r="100" spans="1:14" hidden="1">
      <c r="A100">
        <v>41</v>
      </c>
      <c r="B100" t="s">
        <v>4574</v>
      </c>
      <c r="D100" t="s">
        <v>4573</v>
      </c>
      <c r="E100" t="s">
        <v>1885</v>
      </c>
      <c r="F100" t="s">
        <v>4572</v>
      </c>
      <c r="H100" t="s">
        <v>2247</v>
      </c>
      <c r="I100" t="s">
        <v>4522</v>
      </c>
      <c r="N100" t="s">
        <v>640</v>
      </c>
    </row>
    <row r="101" spans="1:14" hidden="1">
      <c r="A101">
        <v>2940</v>
      </c>
      <c r="B101" t="s">
        <v>965</v>
      </c>
      <c r="D101" t="s">
        <v>964</v>
      </c>
      <c r="E101" t="s">
        <v>964</v>
      </c>
      <c r="F101" t="s">
        <v>963</v>
      </c>
      <c r="N101" t="s">
        <v>640</v>
      </c>
    </row>
    <row r="102" spans="1:14" hidden="1">
      <c r="A102">
        <v>1040</v>
      </c>
      <c r="B102" t="s">
        <v>2713</v>
      </c>
      <c r="D102" t="s">
        <v>2712</v>
      </c>
      <c r="E102" t="s">
        <v>2712</v>
      </c>
      <c r="F102" t="s">
        <v>2508</v>
      </c>
      <c r="N102" t="s">
        <v>640</v>
      </c>
    </row>
    <row r="103" spans="1:14" hidden="1">
      <c r="A103">
        <v>1107</v>
      </c>
      <c r="B103" t="s">
        <v>2510</v>
      </c>
      <c r="D103" t="s">
        <v>2509</v>
      </c>
      <c r="E103" t="s">
        <v>2509</v>
      </c>
      <c r="F103" t="s">
        <v>2508</v>
      </c>
      <c r="N103" t="s">
        <v>640</v>
      </c>
    </row>
    <row r="104" spans="1:14" hidden="1">
      <c r="A104">
        <v>37</v>
      </c>
      <c r="B104" t="s">
        <v>4588</v>
      </c>
      <c r="D104" t="s">
        <v>4587</v>
      </c>
      <c r="E104" t="s">
        <v>4586</v>
      </c>
      <c r="F104" t="s">
        <v>4585</v>
      </c>
      <c r="H104" t="s">
        <v>1505</v>
      </c>
      <c r="N104" t="s">
        <v>640</v>
      </c>
    </row>
    <row r="105" spans="1:14" hidden="1">
      <c r="A105">
        <v>1034</v>
      </c>
      <c r="B105" t="s">
        <v>2730</v>
      </c>
      <c r="D105" t="s">
        <v>2729</v>
      </c>
      <c r="E105" t="s">
        <v>2729</v>
      </c>
      <c r="F105" t="s">
        <v>2728</v>
      </c>
      <c r="N105" t="s">
        <v>640</v>
      </c>
    </row>
    <row r="106" spans="1:14" hidden="1">
      <c r="A106">
        <v>1076</v>
      </c>
      <c r="B106" t="s">
        <v>2605</v>
      </c>
      <c r="D106" t="s">
        <v>2604</v>
      </c>
      <c r="E106" t="s">
        <v>2604</v>
      </c>
      <c r="F106" t="s">
        <v>2603</v>
      </c>
      <c r="N106" t="s">
        <v>640</v>
      </c>
    </row>
    <row r="107" spans="1:14" hidden="1">
      <c r="A107">
        <v>1108</v>
      </c>
      <c r="B107" t="s">
        <v>2507</v>
      </c>
      <c r="D107" t="s">
        <v>2506</v>
      </c>
      <c r="E107" t="s">
        <v>2506</v>
      </c>
      <c r="F107" t="s">
        <v>2505</v>
      </c>
      <c r="N107" t="s">
        <v>640</v>
      </c>
    </row>
    <row r="108" spans="1:14" hidden="1">
      <c r="A108">
        <v>1344</v>
      </c>
      <c r="B108" t="s">
        <v>2241</v>
      </c>
      <c r="D108" t="s">
        <v>2240</v>
      </c>
      <c r="E108" t="s">
        <v>2240</v>
      </c>
      <c r="F108" t="s">
        <v>2239</v>
      </c>
      <c r="N108" t="s">
        <v>640</v>
      </c>
    </row>
    <row r="109" spans="1:14" hidden="1">
      <c r="A109">
        <v>1588</v>
      </c>
      <c r="B109" t="s">
        <v>1559</v>
      </c>
      <c r="D109" t="s">
        <v>1558</v>
      </c>
      <c r="E109" t="s">
        <v>1557</v>
      </c>
      <c r="F109" t="s">
        <v>1556</v>
      </c>
      <c r="H109" t="s">
        <v>1522</v>
      </c>
      <c r="I109">
        <v>98</v>
      </c>
      <c r="N109" t="s">
        <v>640</v>
      </c>
    </row>
    <row r="110" spans="1:14" hidden="1">
      <c r="A110">
        <v>1526</v>
      </c>
      <c r="B110" t="s">
        <v>1789</v>
      </c>
      <c r="D110" t="s">
        <v>1788</v>
      </c>
      <c r="E110" t="s">
        <v>1788</v>
      </c>
      <c r="F110" t="s">
        <v>1787</v>
      </c>
      <c r="I110" t="s">
        <v>1759</v>
      </c>
      <c r="N110" t="s">
        <v>640</v>
      </c>
    </row>
    <row r="111" spans="1:14" hidden="1">
      <c r="A111">
        <v>1091</v>
      </c>
      <c r="B111" t="s">
        <v>2562</v>
      </c>
      <c r="D111" t="s">
        <v>2561</v>
      </c>
      <c r="E111" t="s">
        <v>2561</v>
      </c>
      <c r="F111" t="s">
        <v>2560</v>
      </c>
      <c r="N111" t="s">
        <v>640</v>
      </c>
    </row>
    <row r="112" spans="1:14" hidden="1">
      <c r="A112">
        <v>2305</v>
      </c>
      <c r="B112" t="s">
        <v>1056</v>
      </c>
      <c r="D112" t="s">
        <v>1055</v>
      </c>
      <c r="E112" t="s">
        <v>1055</v>
      </c>
      <c r="F112" t="s">
        <v>1054</v>
      </c>
      <c r="I112" t="s">
        <v>1037</v>
      </c>
      <c r="N112" t="s">
        <v>640</v>
      </c>
    </row>
    <row r="113" spans="1:14" hidden="1">
      <c r="A113">
        <v>1478</v>
      </c>
      <c r="B113" t="s">
        <v>1876</v>
      </c>
      <c r="D113" t="s">
        <v>1875</v>
      </c>
      <c r="E113" t="s">
        <v>1875</v>
      </c>
      <c r="F113" t="s">
        <v>1874</v>
      </c>
      <c r="N113" t="s">
        <v>640</v>
      </c>
    </row>
    <row r="114" spans="1:14" hidden="1">
      <c r="A114">
        <v>59</v>
      </c>
      <c r="B114" t="s">
        <v>4508</v>
      </c>
      <c r="D114" t="s">
        <v>4507</v>
      </c>
      <c r="E114" t="s">
        <v>4507</v>
      </c>
      <c r="F114" t="s">
        <v>4506</v>
      </c>
      <c r="N114" t="s">
        <v>640</v>
      </c>
    </row>
    <row r="115" spans="1:14" hidden="1">
      <c r="A115">
        <v>1038</v>
      </c>
      <c r="B115" t="s">
        <v>2719</v>
      </c>
      <c r="D115" t="s">
        <v>2718</v>
      </c>
      <c r="E115" t="s">
        <v>2718</v>
      </c>
      <c r="F115" t="s">
        <v>2717</v>
      </c>
      <c r="N115" t="s">
        <v>640</v>
      </c>
    </row>
    <row r="116" spans="1:14" hidden="1">
      <c r="A116">
        <v>2787</v>
      </c>
      <c r="B116" t="s">
        <v>1006</v>
      </c>
      <c r="D116" t="s">
        <v>1005</v>
      </c>
      <c r="E116" t="s">
        <v>1005</v>
      </c>
      <c r="F116" t="s">
        <v>989</v>
      </c>
      <c r="I116" t="s">
        <v>995</v>
      </c>
      <c r="N116" t="s">
        <v>640</v>
      </c>
    </row>
    <row r="117" spans="1:14" hidden="1">
      <c r="A117">
        <v>2790</v>
      </c>
      <c r="B117" t="s">
        <v>997</v>
      </c>
      <c r="D117" t="s">
        <v>996</v>
      </c>
      <c r="E117" t="s">
        <v>996</v>
      </c>
      <c r="F117" t="s">
        <v>989</v>
      </c>
      <c r="I117" t="s">
        <v>995</v>
      </c>
      <c r="N117" t="s">
        <v>640</v>
      </c>
    </row>
    <row r="118" spans="1:14" hidden="1">
      <c r="A118">
        <v>2792</v>
      </c>
      <c r="B118" t="s">
        <v>991</v>
      </c>
      <c r="D118" t="s">
        <v>990</v>
      </c>
      <c r="E118" t="s">
        <v>990</v>
      </c>
      <c r="F118" t="s">
        <v>989</v>
      </c>
      <c r="I118" t="s">
        <v>988</v>
      </c>
      <c r="N118" t="s">
        <v>640</v>
      </c>
    </row>
    <row r="119" spans="1:14" hidden="1">
      <c r="A119">
        <v>81</v>
      </c>
      <c r="B119" t="s">
        <v>4446</v>
      </c>
      <c r="D119" t="s">
        <v>4445</v>
      </c>
      <c r="E119" t="s">
        <v>4445</v>
      </c>
      <c r="F119" t="s">
        <v>4444</v>
      </c>
      <c r="N119" t="s">
        <v>640</v>
      </c>
    </row>
    <row r="120" spans="1:14" hidden="1">
      <c r="A120">
        <v>611</v>
      </c>
      <c r="B120" t="s">
        <v>3684</v>
      </c>
      <c r="D120" t="s">
        <v>3683</v>
      </c>
      <c r="E120" t="s">
        <v>3682</v>
      </c>
      <c r="F120" t="s">
        <v>3681</v>
      </c>
      <c r="N120" t="s">
        <v>640</v>
      </c>
    </row>
    <row r="121" spans="1:14" hidden="1">
      <c r="A121">
        <v>1215</v>
      </c>
      <c r="B121" t="s">
        <v>2369</v>
      </c>
      <c r="D121" t="s">
        <v>2368</v>
      </c>
      <c r="E121" t="s">
        <v>2368</v>
      </c>
      <c r="F121" t="s">
        <v>2367</v>
      </c>
      <c r="N121" t="s">
        <v>640</v>
      </c>
    </row>
    <row r="122" spans="1:14" hidden="1">
      <c r="A122">
        <v>3437</v>
      </c>
      <c r="B122" t="s">
        <v>873</v>
      </c>
      <c r="D122" t="s">
        <v>872</v>
      </c>
      <c r="E122" t="s">
        <v>871</v>
      </c>
      <c r="F122" t="s">
        <v>870</v>
      </c>
      <c r="N122" t="s">
        <v>640</v>
      </c>
    </row>
    <row r="123" spans="1:14" hidden="1">
      <c r="A123">
        <v>2160</v>
      </c>
      <c r="B123" t="s">
        <v>1134</v>
      </c>
      <c r="D123" t="s">
        <v>1133</v>
      </c>
      <c r="E123" t="s">
        <v>1133</v>
      </c>
      <c r="F123" t="s">
        <v>1132</v>
      </c>
      <c r="N123" t="s">
        <v>640</v>
      </c>
    </row>
    <row r="124" spans="1:14" hidden="1">
      <c r="A124">
        <v>658</v>
      </c>
      <c r="B124" t="s">
        <v>3542</v>
      </c>
      <c r="D124" t="s">
        <v>3541</v>
      </c>
      <c r="E124" t="s">
        <v>3540</v>
      </c>
      <c r="F124" t="s">
        <v>3539</v>
      </c>
      <c r="H124" t="s">
        <v>3513</v>
      </c>
      <c r="N124" t="s">
        <v>640</v>
      </c>
    </row>
    <row r="125" spans="1:14" hidden="1">
      <c r="A125">
        <v>3438</v>
      </c>
      <c r="B125" t="s">
        <v>869</v>
      </c>
      <c r="D125" t="s">
        <v>868</v>
      </c>
      <c r="E125" t="s">
        <v>868</v>
      </c>
      <c r="F125" t="s">
        <v>867</v>
      </c>
      <c r="N125" t="s">
        <v>640</v>
      </c>
    </row>
    <row r="126" spans="1:14" hidden="1">
      <c r="A126">
        <v>3439</v>
      </c>
      <c r="B126" t="s">
        <v>866</v>
      </c>
      <c r="D126" t="s">
        <v>865</v>
      </c>
      <c r="E126" t="s">
        <v>865</v>
      </c>
      <c r="F126" t="s">
        <v>864</v>
      </c>
      <c r="N126" t="s">
        <v>640</v>
      </c>
    </row>
    <row r="127" spans="1:14" hidden="1">
      <c r="A127">
        <v>749</v>
      </c>
      <c r="B127" t="s">
        <v>3236</v>
      </c>
      <c r="D127" t="s">
        <v>3235</v>
      </c>
      <c r="E127" t="s">
        <v>3235</v>
      </c>
      <c r="F127" t="s">
        <v>3234</v>
      </c>
      <c r="I127" t="s">
        <v>3233</v>
      </c>
      <c r="N127" t="s">
        <v>640</v>
      </c>
    </row>
    <row r="128" spans="1:14" hidden="1">
      <c r="A128">
        <v>3428</v>
      </c>
      <c r="B128" t="s">
        <v>903</v>
      </c>
      <c r="D128" t="s">
        <v>902</v>
      </c>
      <c r="E128" t="s">
        <v>902</v>
      </c>
      <c r="F128" t="s">
        <v>901</v>
      </c>
      <c r="N128" t="s">
        <v>640</v>
      </c>
    </row>
    <row r="129" spans="1:14" hidden="1">
      <c r="A129">
        <v>1815</v>
      </c>
      <c r="B129" t="s">
        <v>1296</v>
      </c>
      <c r="D129" t="s">
        <v>1295</v>
      </c>
      <c r="E129" t="s">
        <v>1295</v>
      </c>
      <c r="F129" t="s">
        <v>1294</v>
      </c>
      <c r="I129" t="s">
        <v>1015</v>
      </c>
      <c r="N129" t="s">
        <v>640</v>
      </c>
    </row>
    <row r="130" spans="1:14" hidden="1">
      <c r="A130">
        <v>46</v>
      </c>
      <c r="B130" t="s">
        <v>4555</v>
      </c>
      <c r="D130" t="s">
        <v>4554</v>
      </c>
      <c r="E130" t="s">
        <v>4553</v>
      </c>
      <c r="F130" t="s">
        <v>4545</v>
      </c>
      <c r="H130" t="s">
        <v>2247</v>
      </c>
      <c r="N130" t="s">
        <v>640</v>
      </c>
    </row>
    <row r="131" spans="1:14" hidden="1">
      <c r="A131">
        <v>48</v>
      </c>
      <c r="B131" t="s">
        <v>4548</v>
      </c>
      <c r="D131" t="s">
        <v>4547</v>
      </c>
      <c r="E131" t="s">
        <v>4546</v>
      </c>
      <c r="F131" t="s">
        <v>4545</v>
      </c>
      <c r="H131" t="s">
        <v>2247</v>
      </c>
      <c r="N131" t="s">
        <v>640</v>
      </c>
    </row>
    <row r="132" spans="1:14" hidden="1">
      <c r="A132">
        <v>640</v>
      </c>
      <c r="B132" t="s">
        <v>3609</v>
      </c>
      <c r="D132" t="s">
        <v>3607</v>
      </c>
      <c r="E132" t="s">
        <v>3606</v>
      </c>
      <c r="F132" t="s">
        <v>3605</v>
      </c>
      <c r="H132" t="s">
        <v>3604</v>
      </c>
      <c r="N132" t="s">
        <v>640</v>
      </c>
    </row>
    <row r="133" spans="1:14" hidden="1">
      <c r="A133">
        <v>641</v>
      </c>
      <c r="B133" t="s">
        <v>3608</v>
      </c>
      <c r="D133" t="s">
        <v>3607</v>
      </c>
      <c r="E133" t="s">
        <v>3606</v>
      </c>
      <c r="F133" t="s">
        <v>3605</v>
      </c>
      <c r="H133" t="s">
        <v>3604</v>
      </c>
      <c r="N133" t="s">
        <v>640</v>
      </c>
    </row>
    <row r="134" spans="1:14" hidden="1">
      <c r="A134">
        <v>1304</v>
      </c>
      <c r="B134" t="s">
        <v>2326</v>
      </c>
      <c r="D134" t="s">
        <v>2325</v>
      </c>
      <c r="E134" t="s">
        <v>2325</v>
      </c>
      <c r="F134" t="s">
        <v>2324</v>
      </c>
      <c r="I134" t="s">
        <v>1011</v>
      </c>
      <c r="N134" t="s">
        <v>640</v>
      </c>
    </row>
    <row r="135" spans="1:14" hidden="1">
      <c r="A135">
        <v>92</v>
      </c>
      <c r="B135" t="s">
        <v>4414</v>
      </c>
      <c r="D135" t="s">
        <v>1816</v>
      </c>
      <c r="E135" t="s">
        <v>1816</v>
      </c>
      <c r="F135" t="s">
        <v>1815</v>
      </c>
      <c r="N135" t="s">
        <v>640</v>
      </c>
    </row>
    <row r="136" spans="1:14" hidden="1">
      <c r="A136">
        <v>1498</v>
      </c>
      <c r="B136" t="s">
        <v>1817</v>
      </c>
      <c r="D136" t="s">
        <v>1816</v>
      </c>
      <c r="E136" t="s">
        <v>1816</v>
      </c>
      <c r="F136" t="s">
        <v>1815</v>
      </c>
      <c r="N136" t="s">
        <v>640</v>
      </c>
    </row>
    <row r="137" spans="1:14" hidden="1">
      <c r="A137">
        <v>1049</v>
      </c>
      <c r="B137" t="s">
        <v>2688</v>
      </c>
      <c r="D137" t="s">
        <v>2687</v>
      </c>
      <c r="E137" t="s">
        <v>2687</v>
      </c>
      <c r="F137" t="s">
        <v>2686</v>
      </c>
      <c r="N137" t="s">
        <v>640</v>
      </c>
    </row>
    <row r="138" spans="1:14" hidden="1">
      <c r="A138">
        <v>1072</v>
      </c>
      <c r="B138" t="s">
        <v>2619</v>
      </c>
      <c r="D138" t="s">
        <v>2618</v>
      </c>
      <c r="E138" t="s">
        <v>2618</v>
      </c>
      <c r="F138" t="s">
        <v>2617</v>
      </c>
      <c r="N138" t="s">
        <v>640</v>
      </c>
    </row>
    <row r="139" spans="1:14" hidden="1">
      <c r="A139">
        <v>612</v>
      </c>
      <c r="B139" t="s">
        <v>3680</v>
      </c>
      <c r="D139" t="s">
        <v>3679</v>
      </c>
      <c r="E139" t="s">
        <v>3678</v>
      </c>
      <c r="F139" t="s">
        <v>3677</v>
      </c>
      <c r="N139" t="s">
        <v>640</v>
      </c>
    </row>
    <row r="140" spans="1:14" hidden="1">
      <c r="A140">
        <v>1370</v>
      </c>
      <c r="B140" t="s">
        <v>2167</v>
      </c>
      <c r="D140" t="s">
        <v>2166</v>
      </c>
      <c r="E140" t="s">
        <v>2166</v>
      </c>
      <c r="F140" t="s">
        <v>2165</v>
      </c>
      <c r="N140" t="s">
        <v>640</v>
      </c>
    </row>
    <row r="141" spans="1:14" hidden="1">
      <c r="A141">
        <v>530</v>
      </c>
      <c r="B141" t="s">
        <v>3942</v>
      </c>
      <c r="D141" t="s">
        <v>3941</v>
      </c>
      <c r="E141" t="s">
        <v>3940</v>
      </c>
      <c r="F141" t="s">
        <v>3939</v>
      </c>
      <c r="N141" t="s">
        <v>640</v>
      </c>
    </row>
    <row r="142" spans="1:14" hidden="1">
      <c r="A142">
        <v>665</v>
      </c>
      <c r="B142" t="s">
        <v>3512</v>
      </c>
      <c r="D142" t="s">
        <v>3511</v>
      </c>
      <c r="E142" t="s">
        <v>3510</v>
      </c>
      <c r="F142" t="s">
        <v>3509</v>
      </c>
      <c r="H142" t="s">
        <v>3480</v>
      </c>
      <c r="N142" t="s">
        <v>640</v>
      </c>
    </row>
    <row r="143" spans="1:14" hidden="1">
      <c r="A143">
        <v>943</v>
      </c>
      <c r="B143" t="s">
        <v>2900</v>
      </c>
      <c r="D143" t="s">
        <v>2899</v>
      </c>
      <c r="E143" t="s">
        <v>2899</v>
      </c>
      <c r="F143" t="s">
        <v>2898</v>
      </c>
      <c r="I143" t="s">
        <v>2877</v>
      </c>
      <c r="N143" t="s">
        <v>640</v>
      </c>
    </row>
    <row r="144" spans="1:14" hidden="1">
      <c r="A144">
        <v>1043</v>
      </c>
      <c r="B144" t="s">
        <v>2705</v>
      </c>
      <c r="D144" t="s">
        <v>2704</v>
      </c>
      <c r="E144" t="s">
        <v>2704</v>
      </c>
      <c r="F144" t="s">
        <v>2703</v>
      </c>
      <c r="N144" t="s">
        <v>640</v>
      </c>
    </row>
    <row r="145" spans="1:14" hidden="1">
      <c r="A145">
        <v>605</v>
      </c>
      <c r="B145" t="s">
        <v>3707</v>
      </c>
      <c r="D145" t="s">
        <v>3706</v>
      </c>
      <c r="E145" t="s">
        <v>3705</v>
      </c>
      <c r="F145" t="s">
        <v>3704</v>
      </c>
      <c r="N145" t="s">
        <v>640</v>
      </c>
    </row>
    <row r="146" spans="1:14" hidden="1">
      <c r="A146">
        <v>1493</v>
      </c>
      <c r="B146" t="s">
        <v>1832</v>
      </c>
      <c r="D146" t="s">
        <v>1831</v>
      </c>
      <c r="E146" t="s">
        <v>1831</v>
      </c>
      <c r="F146" t="s">
        <v>1830</v>
      </c>
      <c r="N146" t="s">
        <v>640</v>
      </c>
    </row>
    <row r="147" spans="1:14" hidden="1">
      <c r="A147">
        <v>1146</v>
      </c>
      <c r="B147" t="s">
        <v>2396</v>
      </c>
      <c r="D147" t="s">
        <v>2395</v>
      </c>
      <c r="E147" t="s">
        <v>2395</v>
      </c>
      <c r="F147" t="s">
        <v>2394</v>
      </c>
      <c r="N147" t="s">
        <v>640</v>
      </c>
    </row>
    <row r="148" spans="1:14" hidden="1">
      <c r="A148">
        <v>1540</v>
      </c>
      <c r="B148" t="s">
        <v>1748</v>
      </c>
      <c r="D148" t="s">
        <v>1747</v>
      </c>
      <c r="E148" t="s">
        <v>1747</v>
      </c>
      <c r="F148" t="s">
        <v>1746</v>
      </c>
      <c r="I148" t="s">
        <v>1745</v>
      </c>
      <c r="N148" t="s">
        <v>640</v>
      </c>
    </row>
    <row r="149" spans="1:14" hidden="1">
      <c r="A149">
        <v>608</v>
      </c>
      <c r="B149" t="s">
        <v>3696</v>
      </c>
      <c r="D149" t="s">
        <v>3695</v>
      </c>
      <c r="E149" t="s">
        <v>3694</v>
      </c>
      <c r="F149" t="s">
        <v>3693</v>
      </c>
      <c r="N149" t="s">
        <v>640</v>
      </c>
    </row>
    <row r="150" spans="1:14" hidden="1">
      <c r="A150">
        <v>3440</v>
      </c>
      <c r="B150" t="s">
        <v>863</v>
      </c>
      <c r="D150" t="s">
        <v>862</v>
      </c>
      <c r="E150" t="s">
        <v>862</v>
      </c>
      <c r="F150" t="s">
        <v>861</v>
      </c>
      <c r="N150" t="s">
        <v>640</v>
      </c>
    </row>
    <row r="151" spans="1:14" hidden="1">
      <c r="A151">
        <v>680</v>
      </c>
      <c r="B151" t="s">
        <v>3453</v>
      </c>
      <c r="D151" t="s">
        <v>3452</v>
      </c>
      <c r="E151" t="s">
        <v>3452</v>
      </c>
      <c r="F151" t="s">
        <v>3451</v>
      </c>
      <c r="I151" t="s">
        <v>1022</v>
      </c>
      <c r="N151" t="s">
        <v>640</v>
      </c>
    </row>
    <row r="152" spans="1:14" hidden="1">
      <c r="A152">
        <v>1441</v>
      </c>
      <c r="B152" t="s">
        <v>1976</v>
      </c>
      <c r="D152" t="s">
        <v>1975</v>
      </c>
      <c r="E152" t="s">
        <v>1975</v>
      </c>
      <c r="F152" t="s">
        <v>1974</v>
      </c>
      <c r="N152" t="s">
        <v>640</v>
      </c>
    </row>
    <row r="153" spans="1:14" hidden="1">
      <c r="A153">
        <v>1217</v>
      </c>
      <c r="B153" t="s">
        <v>2364</v>
      </c>
      <c r="D153" t="s">
        <v>2363</v>
      </c>
      <c r="E153" t="s">
        <v>2363</v>
      </c>
      <c r="F153" t="s">
        <v>2270</v>
      </c>
      <c r="N153" t="s">
        <v>640</v>
      </c>
    </row>
    <row r="154" spans="1:14" hidden="1">
      <c r="A154">
        <v>1218</v>
      </c>
      <c r="B154" t="s">
        <v>2362</v>
      </c>
      <c r="D154" t="s">
        <v>2361</v>
      </c>
      <c r="E154" t="s">
        <v>2361</v>
      </c>
      <c r="F154" t="s">
        <v>2270</v>
      </c>
      <c r="N154" t="s">
        <v>640</v>
      </c>
    </row>
    <row r="155" spans="1:14" hidden="1">
      <c r="A155">
        <v>1323</v>
      </c>
      <c r="B155" t="s">
        <v>2272</v>
      </c>
      <c r="D155" t="s">
        <v>2271</v>
      </c>
      <c r="E155" t="s">
        <v>2271</v>
      </c>
      <c r="F155" t="s">
        <v>2270</v>
      </c>
      <c r="N155" t="s">
        <v>640</v>
      </c>
    </row>
    <row r="156" spans="1:14" hidden="1">
      <c r="A156">
        <v>1213</v>
      </c>
      <c r="B156" t="s">
        <v>2376</v>
      </c>
      <c r="D156" t="s">
        <v>2375</v>
      </c>
      <c r="E156" t="s">
        <v>2375</v>
      </c>
      <c r="F156" t="s">
        <v>2374</v>
      </c>
      <c r="N156" t="s">
        <v>640</v>
      </c>
    </row>
    <row r="157" spans="1:14" hidden="1">
      <c r="A157">
        <v>1315</v>
      </c>
      <c r="B157" t="s">
        <v>2294</v>
      </c>
      <c r="D157" t="s">
        <v>2293</v>
      </c>
      <c r="E157" t="s">
        <v>2293</v>
      </c>
      <c r="F157" t="s">
        <v>2290</v>
      </c>
      <c r="N157" t="s">
        <v>640</v>
      </c>
    </row>
    <row r="158" spans="1:14" hidden="1">
      <c r="A158">
        <v>1316</v>
      </c>
      <c r="B158" t="s">
        <v>2292</v>
      </c>
      <c r="D158" t="s">
        <v>2291</v>
      </c>
      <c r="E158" t="s">
        <v>2291</v>
      </c>
      <c r="F158" t="s">
        <v>2290</v>
      </c>
      <c r="N158" t="s">
        <v>640</v>
      </c>
    </row>
    <row r="159" spans="1:14" hidden="1">
      <c r="A159">
        <v>1139</v>
      </c>
      <c r="B159" t="s">
        <v>2415</v>
      </c>
      <c r="D159" t="s">
        <v>2414</v>
      </c>
      <c r="E159" t="s">
        <v>2414</v>
      </c>
      <c r="F159" t="s">
        <v>2413</v>
      </c>
      <c r="N159" t="s">
        <v>640</v>
      </c>
    </row>
    <row r="160" spans="1:14" hidden="1">
      <c r="A160">
        <v>465</v>
      </c>
      <c r="B160" t="s">
        <v>4089</v>
      </c>
      <c r="D160" t="s">
        <v>4088</v>
      </c>
      <c r="E160" t="s">
        <v>4088</v>
      </c>
      <c r="F160" t="s">
        <v>4087</v>
      </c>
      <c r="N160" t="s">
        <v>640</v>
      </c>
    </row>
    <row r="161" spans="1:14" hidden="1">
      <c r="A161">
        <v>91</v>
      </c>
      <c r="B161" t="s">
        <v>4417</v>
      </c>
      <c r="D161" t="s">
        <v>4416</v>
      </c>
      <c r="E161" t="s">
        <v>4416</v>
      </c>
      <c r="F161" t="s">
        <v>4415</v>
      </c>
      <c r="N161" t="s">
        <v>640</v>
      </c>
    </row>
    <row r="162" spans="1:14" hidden="1">
      <c r="A162">
        <v>938</v>
      </c>
      <c r="B162" t="s">
        <v>2914</v>
      </c>
      <c r="D162" t="s">
        <v>2913</v>
      </c>
      <c r="E162" t="s">
        <v>2913</v>
      </c>
      <c r="F162" t="s">
        <v>2912</v>
      </c>
      <c r="I162" t="s">
        <v>2877</v>
      </c>
      <c r="N162" t="s">
        <v>640</v>
      </c>
    </row>
    <row r="163" spans="1:14" hidden="1">
      <c r="A163">
        <v>1062</v>
      </c>
      <c r="B163" t="s">
        <v>2648</v>
      </c>
      <c r="D163" t="s">
        <v>2647</v>
      </c>
      <c r="E163" t="s">
        <v>2647</v>
      </c>
      <c r="F163" t="s">
        <v>2646</v>
      </c>
      <c r="N163" t="s">
        <v>640</v>
      </c>
    </row>
    <row r="164" spans="1:14" hidden="1">
      <c r="A164">
        <v>1039</v>
      </c>
      <c r="B164" t="s">
        <v>2716</v>
      </c>
      <c r="D164" t="s">
        <v>2715</v>
      </c>
      <c r="E164" t="s">
        <v>2715</v>
      </c>
      <c r="F164" t="s">
        <v>2714</v>
      </c>
      <c r="N164" t="s">
        <v>640</v>
      </c>
    </row>
    <row r="165" spans="1:14" hidden="1">
      <c r="A165">
        <v>601</v>
      </c>
      <c r="B165" t="s">
        <v>3722</v>
      </c>
      <c r="D165" t="s">
        <v>3721</v>
      </c>
      <c r="E165" t="s">
        <v>3721</v>
      </c>
      <c r="F165" t="s">
        <v>3720</v>
      </c>
      <c r="N165" t="s">
        <v>640</v>
      </c>
    </row>
    <row r="166" spans="1:14" hidden="1">
      <c r="A166">
        <v>620</v>
      </c>
      <c r="B166" t="s">
        <v>3649</v>
      </c>
      <c r="D166" t="s">
        <v>3648</v>
      </c>
      <c r="E166" t="s">
        <v>3648</v>
      </c>
      <c r="F166" t="s">
        <v>3647</v>
      </c>
      <c r="N166" t="s">
        <v>640</v>
      </c>
    </row>
    <row r="167" spans="1:14" hidden="1">
      <c r="A167">
        <v>586</v>
      </c>
      <c r="B167" t="s">
        <v>3747</v>
      </c>
      <c r="D167" t="s">
        <v>3746</v>
      </c>
      <c r="E167" t="s">
        <v>3746</v>
      </c>
      <c r="F167" t="s">
        <v>1129</v>
      </c>
      <c r="I167" t="s">
        <v>3745</v>
      </c>
      <c r="N167" t="s">
        <v>640</v>
      </c>
    </row>
    <row r="168" spans="1:14" hidden="1">
      <c r="A168">
        <v>676</v>
      </c>
      <c r="B168" t="s">
        <v>3469</v>
      </c>
      <c r="D168" t="s">
        <v>3468</v>
      </c>
      <c r="E168" t="s">
        <v>3467</v>
      </c>
      <c r="F168" t="s">
        <v>1129</v>
      </c>
      <c r="H168" t="s">
        <v>3462</v>
      </c>
      <c r="N168" t="s">
        <v>640</v>
      </c>
    </row>
    <row r="169" spans="1:14" hidden="1">
      <c r="A169">
        <v>1030</v>
      </c>
      <c r="B169" t="s">
        <v>2740</v>
      </c>
      <c r="D169" t="s">
        <v>2739</v>
      </c>
      <c r="E169" t="s">
        <v>2739</v>
      </c>
      <c r="F169" t="s">
        <v>1129</v>
      </c>
      <c r="N169" t="s">
        <v>640</v>
      </c>
    </row>
    <row r="170" spans="1:14" hidden="1">
      <c r="A170">
        <v>1210</v>
      </c>
      <c r="B170" t="s">
        <v>2382</v>
      </c>
      <c r="D170" t="s">
        <v>2381</v>
      </c>
      <c r="E170" t="s">
        <v>2381</v>
      </c>
      <c r="F170" t="s">
        <v>1129</v>
      </c>
      <c r="N170" t="s">
        <v>640</v>
      </c>
    </row>
    <row r="171" spans="1:14" hidden="1">
      <c r="A171">
        <v>1219</v>
      </c>
      <c r="B171" t="s">
        <v>2360</v>
      </c>
      <c r="D171" t="s">
        <v>2359</v>
      </c>
      <c r="E171" t="s">
        <v>2359</v>
      </c>
      <c r="F171" t="s">
        <v>1129</v>
      </c>
      <c r="I171" t="s">
        <v>2358</v>
      </c>
      <c r="N171" t="s">
        <v>640</v>
      </c>
    </row>
    <row r="172" spans="1:14" hidden="1">
      <c r="A172">
        <v>1220</v>
      </c>
      <c r="B172" t="s">
        <v>2357</v>
      </c>
      <c r="D172" t="s">
        <v>2356</v>
      </c>
      <c r="E172" t="s">
        <v>2356</v>
      </c>
      <c r="F172" t="s">
        <v>1129</v>
      </c>
      <c r="I172" t="s">
        <v>2355</v>
      </c>
      <c r="N172" t="s">
        <v>640</v>
      </c>
    </row>
    <row r="173" spans="1:14" hidden="1">
      <c r="A173">
        <v>1584</v>
      </c>
      <c r="B173" t="s">
        <v>1575</v>
      </c>
      <c r="D173" t="s">
        <v>1574</v>
      </c>
      <c r="E173" t="s">
        <v>1573</v>
      </c>
      <c r="F173" t="s">
        <v>1129</v>
      </c>
      <c r="H173" t="s">
        <v>1505</v>
      </c>
      <c r="I173">
        <v>442</v>
      </c>
      <c r="N173" t="s">
        <v>640</v>
      </c>
    </row>
    <row r="174" spans="1:14" hidden="1">
      <c r="A174">
        <v>2111</v>
      </c>
      <c r="B174" t="s">
        <v>1169</v>
      </c>
      <c r="D174" t="s">
        <v>1168</v>
      </c>
      <c r="E174" t="s">
        <v>1167</v>
      </c>
      <c r="F174" t="s">
        <v>1129</v>
      </c>
      <c r="N174" t="s">
        <v>640</v>
      </c>
    </row>
    <row r="175" spans="1:14" hidden="1">
      <c r="A175">
        <v>2161</v>
      </c>
      <c r="B175" t="s">
        <v>1131</v>
      </c>
      <c r="D175" t="s">
        <v>1130</v>
      </c>
      <c r="E175" t="s">
        <v>1130</v>
      </c>
      <c r="F175" t="s">
        <v>1129</v>
      </c>
      <c r="N175" t="s">
        <v>640</v>
      </c>
    </row>
    <row r="176" spans="1:14" hidden="1">
      <c r="A176">
        <v>859</v>
      </c>
      <c r="B176" t="s">
        <v>3133</v>
      </c>
      <c r="D176" t="s">
        <v>3132</v>
      </c>
      <c r="E176" t="s">
        <v>3132</v>
      </c>
      <c r="F176" t="s">
        <v>3131</v>
      </c>
      <c r="N176" t="s">
        <v>640</v>
      </c>
    </row>
    <row r="177" spans="1:14" hidden="1">
      <c r="A177">
        <v>862</v>
      </c>
      <c r="B177" t="s">
        <v>3124</v>
      </c>
      <c r="D177" t="s">
        <v>2808</v>
      </c>
      <c r="E177" t="s">
        <v>2808</v>
      </c>
      <c r="F177" t="s">
        <v>3123</v>
      </c>
      <c r="N177" t="s">
        <v>640</v>
      </c>
    </row>
    <row r="178" spans="1:14" hidden="1">
      <c r="A178">
        <v>863</v>
      </c>
      <c r="B178" t="s">
        <v>3122</v>
      </c>
      <c r="D178" t="s">
        <v>3121</v>
      </c>
      <c r="E178" t="s">
        <v>3121</v>
      </c>
      <c r="F178" t="s">
        <v>3120</v>
      </c>
      <c r="N178" t="s">
        <v>640</v>
      </c>
    </row>
    <row r="179" spans="1:14" hidden="1">
      <c r="A179">
        <v>1307</v>
      </c>
      <c r="B179" t="s">
        <v>2317</v>
      </c>
      <c r="D179" t="s">
        <v>2316</v>
      </c>
      <c r="E179" t="s">
        <v>2316</v>
      </c>
      <c r="F179" t="s">
        <v>2315</v>
      </c>
      <c r="I179" t="s">
        <v>1015</v>
      </c>
      <c r="N179" t="s">
        <v>640</v>
      </c>
    </row>
    <row r="180" spans="1:14" hidden="1">
      <c r="A180">
        <v>860</v>
      </c>
      <c r="B180" t="s">
        <v>3130</v>
      </c>
      <c r="D180" t="s">
        <v>3129</v>
      </c>
      <c r="E180" t="s">
        <v>3129</v>
      </c>
      <c r="F180" t="s">
        <v>3128</v>
      </c>
      <c r="N180" t="s">
        <v>640</v>
      </c>
    </row>
    <row r="181" spans="1:14" hidden="1">
      <c r="A181">
        <v>861</v>
      </c>
      <c r="B181" t="s">
        <v>3127</v>
      </c>
      <c r="D181" t="s">
        <v>3126</v>
      </c>
      <c r="E181" t="s">
        <v>3126</v>
      </c>
      <c r="F181" t="s">
        <v>3125</v>
      </c>
      <c r="N181" t="s">
        <v>640</v>
      </c>
    </row>
    <row r="182" spans="1:14" hidden="1">
      <c r="A182">
        <v>864</v>
      </c>
      <c r="B182" t="s">
        <v>3119</v>
      </c>
      <c r="D182" t="s">
        <v>3118</v>
      </c>
      <c r="E182" t="s">
        <v>3118</v>
      </c>
      <c r="F182" t="s">
        <v>3117</v>
      </c>
      <c r="N182" t="s">
        <v>640</v>
      </c>
    </row>
    <row r="183" spans="1:14" hidden="1">
      <c r="A183">
        <v>261</v>
      </c>
      <c r="B183" t="s">
        <v>4388</v>
      </c>
      <c r="D183" t="s">
        <v>4387</v>
      </c>
      <c r="E183" t="s">
        <v>4387</v>
      </c>
      <c r="F183" t="s">
        <v>4386</v>
      </c>
      <c r="N183" t="s">
        <v>640</v>
      </c>
    </row>
    <row r="184" spans="1:14" hidden="1">
      <c r="A184">
        <v>79</v>
      </c>
      <c r="B184" t="s">
        <v>4451</v>
      </c>
      <c r="D184" t="s">
        <v>4450</v>
      </c>
      <c r="E184" t="s">
        <v>4450</v>
      </c>
      <c r="F184" t="s">
        <v>3738</v>
      </c>
      <c r="N184" t="s">
        <v>640</v>
      </c>
    </row>
    <row r="185" spans="1:14" hidden="1">
      <c r="A185">
        <v>594</v>
      </c>
      <c r="B185" t="s">
        <v>3740</v>
      </c>
      <c r="D185" t="s">
        <v>3739</v>
      </c>
      <c r="E185" t="s">
        <v>3739</v>
      </c>
      <c r="F185" t="s">
        <v>3738</v>
      </c>
      <c r="N185" t="s">
        <v>640</v>
      </c>
    </row>
    <row r="186" spans="1:14" hidden="1">
      <c r="A186">
        <v>2962</v>
      </c>
      <c r="B186" t="s">
        <v>905</v>
      </c>
      <c r="D186" t="s">
        <v>667</v>
      </c>
      <c r="E186" t="s">
        <v>667</v>
      </c>
      <c r="F186" t="s">
        <v>904</v>
      </c>
      <c r="N186" t="s">
        <v>640</v>
      </c>
    </row>
    <row r="187" spans="1:14" hidden="1">
      <c r="A187">
        <v>1052</v>
      </c>
      <c r="B187" t="s">
        <v>2679</v>
      </c>
      <c r="D187" t="s">
        <v>2678</v>
      </c>
      <c r="E187" t="s">
        <v>2678</v>
      </c>
      <c r="F187" t="s">
        <v>2677</v>
      </c>
      <c r="N187" t="s">
        <v>640</v>
      </c>
    </row>
    <row r="188" spans="1:14" hidden="1">
      <c r="A188">
        <v>3441</v>
      </c>
      <c r="B188" t="s">
        <v>860</v>
      </c>
      <c r="D188" t="s">
        <v>859</v>
      </c>
      <c r="E188" t="s">
        <v>858</v>
      </c>
      <c r="F188" t="s">
        <v>857</v>
      </c>
      <c r="N188" t="s">
        <v>640</v>
      </c>
    </row>
    <row r="189" spans="1:14" hidden="1">
      <c r="A189">
        <v>1765</v>
      </c>
      <c r="B189" t="s">
        <v>1450</v>
      </c>
      <c r="D189" t="s">
        <v>1449</v>
      </c>
      <c r="E189" t="s">
        <v>1449</v>
      </c>
      <c r="F189" t="s">
        <v>1448</v>
      </c>
      <c r="I189" t="s">
        <v>1015</v>
      </c>
      <c r="N189" t="s">
        <v>640</v>
      </c>
    </row>
    <row r="190" spans="1:14" hidden="1">
      <c r="A190">
        <v>636</v>
      </c>
      <c r="B190" t="s">
        <v>3623</v>
      </c>
      <c r="D190" t="s">
        <v>3622</v>
      </c>
      <c r="E190" t="s">
        <v>3621</v>
      </c>
      <c r="F190" t="s">
        <v>3620</v>
      </c>
      <c r="H190" t="s">
        <v>3457</v>
      </c>
      <c r="N190" t="s">
        <v>640</v>
      </c>
    </row>
    <row r="191" spans="1:14" hidden="1">
      <c r="A191">
        <v>34</v>
      </c>
      <c r="B191" t="s">
        <v>4599</v>
      </c>
      <c r="D191" t="s">
        <v>4598</v>
      </c>
      <c r="E191" t="s">
        <v>4597</v>
      </c>
      <c r="F191" t="s">
        <v>4596</v>
      </c>
      <c r="H191" t="s">
        <v>1594</v>
      </c>
      <c r="I191" t="s">
        <v>4522</v>
      </c>
      <c r="N191" t="s">
        <v>640</v>
      </c>
    </row>
    <row r="192" spans="1:14" hidden="1">
      <c r="A192">
        <v>1398</v>
      </c>
      <c r="B192" t="s">
        <v>2074</v>
      </c>
      <c r="D192" t="s">
        <v>2073</v>
      </c>
      <c r="E192" t="s">
        <v>2072</v>
      </c>
      <c r="F192" t="s">
        <v>2071</v>
      </c>
      <c r="I192" t="s">
        <v>2070</v>
      </c>
      <c r="N192" t="s">
        <v>640</v>
      </c>
    </row>
    <row r="193" spans="1:14" hidden="1">
      <c r="A193">
        <v>2162</v>
      </c>
      <c r="B193" t="s">
        <v>1128</v>
      </c>
      <c r="D193" t="s">
        <v>1127</v>
      </c>
      <c r="E193" t="s">
        <v>1127</v>
      </c>
      <c r="F193" t="s">
        <v>1126</v>
      </c>
      <c r="N193" t="s">
        <v>640</v>
      </c>
    </row>
    <row r="194" spans="1:14" hidden="1">
      <c r="A194">
        <v>1086</v>
      </c>
      <c r="B194" t="s">
        <v>2577</v>
      </c>
      <c r="D194" t="s">
        <v>2576</v>
      </c>
      <c r="E194" t="s">
        <v>2576</v>
      </c>
      <c r="F194" t="s">
        <v>2575</v>
      </c>
      <c r="I194" t="s">
        <v>2574</v>
      </c>
      <c r="N194" t="s">
        <v>640</v>
      </c>
    </row>
    <row r="195" spans="1:14" hidden="1">
      <c r="A195">
        <v>1521</v>
      </c>
      <c r="B195" t="s">
        <v>1805</v>
      </c>
      <c r="D195" t="s">
        <v>1804</v>
      </c>
      <c r="E195" t="s">
        <v>1803</v>
      </c>
      <c r="F195" t="s">
        <v>1802</v>
      </c>
      <c r="H195" t="s">
        <v>1522</v>
      </c>
      <c r="N195" t="s">
        <v>640</v>
      </c>
    </row>
    <row r="196" spans="1:14" hidden="1">
      <c r="A196">
        <v>2308</v>
      </c>
      <c r="B196" t="s">
        <v>1046</v>
      </c>
      <c r="D196" t="s">
        <v>1045</v>
      </c>
      <c r="E196" t="s">
        <v>1045</v>
      </c>
      <c r="F196" t="s">
        <v>1044</v>
      </c>
      <c r="I196" t="s">
        <v>1015</v>
      </c>
      <c r="N196" t="s">
        <v>640</v>
      </c>
    </row>
    <row r="197" spans="1:14" hidden="1">
      <c r="A197">
        <v>3442</v>
      </c>
      <c r="B197" t="s">
        <v>856</v>
      </c>
      <c r="D197" t="s">
        <v>855</v>
      </c>
      <c r="E197" t="s">
        <v>854</v>
      </c>
      <c r="F197" t="s">
        <v>853</v>
      </c>
      <c r="N197" t="s">
        <v>640</v>
      </c>
    </row>
    <row r="198" spans="1:14" hidden="1">
      <c r="A198">
        <v>1479</v>
      </c>
      <c r="B198" t="s">
        <v>1873</v>
      </c>
      <c r="D198" t="s">
        <v>1872</v>
      </c>
      <c r="E198" t="s">
        <v>1872</v>
      </c>
      <c r="F198" t="s">
        <v>1871</v>
      </c>
      <c r="N198" t="s">
        <v>640</v>
      </c>
    </row>
    <row r="199" spans="1:14" hidden="1">
      <c r="A199">
        <v>767</v>
      </c>
      <c r="B199" t="s">
        <v>3185</v>
      </c>
      <c r="D199" t="s">
        <v>3184</v>
      </c>
      <c r="E199" t="s">
        <v>3184</v>
      </c>
      <c r="F199" t="s">
        <v>3183</v>
      </c>
      <c r="I199" t="s">
        <v>3134</v>
      </c>
      <c r="N199" t="s">
        <v>640</v>
      </c>
    </row>
    <row r="200" spans="1:14" hidden="1">
      <c r="A200">
        <v>1806</v>
      </c>
      <c r="B200" t="s">
        <v>1323</v>
      </c>
      <c r="D200" t="s">
        <v>1322</v>
      </c>
      <c r="E200" t="s">
        <v>1322</v>
      </c>
      <c r="F200" t="s">
        <v>1321</v>
      </c>
      <c r="I200" t="s">
        <v>1015</v>
      </c>
      <c r="N200" t="s">
        <v>640</v>
      </c>
    </row>
    <row r="201" spans="1:14" hidden="1">
      <c r="A201">
        <v>98</v>
      </c>
      <c r="B201" t="s">
        <v>4398</v>
      </c>
      <c r="D201" t="s">
        <v>4397</v>
      </c>
      <c r="E201" t="s">
        <v>4397</v>
      </c>
      <c r="F201" t="s">
        <v>4396</v>
      </c>
      <c r="N201" t="s">
        <v>640</v>
      </c>
    </row>
    <row r="202" spans="1:14" hidden="1">
      <c r="A202">
        <v>2163</v>
      </c>
      <c r="B202" t="s">
        <v>1125</v>
      </c>
      <c r="D202" t="s">
        <v>1124</v>
      </c>
      <c r="E202" t="s">
        <v>1124</v>
      </c>
      <c r="F202" t="s">
        <v>1123</v>
      </c>
      <c r="N202" t="s">
        <v>640</v>
      </c>
    </row>
    <row r="203" spans="1:14" hidden="1">
      <c r="A203">
        <v>1447</v>
      </c>
      <c r="B203" t="s">
        <v>1959</v>
      </c>
      <c r="D203" t="s">
        <v>1958</v>
      </c>
      <c r="E203" t="s">
        <v>1958</v>
      </c>
      <c r="F203" t="s">
        <v>1490</v>
      </c>
      <c r="N203" t="s">
        <v>640</v>
      </c>
    </row>
    <row r="204" spans="1:14" hidden="1">
      <c r="A204">
        <v>1603</v>
      </c>
      <c r="B204" t="s">
        <v>1493</v>
      </c>
      <c r="D204" t="s">
        <v>1492</v>
      </c>
      <c r="E204" t="s">
        <v>1491</v>
      </c>
      <c r="F204" t="s">
        <v>1490</v>
      </c>
      <c r="H204" t="s">
        <v>1489</v>
      </c>
      <c r="I204" t="s">
        <v>1488</v>
      </c>
      <c r="N204" t="s">
        <v>640</v>
      </c>
    </row>
    <row r="205" spans="1:14" hidden="1">
      <c r="A205">
        <v>1120</v>
      </c>
      <c r="B205" t="s">
        <v>2473</v>
      </c>
      <c r="D205" t="s">
        <v>2472</v>
      </c>
      <c r="E205" t="s">
        <v>2472</v>
      </c>
      <c r="F205" t="s">
        <v>2471</v>
      </c>
      <c r="N205" t="s">
        <v>640</v>
      </c>
    </row>
    <row r="206" spans="1:14" hidden="1">
      <c r="A206">
        <v>865</v>
      </c>
      <c r="B206" t="s">
        <v>3116</v>
      </c>
      <c r="D206" t="s">
        <v>3115</v>
      </c>
      <c r="E206" t="s">
        <v>3115</v>
      </c>
      <c r="F206" t="s">
        <v>3114</v>
      </c>
      <c r="N206" t="s">
        <v>640</v>
      </c>
    </row>
    <row r="207" spans="1:14" hidden="1">
      <c r="A207">
        <v>866</v>
      </c>
      <c r="B207" t="s">
        <v>3113</v>
      </c>
      <c r="D207" t="s">
        <v>3112</v>
      </c>
      <c r="E207" t="s">
        <v>3112</v>
      </c>
      <c r="F207" t="s">
        <v>3111</v>
      </c>
      <c r="N207" t="s">
        <v>640</v>
      </c>
    </row>
    <row r="208" spans="1:14" hidden="1">
      <c r="A208">
        <v>867</v>
      </c>
      <c r="B208" t="s">
        <v>3110</v>
      </c>
      <c r="D208" t="s">
        <v>3109</v>
      </c>
      <c r="E208" t="s">
        <v>3109</v>
      </c>
      <c r="F208" t="s">
        <v>3108</v>
      </c>
      <c r="N208" t="s">
        <v>640</v>
      </c>
    </row>
    <row r="209" spans="1:14" hidden="1">
      <c r="A209">
        <v>495</v>
      </c>
      <c r="B209" t="s">
        <v>3988</v>
      </c>
      <c r="D209" t="s">
        <v>3987</v>
      </c>
      <c r="E209" t="s">
        <v>3986</v>
      </c>
      <c r="F209" t="s">
        <v>3985</v>
      </c>
      <c r="N209" t="s">
        <v>640</v>
      </c>
    </row>
    <row r="210" spans="1:14" hidden="1">
      <c r="A210">
        <v>550</v>
      </c>
      <c r="B210" t="s">
        <v>3864</v>
      </c>
      <c r="D210" t="s">
        <v>3863</v>
      </c>
      <c r="E210" t="s">
        <v>3862</v>
      </c>
      <c r="F210" t="s">
        <v>3861</v>
      </c>
      <c r="N210" t="s">
        <v>640</v>
      </c>
    </row>
    <row r="211" spans="1:14" hidden="1">
      <c r="A211">
        <v>564</v>
      </c>
      <c r="B211" t="s">
        <v>3831</v>
      </c>
      <c r="D211" t="s">
        <v>3830</v>
      </c>
      <c r="E211" t="s">
        <v>3829</v>
      </c>
      <c r="F211" t="s">
        <v>3828</v>
      </c>
      <c r="N211" t="s">
        <v>640</v>
      </c>
    </row>
    <row r="212" spans="1:14" hidden="1">
      <c r="A212">
        <v>762</v>
      </c>
      <c r="B212" t="s">
        <v>3200</v>
      </c>
      <c r="D212" t="s">
        <v>3199</v>
      </c>
      <c r="E212" t="s">
        <v>3199</v>
      </c>
      <c r="F212" t="s">
        <v>3198</v>
      </c>
      <c r="I212" t="s">
        <v>3134</v>
      </c>
      <c r="N212" t="s">
        <v>640</v>
      </c>
    </row>
    <row r="213" spans="1:14" hidden="1">
      <c r="A213">
        <v>761</v>
      </c>
      <c r="B213" t="s">
        <v>3203</v>
      </c>
      <c r="D213" t="s">
        <v>3202</v>
      </c>
      <c r="E213" t="s">
        <v>3202</v>
      </c>
      <c r="F213" t="s">
        <v>3201</v>
      </c>
      <c r="I213" t="s">
        <v>1022</v>
      </c>
      <c r="N213" t="s">
        <v>640</v>
      </c>
    </row>
    <row r="214" spans="1:14" hidden="1">
      <c r="A214">
        <v>581</v>
      </c>
      <c r="B214" t="s">
        <v>3767</v>
      </c>
      <c r="D214" t="s">
        <v>3766</v>
      </c>
      <c r="E214" t="s">
        <v>3765</v>
      </c>
      <c r="F214" t="s">
        <v>3764</v>
      </c>
      <c r="N214" t="s">
        <v>640</v>
      </c>
    </row>
    <row r="215" spans="1:14" hidden="1">
      <c r="A215">
        <v>1834</v>
      </c>
      <c r="B215" t="s">
        <v>1248</v>
      </c>
      <c r="D215" t="s">
        <v>1247</v>
      </c>
      <c r="E215" t="s">
        <v>1246</v>
      </c>
      <c r="F215" t="s">
        <v>1245</v>
      </c>
      <c r="I215" t="s">
        <v>1022</v>
      </c>
      <c r="N215" t="s">
        <v>640</v>
      </c>
    </row>
    <row r="216" spans="1:14" hidden="1">
      <c r="A216">
        <v>3443</v>
      </c>
      <c r="B216" t="s">
        <v>852</v>
      </c>
      <c r="D216" t="s">
        <v>851</v>
      </c>
      <c r="E216" t="s">
        <v>851</v>
      </c>
      <c r="F216" t="s">
        <v>850</v>
      </c>
      <c r="N216" t="s">
        <v>640</v>
      </c>
    </row>
    <row r="217" spans="1:14" hidden="1">
      <c r="A217">
        <v>654</v>
      </c>
      <c r="B217" t="s">
        <v>3559</v>
      </c>
      <c r="D217" t="s">
        <v>3558</v>
      </c>
      <c r="E217" t="s">
        <v>3557</v>
      </c>
      <c r="F217" t="s">
        <v>3556</v>
      </c>
      <c r="H217" t="s">
        <v>3555</v>
      </c>
      <c r="N217" t="s">
        <v>640</v>
      </c>
    </row>
    <row r="218" spans="1:14" hidden="1">
      <c r="A218">
        <v>1445</v>
      </c>
      <c r="B218" t="s">
        <v>1964</v>
      </c>
      <c r="D218" t="s">
        <v>1963</v>
      </c>
      <c r="E218" t="s">
        <v>1963</v>
      </c>
      <c r="F218" t="s">
        <v>1531</v>
      </c>
      <c r="N218" t="s">
        <v>640</v>
      </c>
    </row>
    <row r="219" spans="1:14" hidden="1">
      <c r="A219">
        <v>1594</v>
      </c>
      <c r="B219" t="s">
        <v>1534</v>
      </c>
      <c r="D219" t="s">
        <v>1533</v>
      </c>
      <c r="E219" t="s">
        <v>1532</v>
      </c>
      <c r="F219" t="s">
        <v>1531</v>
      </c>
      <c r="H219" t="s">
        <v>1522</v>
      </c>
      <c r="I219">
        <v>403</v>
      </c>
      <c r="N219" t="s">
        <v>640</v>
      </c>
    </row>
    <row r="220" spans="1:14" hidden="1">
      <c r="A220">
        <v>868</v>
      </c>
      <c r="B220" t="s">
        <v>3107</v>
      </c>
      <c r="D220" t="s">
        <v>3104</v>
      </c>
      <c r="E220" t="s">
        <v>3104</v>
      </c>
      <c r="F220" t="s">
        <v>3106</v>
      </c>
      <c r="N220" t="s">
        <v>640</v>
      </c>
    </row>
    <row r="221" spans="1:14" hidden="1">
      <c r="A221">
        <v>869</v>
      </c>
      <c r="B221" t="s">
        <v>3105</v>
      </c>
      <c r="D221" t="s">
        <v>3104</v>
      </c>
      <c r="E221" t="s">
        <v>3104</v>
      </c>
      <c r="F221" t="s">
        <v>3103</v>
      </c>
      <c r="N221" t="s">
        <v>640</v>
      </c>
    </row>
    <row r="222" spans="1:14" hidden="1">
      <c r="A222">
        <v>49</v>
      </c>
      <c r="B222" t="s">
        <v>4544</v>
      </c>
      <c r="D222" t="s">
        <v>4543</v>
      </c>
      <c r="E222" t="s">
        <v>4542</v>
      </c>
      <c r="F222" t="s">
        <v>4541</v>
      </c>
      <c r="H222" t="s">
        <v>2247</v>
      </c>
      <c r="N222" t="s">
        <v>640</v>
      </c>
    </row>
    <row r="223" spans="1:14" hidden="1">
      <c r="A223">
        <v>94</v>
      </c>
      <c r="B223" t="s">
        <v>4410</v>
      </c>
      <c r="D223" t="s">
        <v>4409</v>
      </c>
      <c r="E223" t="s">
        <v>4409</v>
      </c>
      <c r="F223" t="s">
        <v>4408</v>
      </c>
      <c r="N223" t="s">
        <v>640</v>
      </c>
    </row>
    <row r="224" spans="1:14" hidden="1">
      <c r="A224">
        <v>1317</v>
      </c>
      <c r="B224" t="s">
        <v>2289</v>
      </c>
      <c r="D224" t="s">
        <v>2288</v>
      </c>
      <c r="E224" t="s">
        <v>2288</v>
      </c>
      <c r="F224" t="s">
        <v>2287</v>
      </c>
      <c r="N224" t="s">
        <v>640</v>
      </c>
    </row>
    <row r="225" spans="1:14" hidden="1">
      <c r="A225">
        <v>870</v>
      </c>
      <c r="B225" t="s">
        <v>3102</v>
      </c>
      <c r="D225" t="s">
        <v>3101</v>
      </c>
      <c r="E225" t="s">
        <v>3101</v>
      </c>
      <c r="F225" t="s">
        <v>3100</v>
      </c>
      <c r="N225" t="s">
        <v>640</v>
      </c>
    </row>
    <row r="226" spans="1:14" hidden="1">
      <c r="A226">
        <v>618</v>
      </c>
      <c r="B226" t="s">
        <v>3657</v>
      </c>
      <c r="D226" t="s">
        <v>3656</v>
      </c>
      <c r="E226" t="s">
        <v>3655</v>
      </c>
      <c r="F226" t="s">
        <v>3654</v>
      </c>
      <c r="N226" t="s">
        <v>640</v>
      </c>
    </row>
    <row r="227" spans="1:14" hidden="1">
      <c r="A227">
        <v>577</v>
      </c>
      <c r="B227" t="s">
        <v>3784</v>
      </c>
      <c r="D227" t="s">
        <v>3783</v>
      </c>
      <c r="E227" t="s">
        <v>3782</v>
      </c>
      <c r="F227" t="s">
        <v>3781</v>
      </c>
      <c r="N227" t="s">
        <v>640</v>
      </c>
    </row>
    <row r="228" spans="1:14" hidden="1">
      <c r="A228">
        <v>1421</v>
      </c>
      <c r="B228" t="s">
        <v>1993</v>
      </c>
      <c r="D228" t="s">
        <v>1988</v>
      </c>
      <c r="E228" t="s">
        <v>1992</v>
      </c>
      <c r="F228" t="s">
        <v>1991</v>
      </c>
      <c r="I228" t="s">
        <v>1990</v>
      </c>
      <c r="N228" t="s">
        <v>640</v>
      </c>
    </row>
    <row r="229" spans="1:14" hidden="1">
      <c r="A229">
        <v>448</v>
      </c>
      <c r="B229" t="s">
        <v>4136</v>
      </c>
      <c r="D229" t="s">
        <v>4135</v>
      </c>
      <c r="E229" t="s">
        <v>4135</v>
      </c>
      <c r="F229" t="s">
        <v>4134</v>
      </c>
      <c r="N229" t="s">
        <v>640</v>
      </c>
    </row>
    <row r="230" spans="1:14" hidden="1">
      <c r="A230">
        <v>70</v>
      </c>
      <c r="B230" t="s">
        <v>4477</v>
      </c>
      <c r="D230" t="s">
        <v>4476</v>
      </c>
      <c r="E230" t="s">
        <v>4476</v>
      </c>
      <c r="F230" t="s">
        <v>4475</v>
      </c>
      <c r="N230" t="s">
        <v>640</v>
      </c>
    </row>
    <row r="231" spans="1:14" hidden="1">
      <c r="A231">
        <v>50</v>
      </c>
      <c r="B231" t="s">
        <v>4540</v>
      </c>
      <c r="D231" t="s">
        <v>4539</v>
      </c>
      <c r="E231" t="s">
        <v>4538</v>
      </c>
      <c r="F231" t="s">
        <v>4537</v>
      </c>
      <c r="H231" t="s">
        <v>1505</v>
      </c>
      <c r="N231" t="s">
        <v>640</v>
      </c>
    </row>
    <row r="232" spans="1:14" hidden="1">
      <c r="A232">
        <v>3444</v>
      </c>
      <c r="B232" t="s">
        <v>849</v>
      </c>
      <c r="D232" t="s">
        <v>848</v>
      </c>
      <c r="E232" t="s">
        <v>848</v>
      </c>
      <c r="F232" t="s">
        <v>847</v>
      </c>
      <c r="N232" t="s">
        <v>640</v>
      </c>
    </row>
    <row r="233" spans="1:14" hidden="1">
      <c r="A233">
        <v>1388</v>
      </c>
      <c r="B233" t="s">
        <v>2106</v>
      </c>
      <c r="D233" t="s">
        <v>2105</v>
      </c>
      <c r="E233" t="s">
        <v>2105</v>
      </c>
      <c r="F233" t="s">
        <v>2104</v>
      </c>
      <c r="I233" t="s">
        <v>2103</v>
      </c>
      <c r="N233" t="s">
        <v>640</v>
      </c>
    </row>
    <row r="234" spans="1:14" hidden="1">
      <c r="A234">
        <v>1096</v>
      </c>
      <c r="B234" t="s">
        <v>2546</v>
      </c>
      <c r="D234" t="s">
        <v>2545</v>
      </c>
      <c r="E234" t="s">
        <v>2545</v>
      </c>
      <c r="F234" t="s">
        <v>2544</v>
      </c>
      <c r="I234" t="s">
        <v>2543</v>
      </c>
      <c r="N234" t="s">
        <v>640</v>
      </c>
    </row>
    <row r="235" spans="1:14" hidden="1">
      <c r="A235">
        <v>2956</v>
      </c>
      <c r="B235" t="s">
        <v>922</v>
      </c>
      <c r="D235" t="s">
        <v>921</v>
      </c>
      <c r="E235" t="s">
        <v>921</v>
      </c>
      <c r="F235" t="s">
        <v>920</v>
      </c>
      <c r="N235" t="s">
        <v>640</v>
      </c>
    </row>
    <row r="236" spans="1:14" hidden="1">
      <c r="A236">
        <v>939</v>
      </c>
      <c r="B236" t="s">
        <v>2911</v>
      </c>
      <c r="D236" t="s">
        <v>2910</v>
      </c>
      <c r="E236" t="s">
        <v>2910</v>
      </c>
      <c r="F236" t="s">
        <v>2909</v>
      </c>
      <c r="N236" t="s">
        <v>640</v>
      </c>
    </row>
    <row r="237" spans="1:14" hidden="1">
      <c r="A237">
        <v>2959</v>
      </c>
      <c r="B237" t="s">
        <v>913</v>
      </c>
      <c r="D237" t="s">
        <v>912</v>
      </c>
      <c r="E237" t="s">
        <v>912</v>
      </c>
      <c r="F237" t="s">
        <v>911</v>
      </c>
      <c r="N237" t="s">
        <v>640</v>
      </c>
    </row>
    <row r="238" spans="1:14" hidden="1">
      <c r="A238">
        <v>1061</v>
      </c>
      <c r="B238" t="s">
        <v>2651</v>
      </c>
      <c r="D238" t="s">
        <v>2650</v>
      </c>
      <c r="E238" t="s">
        <v>2650</v>
      </c>
      <c r="F238" t="s">
        <v>2649</v>
      </c>
      <c r="I238" t="s">
        <v>2390</v>
      </c>
      <c r="N238" t="s">
        <v>640</v>
      </c>
    </row>
    <row r="239" spans="1:14" hidden="1">
      <c r="A239">
        <v>485</v>
      </c>
      <c r="B239" t="s">
        <v>4024</v>
      </c>
      <c r="D239" t="s">
        <v>4023</v>
      </c>
      <c r="E239" t="s">
        <v>4023</v>
      </c>
      <c r="F239" t="s">
        <v>4022</v>
      </c>
      <c r="N239" t="s">
        <v>640</v>
      </c>
    </row>
    <row r="240" spans="1:14" hidden="1">
      <c r="A240">
        <v>483</v>
      </c>
      <c r="B240" t="s">
        <v>4031</v>
      </c>
      <c r="D240" t="s">
        <v>4030</v>
      </c>
      <c r="E240" t="s">
        <v>4030</v>
      </c>
      <c r="F240" t="s">
        <v>4029</v>
      </c>
      <c r="N240" t="s">
        <v>640</v>
      </c>
    </row>
    <row r="241" spans="1:14" hidden="1">
      <c r="A241">
        <v>733</v>
      </c>
      <c r="B241" t="s">
        <v>3284</v>
      </c>
      <c r="D241" t="s">
        <v>3283</v>
      </c>
      <c r="E241" t="s">
        <v>3283</v>
      </c>
      <c r="F241" t="s">
        <v>3282</v>
      </c>
      <c r="I241" t="s">
        <v>1022</v>
      </c>
      <c r="N241" t="s">
        <v>640</v>
      </c>
    </row>
    <row r="242" spans="1:14" hidden="1">
      <c r="A242">
        <v>584</v>
      </c>
      <c r="B242" t="s">
        <v>3755</v>
      </c>
      <c r="D242" t="s">
        <v>3754</v>
      </c>
      <c r="E242" t="s">
        <v>3754</v>
      </c>
      <c r="F242" t="s">
        <v>3753</v>
      </c>
      <c r="I242" t="s">
        <v>3752</v>
      </c>
      <c r="N242" t="s">
        <v>640</v>
      </c>
    </row>
    <row r="243" spans="1:14" hidden="1">
      <c r="A243">
        <v>689</v>
      </c>
      <c r="B243" t="s">
        <v>3424</v>
      </c>
      <c r="D243" t="s">
        <v>3423</v>
      </c>
      <c r="E243" t="s">
        <v>3423</v>
      </c>
      <c r="F243" t="s">
        <v>3422</v>
      </c>
      <c r="I243" t="s">
        <v>1011</v>
      </c>
      <c r="N243" t="s">
        <v>640</v>
      </c>
    </row>
    <row r="244" spans="1:14" hidden="1">
      <c r="A244">
        <v>871</v>
      </c>
      <c r="B244" t="s">
        <v>3099</v>
      </c>
      <c r="D244" t="s">
        <v>3098</v>
      </c>
      <c r="E244" t="s">
        <v>3098</v>
      </c>
      <c r="F244" t="s">
        <v>3097</v>
      </c>
      <c r="N244" t="s">
        <v>640</v>
      </c>
    </row>
    <row r="245" spans="1:14" hidden="1">
      <c r="A245">
        <v>872</v>
      </c>
      <c r="B245" t="s">
        <v>3096</v>
      </c>
      <c r="D245" t="s">
        <v>3095</v>
      </c>
      <c r="E245" t="s">
        <v>3095</v>
      </c>
      <c r="F245" t="s">
        <v>3094</v>
      </c>
      <c r="N245" t="s">
        <v>640</v>
      </c>
    </row>
    <row r="246" spans="1:14" hidden="1">
      <c r="A246">
        <v>522</v>
      </c>
      <c r="B246" t="s">
        <v>3970</v>
      </c>
      <c r="D246" t="s">
        <v>3969</v>
      </c>
      <c r="E246" t="s">
        <v>3968</v>
      </c>
      <c r="F246" t="s">
        <v>3967</v>
      </c>
      <c r="N246" t="s">
        <v>640</v>
      </c>
    </row>
    <row r="247" spans="1:14" hidden="1">
      <c r="A247">
        <v>1115</v>
      </c>
      <c r="B247" t="s">
        <v>2488</v>
      </c>
      <c r="D247" t="s">
        <v>2487</v>
      </c>
      <c r="E247" t="s">
        <v>2487</v>
      </c>
      <c r="F247" t="s">
        <v>2486</v>
      </c>
      <c r="N247" t="s">
        <v>640</v>
      </c>
    </row>
    <row r="248" spans="1:14" hidden="1">
      <c r="A248">
        <v>68</v>
      </c>
      <c r="B248" t="s">
        <v>4483</v>
      </c>
      <c r="D248" t="s">
        <v>4482</v>
      </c>
      <c r="E248" t="s">
        <v>4482</v>
      </c>
      <c r="F248" t="s">
        <v>4481</v>
      </c>
      <c r="N248" t="s">
        <v>640</v>
      </c>
    </row>
    <row r="249" spans="1:14" hidden="1">
      <c r="A249">
        <v>873</v>
      </c>
      <c r="B249" t="s">
        <v>3093</v>
      </c>
      <c r="D249" t="s">
        <v>3092</v>
      </c>
      <c r="E249" t="s">
        <v>3092</v>
      </c>
      <c r="F249" t="s">
        <v>3091</v>
      </c>
      <c r="N249" t="s">
        <v>640</v>
      </c>
    </row>
    <row r="250" spans="1:14" hidden="1">
      <c r="A250">
        <v>1590</v>
      </c>
      <c r="B250" t="s">
        <v>1550</v>
      </c>
      <c r="D250" t="s">
        <v>1549</v>
      </c>
      <c r="E250" t="s">
        <v>1548</v>
      </c>
      <c r="F250" t="s">
        <v>1547</v>
      </c>
      <c r="H250" t="s">
        <v>1484</v>
      </c>
      <c r="I250">
        <v>212</v>
      </c>
      <c r="N250" t="s">
        <v>640</v>
      </c>
    </row>
    <row r="251" spans="1:14" hidden="1">
      <c r="A251">
        <v>1412</v>
      </c>
      <c r="B251" t="s">
        <v>2022</v>
      </c>
      <c r="D251" t="s">
        <v>2021</v>
      </c>
      <c r="E251" t="s">
        <v>2021</v>
      </c>
      <c r="F251" t="s">
        <v>2020</v>
      </c>
      <c r="N251" t="s">
        <v>640</v>
      </c>
    </row>
    <row r="252" spans="1:14" hidden="1">
      <c r="A252">
        <v>1457</v>
      </c>
      <c r="B252" t="s">
        <v>1930</v>
      </c>
      <c r="D252" t="s">
        <v>1911</v>
      </c>
      <c r="E252" t="s">
        <v>1911</v>
      </c>
      <c r="F252" t="s">
        <v>1910</v>
      </c>
      <c r="N252" t="s">
        <v>640</v>
      </c>
    </row>
    <row r="253" spans="1:14" hidden="1">
      <c r="A253">
        <v>1464</v>
      </c>
      <c r="B253" t="s">
        <v>1912</v>
      </c>
      <c r="D253" t="s">
        <v>1911</v>
      </c>
      <c r="E253" t="s">
        <v>1911</v>
      </c>
      <c r="F253" t="s">
        <v>1910</v>
      </c>
      <c r="N253" t="s">
        <v>640</v>
      </c>
    </row>
    <row r="254" spans="1:14" hidden="1">
      <c r="A254">
        <v>1458</v>
      </c>
      <c r="B254" t="s">
        <v>1929</v>
      </c>
      <c r="D254" t="s">
        <v>1917</v>
      </c>
      <c r="E254" t="s">
        <v>1917</v>
      </c>
      <c r="F254" t="s">
        <v>1928</v>
      </c>
      <c r="N254" t="s">
        <v>640</v>
      </c>
    </row>
    <row r="255" spans="1:14" hidden="1">
      <c r="A255">
        <v>687</v>
      </c>
      <c r="B255" t="s">
        <v>3431</v>
      </c>
      <c r="D255" t="s">
        <v>3430</v>
      </c>
      <c r="E255" t="s">
        <v>3430</v>
      </c>
      <c r="F255" t="s">
        <v>3429</v>
      </c>
      <c r="I255" t="s">
        <v>3428</v>
      </c>
      <c r="N255" t="s">
        <v>640</v>
      </c>
    </row>
    <row r="256" spans="1:14" hidden="1">
      <c r="A256">
        <v>736</v>
      </c>
      <c r="B256" t="s">
        <v>3274</v>
      </c>
      <c r="D256" t="s">
        <v>3273</v>
      </c>
      <c r="E256" t="s">
        <v>3273</v>
      </c>
      <c r="F256" t="s">
        <v>3272</v>
      </c>
      <c r="I256" t="s">
        <v>1022</v>
      </c>
      <c r="N256" t="s">
        <v>640</v>
      </c>
    </row>
    <row r="257" spans="1:14" hidden="1">
      <c r="A257">
        <v>737</v>
      </c>
      <c r="B257" t="s">
        <v>3271</v>
      </c>
      <c r="D257" t="s">
        <v>3270</v>
      </c>
      <c r="E257" t="s">
        <v>3270</v>
      </c>
      <c r="F257" t="s">
        <v>3269</v>
      </c>
      <c r="I257" t="s">
        <v>1022</v>
      </c>
      <c r="N257" t="s">
        <v>640</v>
      </c>
    </row>
    <row r="258" spans="1:14" hidden="1">
      <c r="A258">
        <v>686</v>
      </c>
      <c r="B258" t="s">
        <v>3435</v>
      </c>
      <c r="D258" t="s">
        <v>3434</v>
      </c>
      <c r="E258" t="s">
        <v>3434</v>
      </c>
      <c r="F258" t="s">
        <v>3433</v>
      </c>
      <c r="I258" t="s">
        <v>3432</v>
      </c>
      <c r="N258" t="s">
        <v>640</v>
      </c>
    </row>
    <row r="259" spans="1:14" hidden="1">
      <c r="A259">
        <v>2306</v>
      </c>
      <c r="B259" t="s">
        <v>1053</v>
      </c>
      <c r="D259" t="s">
        <v>1052</v>
      </c>
      <c r="E259" t="s">
        <v>1052</v>
      </c>
      <c r="F259" t="s">
        <v>1051</v>
      </c>
      <c r="I259" t="s">
        <v>1050</v>
      </c>
      <c r="N259" t="s">
        <v>640</v>
      </c>
    </row>
    <row r="260" spans="1:14" hidden="1">
      <c r="A260">
        <v>469</v>
      </c>
      <c r="B260" t="s">
        <v>4076</v>
      </c>
      <c r="D260" t="s">
        <v>4075</v>
      </c>
      <c r="E260" t="s">
        <v>4075</v>
      </c>
      <c r="F260" t="s">
        <v>4074</v>
      </c>
      <c r="N260" t="s">
        <v>640</v>
      </c>
    </row>
    <row r="261" spans="1:14" hidden="1">
      <c r="A261">
        <v>1109</v>
      </c>
      <c r="B261" t="s">
        <v>2504</v>
      </c>
      <c r="D261" t="s">
        <v>2503</v>
      </c>
      <c r="E261" t="s">
        <v>2503</v>
      </c>
      <c r="F261" t="s">
        <v>2502</v>
      </c>
      <c r="N261" t="s">
        <v>640</v>
      </c>
    </row>
    <row r="262" spans="1:14" hidden="1">
      <c r="A262">
        <v>1818</v>
      </c>
      <c r="B262" t="s">
        <v>1287</v>
      </c>
      <c r="D262" t="s">
        <v>1286</v>
      </c>
      <c r="E262" t="s">
        <v>1286</v>
      </c>
      <c r="F262" t="s">
        <v>1285</v>
      </c>
      <c r="I262" t="s">
        <v>1015</v>
      </c>
      <c r="N262" t="s">
        <v>640</v>
      </c>
    </row>
    <row r="263" spans="1:14" hidden="1">
      <c r="A263">
        <v>735</v>
      </c>
      <c r="B263" t="s">
        <v>3277</v>
      </c>
      <c r="D263" t="s">
        <v>3276</v>
      </c>
      <c r="E263" t="s">
        <v>3276</v>
      </c>
      <c r="F263" t="s">
        <v>3275</v>
      </c>
      <c r="N263" t="s">
        <v>640</v>
      </c>
    </row>
    <row r="264" spans="1:14" hidden="1">
      <c r="A264">
        <v>304</v>
      </c>
      <c r="B264" t="s">
        <v>4319</v>
      </c>
      <c r="D264" t="s">
        <v>4318</v>
      </c>
      <c r="E264" t="s">
        <v>4317</v>
      </c>
      <c r="F264" t="s">
        <v>4316</v>
      </c>
      <c r="H264" t="s">
        <v>1505</v>
      </c>
      <c r="N264" t="s">
        <v>640</v>
      </c>
    </row>
    <row r="265" spans="1:14" hidden="1">
      <c r="A265">
        <v>1761</v>
      </c>
      <c r="B265" t="s">
        <v>1463</v>
      </c>
      <c r="D265" t="s">
        <v>1462</v>
      </c>
      <c r="E265" t="s">
        <v>1461</v>
      </c>
      <c r="F265" t="s">
        <v>1460</v>
      </c>
      <c r="I265" t="s">
        <v>1032</v>
      </c>
      <c r="N265" t="s">
        <v>640</v>
      </c>
    </row>
    <row r="266" spans="1:14" hidden="1">
      <c r="A266">
        <v>782</v>
      </c>
      <c r="B266" t="s">
        <v>3140</v>
      </c>
      <c r="D266" t="s">
        <v>3139</v>
      </c>
      <c r="E266" t="s">
        <v>3139</v>
      </c>
      <c r="F266" t="s">
        <v>3138</v>
      </c>
      <c r="I266" t="s">
        <v>3134</v>
      </c>
      <c r="N266" t="s">
        <v>640</v>
      </c>
    </row>
    <row r="267" spans="1:14" hidden="1">
      <c r="A267">
        <v>781</v>
      </c>
      <c r="B267" t="s">
        <v>3143</v>
      </c>
      <c r="D267" t="s">
        <v>3142</v>
      </c>
      <c r="E267" t="s">
        <v>3142</v>
      </c>
      <c r="F267" t="s">
        <v>3141</v>
      </c>
      <c r="I267" t="s">
        <v>3134</v>
      </c>
      <c r="N267" t="s">
        <v>640</v>
      </c>
    </row>
    <row r="268" spans="1:14" hidden="1">
      <c r="A268">
        <v>3445</v>
      </c>
      <c r="B268" t="s">
        <v>846</v>
      </c>
      <c r="D268" t="s">
        <v>845</v>
      </c>
      <c r="E268" t="s">
        <v>844</v>
      </c>
      <c r="F268" t="s">
        <v>843</v>
      </c>
      <c r="N268" t="s">
        <v>640</v>
      </c>
    </row>
    <row r="269" spans="1:14" hidden="1">
      <c r="A269">
        <v>1443</v>
      </c>
      <c r="B269" t="s">
        <v>1970</v>
      </c>
      <c r="D269" t="s">
        <v>1969</v>
      </c>
      <c r="E269" t="s">
        <v>1969</v>
      </c>
      <c r="F269" t="s">
        <v>1968</v>
      </c>
      <c r="N269" t="s">
        <v>640</v>
      </c>
    </row>
    <row r="270" spans="1:14" hidden="1">
      <c r="A270">
        <v>421</v>
      </c>
      <c r="B270" t="s">
        <v>4205</v>
      </c>
      <c r="D270" t="s">
        <v>4204</v>
      </c>
      <c r="E270" t="s">
        <v>4204</v>
      </c>
      <c r="F270" t="s">
        <v>4203</v>
      </c>
      <c r="N270" t="s">
        <v>640</v>
      </c>
    </row>
    <row r="271" spans="1:14" hidden="1">
      <c r="A271">
        <v>1127</v>
      </c>
      <c r="B271" t="s">
        <v>2451</v>
      </c>
      <c r="D271" t="s">
        <v>2450</v>
      </c>
      <c r="E271" t="s">
        <v>2450</v>
      </c>
      <c r="F271" t="s">
        <v>2449</v>
      </c>
      <c r="N271" t="s">
        <v>640</v>
      </c>
    </row>
    <row r="272" spans="1:14" hidden="1">
      <c r="A272">
        <v>536</v>
      </c>
      <c r="B272" t="s">
        <v>3919</v>
      </c>
      <c r="D272" t="s">
        <v>3918</v>
      </c>
      <c r="E272" t="s">
        <v>3917</v>
      </c>
      <c r="F272" t="s">
        <v>3916</v>
      </c>
      <c r="N272" t="s">
        <v>640</v>
      </c>
    </row>
    <row r="273" spans="1:14" hidden="1">
      <c r="A273">
        <v>1823</v>
      </c>
      <c r="B273" t="s">
        <v>1273</v>
      </c>
      <c r="D273" t="s">
        <v>1272</v>
      </c>
      <c r="E273" t="s">
        <v>1272</v>
      </c>
      <c r="F273" t="s">
        <v>1271</v>
      </c>
      <c r="I273" t="s">
        <v>1015</v>
      </c>
      <c r="N273" t="s">
        <v>640</v>
      </c>
    </row>
    <row r="274" spans="1:14" hidden="1">
      <c r="A274">
        <v>1586</v>
      </c>
      <c r="B274" t="s">
        <v>1568</v>
      </c>
      <c r="D274" t="s">
        <v>1567</v>
      </c>
      <c r="E274" t="s">
        <v>1566</v>
      </c>
      <c r="F274" t="s">
        <v>1565</v>
      </c>
      <c r="H274" t="s">
        <v>1522</v>
      </c>
      <c r="I274" t="s">
        <v>1564</v>
      </c>
      <c r="N274" t="s">
        <v>640</v>
      </c>
    </row>
    <row r="275" spans="1:14" hidden="1">
      <c r="A275">
        <v>1814</v>
      </c>
      <c r="B275" t="s">
        <v>1300</v>
      </c>
      <c r="D275" t="s">
        <v>1299</v>
      </c>
      <c r="E275" t="s">
        <v>1299</v>
      </c>
      <c r="F275" t="s">
        <v>1298</v>
      </c>
      <c r="I275" t="s">
        <v>1297</v>
      </c>
      <c r="N275" t="s">
        <v>640</v>
      </c>
    </row>
    <row r="276" spans="1:14" hidden="1">
      <c r="A276">
        <v>674</v>
      </c>
      <c r="B276" t="s">
        <v>3479</v>
      </c>
      <c r="D276" t="s">
        <v>3478</v>
      </c>
      <c r="E276" t="s">
        <v>3477</v>
      </c>
      <c r="F276" t="s">
        <v>3476</v>
      </c>
      <c r="H276" t="s">
        <v>3475</v>
      </c>
      <c r="N276" t="s">
        <v>640</v>
      </c>
    </row>
    <row r="277" spans="1:14" hidden="1">
      <c r="A277">
        <v>657</v>
      </c>
      <c r="B277" t="s">
        <v>3546</v>
      </c>
      <c r="D277" t="s">
        <v>3545</v>
      </c>
      <c r="E277" t="s">
        <v>3544</v>
      </c>
      <c r="F277" t="s">
        <v>3543</v>
      </c>
      <c r="H277" t="s">
        <v>3513</v>
      </c>
      <c r="N277" t="s">
        <v>640</v>
      </c>
    </row>
    <row r="278" spans="1:14" hidden="1">
      <c r="A278">
        <v>1059</v>
      </c>
      <c r="B278" t="s">
        <v>2657</v>
      </c>
      <c r="D278" t="s">
        <v>2656</v>
      </c>
      <c r="E278" t="s">
        <v>2656</v>
      </c>
      <c r="F278" t="s">
        <v>2655</v>
      </c>
      <c r="N278" t="s">
        <v>640</v>
      </c>
    </row>
    <row r="279" spans="1:14" hidden="1">
      <c r="A279">
        <v>3446</v>
      </c>
      <c r="B279" t="s">
        <v>842</v>
      </c>
      <c r="D279" t="s">
        <v>841</v>
      </c>
      <c r="E279" t="s">
        <v>840</v>
      </c>
      <c r="F279" t="s">
        <v>839</v>
      </c>
      <c r="N279" t="s">
        <v>640</v>
      </c>
    </row>
    <row r="280" spans="1:14" hidden="1">
      <c r="A280">
        <v>527</v>
      </c>
      <c r="B280" t="s">
        <v>3951</v>
      </c>
      <c r="D280" t="s">
        <v>3950</v>
      </c>
      <c r="E280" t="s">
        <v>3950</v>
      </c>
      <c r="F280" t="s">
        <v>3949</v>
      </c>
      <c r="N280" t="s">
        <v>640</v>
      </c>
    </row>
    <row r="281" spans="1:14" hidden="1">
      <c r="A281">
        <v>1122</v>
      </c>
      <c r="B281" t="s">
        <v>2466</v>
      </c>
      <c r="D281" t="s">
        <v>2465</v>
      </c>
      <c r="E281" t="s">
        <v>2465</v>
      </c>
      <c r="F281" t="s">
        <v>2464</v>
      </c>
      <c r="I281" t="s">
        <v>2390</v>
      </c>
      <c r="N281" t="s">
        <v>640</v>
      </c>
    </row>
    <row r="282" spans="1:14" hidden="1">
      <c r="A282">
        <v>3429</v>
      </c>
      <c r="B282" t="s">
        <v>900</v>
      </c>
      <c r="D282" t="s">
        <v>899</v>
      </c>
      <c r="E282" t="s">
        <v>899</v>
      </c>
      <c r="F282" t="s">
        <v>898</v>
      </c>
      <c r="N282" t="s">
        <v>640</v>
      </c>
    </row>
    <row r="283" spans="1:14" hidden="1">
      <c r="A283">
        <v>1372</v>
      </c>
      <c r="B283" t="s">
        <v>2160</v>
      </c>
      <c r="D283" t="s">
        <v>2159</v>
      </c>
      <c r="E283" t="s">
        <v>2158</v>
      </c>
      <c r="F283" t="s">
        <v>2157</v>
      </c>
      <c r="I283" t="s">
        <v>2156</v>
      </c>
      <c r="N283" t="s">
        <v>640</v>
      </c>
    </row>
    <row r="284" spans="1:14" hidden="1">
      <c r="A284">
        <v>947</v>
      </c>
      <c r="B284" t="s">
        <v>2888</v>
      </c>
      <c r="D284" t="s">
        <v>2887</v>
      </c>
      <c r="E284" t="s">
        <v>2887</v>
      </c>
      <c r="F284" t="s">
        <v>2886</v>
      </c>
      <c r="N284" t="s">
        <v>640</v>
      </c>
    </row>
    <row r="285" spans="1:14" hidden="1">
      <c r="A285">
        <v>3447</v>
      </c>
      <c r="B285" t="s">
        <v>838</v>
      </c>
      <c r="D285" t="s">
        <v>837</v>
      </c>
      <c r="E285" t="s">
        <v>837</v>
      </c>
      <c r="F285" t="s">
        <v>836</v>
      </c>
      <c r="N285" t="s">
        <v>640</v>
      </c>
    </row>
    <row r="286" spans="1:14" hidden="1">
      <c r="A286">
        <v>874</v>
      </c>
      <c r="B286" t="s">
        <v>3090</v>
      </c>
      <c r="D286" t="s">
        <v>3089</v>
      </c>
      <c r="E286" t="s">
        <v>3089</v>
      </c>
      <c r="F286" t="s">
        <v>3088</v>
      </c>
      <c r="N286" t="s">
        <v>640</v>
      </c>
    </row>
    <row r="287" spans="1:14" hidden="1">
      <c r="A287">
        <v>875</v>
      </c>
      <c r="B287" t="s">
        <v>3087</v>
      </c>
      <c r="D287" t="s">
        <v>3086</v>
      </c>
      <c r="E287" t="s">
        <v>3086</v>
      </c>
      <c r="F287" t="s">
        <v>3085</v>
      </c>
      <c r="N287" t="s">
        <v>640</v>
      </c>
    </row>
    <row r="288" spans="1:14" hidden="1">
      <c r="A288">
        <v>2961</v>
      </c>
      <c r="B288" t="s">
        <v>908</v>
      </c>
      <c r="D288" t="s">
        <v>907</v>
      </c>
      <c r="E288" t="s">
        <v>907</v>
      </c>
      <c r="F288" t="s">
        <v>906</v>
      </c>
      <c r="N288" t="s">
        <v>640</v>
      </c>
    </row>
    <row r="289" spans="1:14" hidden="1">
      <c r="A289">
        <v>607</v>
      </c>
      <c r="B289" t="s">
        <v>3699</v>
      </c>
      <c r="D289" t="s">
        <v>3698</v>
      </c>
      <c r="E289" t="s">
        <v>3698</v>
      </c>
      <c r="F289" t="s">
        <v>3697</v>
      </c>
      <c r="N289" t="s">
        <v>640</v>
      </c>
    </row>
    <row r="290" spans="1:14" hidden="1">
      <c r="A290">
        <v>85</v>
      </c>
      <c r="B290" t="s">
        <v>4435</v>
      </c>
      <c r="D290" t="s">
        <v>4434</v>
      </c>
      <c r="E290" t="s">
        <v>4434</v>
      </c>
      <c r="F290" t="s">
        <v>4433</v>
      </c>
      <c r="N290" t="s">
        <v>640</v>
      </c>
    </row>
    <row r="291" spans="1:14" hidden="1">
      <c r="A291">
        <v>3448</v>
      </c>
      <c r="B291" t="s">
        <v>835</v>
      </c>
      <c r="D291" t="s">
        <v>834</v>
      </c>
      <c r="E291" t="s">
        <v>834</v>
      </c>
      <c r="F291" t="s">
        <v>833</v>
      </c>
      <c r="N291" t="s">
        <v>640</v>
      </c>
    </row>
    <row r="292" spans="1:14" hidden="1">
      <c r="A292">
        <v>2309</v>
      </c>
      <c r="B292" t="s">
        <v>1043</v>
      </c>
      <c r="D292" t="s">
        <v>1042</v>
      </c>
      <c r="E292" t="s">
        <v>1042</v>
      </c>
      <c r="F292" t="s">
        <v>1041</v>
      </c>
      <c r="I292" t="s">
        <v>1015</v>
      </c>
      <c r="N292" t="s">
        <v>640</v>
      </c>
    </row>
    <row r="293" spans="1:14" hidden="1">
      <c r="A293">
        <v>681</v>
      </c>
      <c r="B293" t="s">
        <v>3450</v>
      </c>
      <c r="D293" t="s">
        <v>3449</v>
      </c>
      <c r="E293" t="s">
        <v>3449</v>
      </c>
      <c r="F293" t="s">
        <v>3448</v>
      </c>
      <c r="N293" t="s">
        <v>640</v>
      </c>
    </row>
    <row r="294" spans="1:14" hidden="1">
      <c r="A294">
        <v>567</v>
      </c>
      <c r="B294" t="s">
        <v>3821</v>
      </c>
      <c r="D294" t="s">
        <v>3820</v>
      </c>
      <c r="E294" t="s">
        <v>3820</v>
      </c>
      <c r="F294" t="s">
        <v>3819</v>
      </c>
      <c r="N294" t="s">
        <v>640</v>
      </c>
    </row>
    <row r="295" spans="1:14" hidden="1">
      <c r="A295">
        <v>876</v>
      </c>
      <c r="B295" t="s">
        <v>3084</v>
      </c>
      <c r="D295" t="s">
        <v>3070</v>
      </c>
      <c r="E295" t="s">
        <v>3070</v>
      </c>
      <c r="F295" t="s">
        <v>3083</v>
      </c>
      <c r="N295" t="s">
        <v>640</v>
      </c>
    </row>
    <row r="296" spans="1:14" hidden="1">
      <c r="A296">
        <v>1345</v>
      </c>
      <c r="B296" t="s">
        <v>2238</v>
      </c>
      <c r="D296" t="s">
        <v>2237</v>
      </c>
      <c r="E296" t="s">
        <v>2237</v>
      </c>
      <c r="F296" t="s">
        <v>949</v>
      </c>
      <c r="I296" t="s">
        <v>2236</v>
      </c>
      <c r="N296" t="s">
        <v>640</v>
      </c>
    </row>
    <row r="297" spans="1:14" hidden="1">
      <c r="A297">
        <v>1357</v>
      </c>
      <c r="B297" t="s">
        <v>2204</v>
      </c>
      <c r="D297" t="s">
        <v>2203</v>
      </c>
      <c r="E297" t="s">
        <v>2203</v>
      </c>
      <c r="F297" t="s">
        <v>949</v>
      </c>
      <c r="N297" t="s">
        <v>640</v>
      </c>
    </row>
    <row r="298" spans="1:14" hidden="1">
      <c r="A298">
        <v>2945</v>
      </c>
      <c r="B298" t="s">
        <v>951</v>
      </c>
      <c r="D298" t="s">
        <v>950</v>
      </c>
      <c r="E298" t="s">
        <v>950</v>
      </c>
      <c r="F298" t="s">
        <v>949</v>
      </c>
      <c r="N298" t="s">
        <v>640</v>
      </c>
    </row>
    <row r="299" spans="1:14" hidden="1">
      <c r="A299">
        <v>878</v>
      </c>
      <c r="B299" t="s">
        <v>3079</v>
      </c>
      <c r="D299" t="s">
        <v>2832</v>
      </c>
      <c r="E299" t="s">
        <v>2832</v>
      </c>
      <c r="F299" t="s">
        <v>3078</v>
      </c>
      <c r="N299" t="s">
        <v>640</v>
      </c>
    </row>
    <row r="300" spans="1:14" hidden="1">
      <c r="A300">
        <v>880</v>
      </c>
      <c r="B300" t="s">
        <v>3074</v>
      </c>
      <c r="D300" t="s">
        <v>3073</v>
      </c>
      <c r="E300" t="s">
        <v>3073</v>
      </c>
      <c r="F300" t="s">
        <v>3072</v>
      </c>
      <c r="N300" t="s">
        <v>640</v>
      </c>
    </row>
    <row r="301" spans="1:14" hidden="1">
      <c r="A301">
        <v>882</v>
      </c>
      <c r="B301" t="s">
        <v>3068</v>
      </c>
      <c r="D301" t="s">
        <v>2829</v>
      </c>
      <c r="E301" t="s">
        <v>2829</v>
      </c>
      <c r="F301" t="s">
        <v>3067</v>
      </c>
      <c r="N301" t="s">
        <v>640</v>
      </c>
    </row>
    <row r="302" spans="1:14" hidden="1">
      <c r="A302">
        <v>879</v>
      </c>
      <c r="B302" t="s">
        <v>3077</v>
      </c>
      <c r="D302" t="s">
        <v>3076</v>
      </c>
      <c r="E302" t="s">
        <v>3076</v>
      </c>
      <c r="F302" t="s">
        <v>3075</v>
      </c>
      <c r="N302" t="s">
        <v>640</v>
      </c>
    </row>
    <row r="303" spans="1:14" hidden="1">
      <c r="A303">
        <v>881</v>
      </c>
      <c r="B303" t="s">
        <v>3071</v>
      </c>
      <c r="D303" t="s">
        <v>3070</v>
      </c>
      <c r="E303" t="s">
        <v>3070</v>
      </c>
      <c r="F303" t="s">
        <v>3069</v>
      </c>
      <c r="N303" t="s">
        <v>640</v>
      </c>
    </row>
    <row r="304" spans="1:14" hidden="1">
      <c r="A304">
        <v>877</v>
      </c>
      <c r="B304" t="s">
        <v>3082</v>
      </c>
      <c r="D304" t="s">
        <v>3081</v>
      </c>
      <c r="E304" t="s">
        <v>3081</v>
      </c>
      <c r="F304" t="s">
        <v>3080</v>
      </c>
      <c r="N304" t="s">
        <v>640</v>
      </c>
    </row>
    <row r="305" spans="1:14" hidden="1">
      <c r="A305">
        <v>1364</v>
      </c>
      <c r="B305" t="s">
        <v>2187</v>
      </c>
      <c r="D305" t="s">
        <v>2186</v>
      </c>
      <c r="E305" t="s">
        <v>2186</v>
      </c>
      <c r="F305" t="s">
        <v>2185</v>
      </c>
      <c r="N305" t="s">
        <v>640</v>
      </c>
    </row>
    <row r="306" spans="1:14" hidden="1">
      <c r="A306">
        <v>1373</v>
      </c>
      <c r="B306" t="s">
        <v>2155</v>
      </c>
      <c r="D306" t="s">
        <v>2154</v>
      </c>
      <c r="E306" t="s">
        <v>2154</v>
      </c>
      <c r="F306" t="s">
        <v>2153</v>
      </c>
      <c r="N306" t="s">
        <v>640</v>
      </c>
    </row>
    <row r="307" spans="1:14" hidden="1">
      <c r="A307">
        <v>883</v>
      </c>
      <c r="B307" t="s">
        <v>3066</v>
      </c>
      <c r="D307" t="s">
        <v>3065</v>
      </c>
      <c r="E307" t="s">
        <v>3065</v>
      </c>
      <c r="F307" t="s">
        <v>3064</v>
      </c>
      <c r="N307" t="s">
        <v>640</v>
      </c>
    </row>
    <row r="308" spans="1:14" hidden="1">
      <c r="A308">
        <v>1113</v>
      </c>
      <c r="B308" t="s">
        <v>2493</v>
      </c>
      <c r="D308" t="s">
        <v>2492</v>
      </c>
      <c r="E308" t="s">
        <v>2492</v>
      </c>
      <c r="F308" t="s">
        <v>2491</v>
      </c>
      <c r="N308" t="s">
        <v>640</v>
      </c>
    </row>
    <row r="309" spans="1:14" hidden="1">
      <c r="A309">
        <v>2946</v>
      </c>
      <c r="B309" t="s">
        <v>948</v>
      </c>
      <c r="D309" t="s">
        <v>947</v>
      </c>
      <c r="E309" t="s">
        <v>947</v>
      </c>
      <c r="F309" t="s">
        <v>941</v>
      </c>
      <c r="N309" t="s">
        <v>640</v>
      </c>
    </row>
    <row r="310" spans="1:14" hidden="1">
      <c r="A310">
        <v>2948</v>
      </c>
      <c r="B310" t="s">
        <v>943</v>
      </c>
      <c r="D310" t="s">
        <v>942</v>
      </c>
      <c r="E310" t="s">
        <v>942</v>
      </c>
      <c r="F310" t="s">
        <v>941</v>
      </c>
      <c r="N310" t="s">
        <v>640</v>
      </c>
    </row>
    <row r="311" spans="1:14" hidden="1">
      <c r="A311">
        <v>588</v>
      </c>
      <c r="B311" t="s">
        <v>3742</v>
      </c>
      <c r="D311" t="s">
        <v>3741</v>
      </c>
      <c r="E311" t="s">
        <v>3741</v>
      </c>
      <c r="F311" t="s">
        <v>944</v>
      </c>
      <c r="N311" t="s">
        <v>640</v>
      </c>
    </row>
    <row r="312" spans="1:14" hidden="1">
      <c r="A312">
        <v>1032</v>
      </c>
      <c r="B312" t="s">
        <v>2735</v>
      </c>
      <c r="D312" t="s">
        <v>2734</v>
      </c>
      <c r="E312" t="s">
        <v>2734</v>
      </c>
      <c r="F312" t="s">
        <v>944</v>
      </c>
      <c r="N312" t="s">
        <v>640</v>
      </c>
    </row>
    <row r="313" spans="1:14" hidden="1">
      <c r="A313">
        <v>1035</v>
      </c>
      <c r="B313" t="s">
        <v>2727</v>
      </c>
      <c r="D313" t="s">
        <v>2726</v>
      </c>
      <c r="E313" t="s">
        <v>2726</v>
      </c>
      <c r="F313" t="s">
        <v>944</v>
      </c>
      <c r="N313" t="s">
        <v>640</v>
      </c>
    </row>
    <row r="314" spans="1:14" hidden="1">
      <c r="A314">
        <v>1216</v>
      </c>
      <c r="B314" t="s">
        <v>2366</v>
      </c>
      <c r="D314" t="s">
        <v>2365</v>
      </c>
      <c r="E314" t="s">
        <v>2365</v>
      </c>
      <c r="F314" t="s">
        <v>944</v>
      </c>
      <c r="N314" t="s">
        <v>640</v>
      </c>
    </row>
    <row r="315" spans="1:14" hidden="1">
      <c r="A315">
        <v>1465</v>
      </c>
      <c r="B315" t="s">
        <v>1909</v>
      </c>
      <c r="D315" t="s">
        <v>1908</v>
      </c>
      <c r="E315" t="s">
        <v>1908</v>
      </c>
      <c r="F315" t="s">
        <v>944</v>
      </c>
      <c r="N315" t="s">
        <v>640</v>
      </c>
    </row>
    <row r="316" spans="1:14" hidden="1">
      <c r="A316">
        <v>2744</v>
      </c>
      <c r="B316" t="s">
        <v>1010</v>
      </c>
      <c r="D316" t="s">
        <v>822</v>
      </c>
      <c r="E316" t="s">
        <v>822</v>
      </c>
      <c r="F316" t="s">
        <v>1009</v>
      </c>
      <c r="N316" t="s">
        <v>640</v>
      </c>
    </row>
    <row r="317" spans="1:14" hidden="1">
      <c r="A317">
        <v>2947</v>
      </c>
      <c r="B317" t="s">
        <v>946</v>
      </c>
      <c r="D317" t="s">
        <v>945</v>
      </c>
      <c r="E317" t="s">
        <v>945</v>
      </c>
      <c r="F317" t="s">
        <v>944</v>
      </c>
      <c r="N317" t="s">
        <v>640</v>
      </c>
    </row>
    <row r="318" spans="1:14" hidden="1">
      <c r="A318">
        <v>884</v>
      </c>
      <c r="B318" t="s">
        <v>3063</v>
      </c>
      <c r="D318" t="s">
        <v>3062</v>
      </c>
      <c r="E318" t="s">
        <v>3062</v>
      </c>
      <c r="F318" t="s">
        <v>3061</v>
      </c>
      <c r="N318" t="s">
        <v>640</v>
      </c>
    </row>
    <row r="319" spans="1:14" hidden="1">
      <c r="A319">
        <v>2116</v>
      </c>
      <c r="B319" t="s">
        <v>1151</v>
      </c>
      <c r="D319" t="s">
        <v>1150</v>
      </c>
      <c r="E319" t="s">
        <v>1149</v>
      </c>
      <c r="F319" t="s">
        <v>1148</v>
      </c>
      <c r="I319" t="s">
        <v>1147</v>
      </c>
      <c r="N319" t="s">
        <v>640</v>
      </c>
    </row>
    <row r="320" spans="1:14" hidden="1">
      <c r="A320">
        <v>1063</v>
      </c>
      <c r="B320" t="s">
        <v>2645</v>
      </c>
      <c r="D320" t="s">
        <v>2644</v>
      </c>
      <c r="E320" t="s">
        <v>2644</v>
      </c>
      <c r="F320" t="s">
        <v>2643</v>
      </c>
      <c r="N320" t="s">
        <v>640</v>
      </c>
    </row>
    <row r="321" spans="1:14" hidden="1">
      <c r="A321">
        <v>1346</v>
      </c>
      <c r="B321" t="s">
        <v>2235</v>
      </c>
      <c r="D321" t="s">
        <v>2234</v>
      </c>
      <c r="E321" t="s">
        <v>2234</v>
      </c>
      <c r="F321" t="s">
        <v>2233</v>
      </c>
      <c r="I321" t="s">
        <v>2232</v>
      </c>
      <c r="N321" t="s">
        <v>640</v>
      </c>
    </row>
    <row r="322" spans="1:14" hidden="1">
      <c r="A322">
        <v>308</v>
      </c>
      <c r="B322" t="s">
        <v>4303</v>
      </c>
      <c r="D322" t="s">
        <v>4302</v>
      </c>
      <c r="E322" t="s">
        <v>4301</v>
      </c>
      <c r="F322" t="s">
        <v>4300</v>
      </c>
      <c r="H322" t="s">
        <v>1626</v>
      </c>
      <c r="N322" t="s">
        <v>640</v>
      </c>
    </row>
    <row r="323" spans="1:14" hidden="1">
      <c r="A323">
        <v>1399</v>
      </c>
      <c r="B323" t="s">
        <v>2069</v>
      </c>
      <c r="D323" t="s">
        <v>2068</v>
      </c>
      <c r="E323" t="s">
        <v>2067</v>
      </c>
      <c r="F323" t="s">
        <v>2066</v>
      </c>
      <c r="I323" t="s">
        <v>1985</v>
      </c>
      <c r="N323" t="s">
        <v>640</v>
      </c>
    </row>
    <row r="324" spans="1:14" hidden="1">
      <c r="A324">
        <v>885</v>
      </c>
      <c r="B324" t="s">
        <v>3060</v>
      </c>
      <c r="D324" t="s">
        <v>3059</v>
      </c>
      <c r="E324" t="s">
        <v>3059</v>
      </c>
      <c r="F324" t="s">
        <v>3058</v>
      </c>
      <c r="N324" t="s">
        <v>640</v>
      </c>
    </row>
    <row r="325" spans="1:14" hidden="1">
      <c r="A325">
        <v>1378</v>
      </c>
      <c r="B325" t="s">
        <v>2138</v>
      </c>
      <c r="D325" t="s">
        <v>2137</v>
      </c>
      <c r="E325" t="s">
        <v>2136</v>
      </c>
      <c r="F325" t="s">
        <v>2135</v>
      </c>
      <c r="I325" t="s">
        <v>2134</v>
      </c>
      <c r="N325" t="s">
        <v>640</v>
      </c>
    </row>
    <row r="326" spans="1:14" hidden="1">
      <c r="A326">
        <v>3449</v>
      </c>
      <c r="B326" t="s">
        <v>832</v>
      </c>
      <c r="D326" t="s">
        <v>831</v>
      </c>
      <c r="E326" t="s">
        <v>831</v>
      </c>
      <c r="F326" t="s">
        <v>830</v>
      </c>
      <c r="N326" t="s">
        <v>640</v>
      </c>
    </row>
    <row r="327" spans="1:14" hidden="1">
      <c r="A327">
        <v>1363</v>
      </c>
      <c r="B327" t="s">
        <v>2190</v>
      </c>
      <c r="D327" t="s">
        <v>2189</v>
      </c>
      <c r="E327" t="s">
        <v>2189</v>
      </c>
      <c r="F327" t="s">
        <v>2188</v>
      </c>
      <c r="N327" t="s">
        <v>640</v>
      </c>
    </row>
    <row r="328" spans="1:14" hidden="1">
      <c r="A328">
        <v>1308</v>
      </c>
      <c r="B328" t="s">
        <v>2314</v>
      </c>
      <c r="D328" t="s">
        <v>2313</v>
      </c>
      <c r="E328" t="s">
        <v>2313</v>
      </c>
      <c r="F328" t="s">
        <v>2312</v>
      </c>
      <c r="I328" t="s">
        <v>1015</v>
      </c>
      <c r="N328" t="s">
        <v>640</v>
      </c>
    </row>
    <row r="329" spans="1:14" hidden="1">
      <c r="A329">
        <v>704</v>
      </c>
      <c r="B329" t="s">
        <v>3377</v>
      </c>
      <c r="D329" t="s">
        <v>3376</v>
      </c>
      <c r="E329" t="s">
        <v>3376</v>
      </c>
      <c r="F329" t="s">
        <v>3375</v>
      </c>
      <c r="I329" t="s">
        <v>3371</v>
      </c>
      <c r="N329" t="s">
        <v>640</v>
      </c>
    </row>
    <row r="330" spans="1:14" hidden="1">
      <c r="A330">
        <v>1592</v>
      </c>
      <c r="B330" t="s">
        <v>1542</v>
      </c>
      <c r="D330" t="s">
        <v>1541</v>
      </c>
      <c r="E330" t="s">
        <v>1540</v>
      </c>
      <c r="F330" t="s">
        <v>1500</v>
      </c>
      <c r="H330" t="s">
        <v>1539</v>
      </c>
      <c r="I330">
        <v>178</v>
      </c>
      <c r="N330" t="s">
        <v>640</v>
      </c>
    </row>
    <row r="331" spans="1:14" hidden="1">
      <c r="A331">
        <v>1601</v>
      </c>
      <c r="B331" t="s">
        <v>1503</v>
      </c>
      <c r="D331" t="s">
        <v>1502</v>
      </c>
      <c r="E331" t="s">
        <v>1501</v>
      </c>
      <c r="F331" t="s">
        <v>1500</v>
      </c>
      <c r="H331" t="s">
        <v>1499</v>
      </c>
      <c r="I331">
        <v>178</v>
      </c>
      <c r="N331" t="s">
        <v>640</v>
      </c>
    </row>
    <row r="332" spans="1:14" hidden="1">
      <c r="A332">
        <v>783</v>
      </c>
      <c r="B332" t="s">
        <v>3137</v>
      </c>
      <c r="D332" t="s">
        <v>3136</v>
      </c>
      <c r="E332" t="s">
        <v>3136</v>
      </c>
      <c r="F332" t="s">
        <v>3135</v>
      </c>
      <c r="I332" t="s">
        <v>3134</v>
      </c>
      <c r="N332" t="s">
        <v>640</v>
      </c>
    </row>
    <row r="333" spans="1:14" hidden="1">
      <c r="A333">
        <v>1419</v>
      </c>
      <c r="B333" t="s">
        <v>2000</v>
      </c>
      <c r="D333" t="s">
        <v>1999</v>
      </c>
      <c r="E333" t="s">
        <v>1999</v>
      </c>
      <c r="F333" t="s">
        <v>1998</v>
      </c>
      <c r="I333" t="s">
        <v>1997</v>
      </c>
      <c r="N333" t="s">
        <v>640</v>
      </c>
    </row>
    <row r="334" spans="1:14" hidden="1">
      <c r="A334">
        <v>710</v>
      </c>
      <c r="B334" t="s">
        <v>3357</v>
      </c>
      <c r="D334" t="s">
        <v>3356</v>
      </c>
      <c r="E334" t="s">
        <v>3356</v>
      </c>
      <c r="F334" t="s">
        <v>3355</v>
      </c>
      <c r="I334" t="s">
        <v>3354</v>
      </c>
      <c r="N334" t="s">
        <v>640</v>
      </c>
    </row>
    <row r="335" spans="1:14" hidden="1">
      <c r="A335">
        <v>697</v>
      </c>
      <c r="B335" t="s">
        <v>3399</v>
      </c>
      <c r="D335" t="s">
        <v>3398</v>
      </c>
      <c r="E335" t="s">
        <v>3398</v>
      </c>
      <c r="F335" t="s">
        <v>3397</v>
      </c>
      <c r="N335" t="s">
        <v>640</v>
      </c>
    </row>
    <row r="336" spans="1:14" hidden="1">
      <c r="A336">
        <v>1796</v>
      </c>
      <c r="B336" t="s">
        <v>1354</v>
      </c>
      <c r="D336" t="s">
        <v>1353</v>
      </c>
      <c r="E336" t="s">
        <v>1353</v>
      </c>
      <c r="F336" t="s">
        <v>1352</v>
      </c>
      <c r="I336" t="s">
        <v>1032</v>
      </c>
      <c r="N336" t="s">
        <v>640</v>
      </c>
    </row>
    <row r="337" spans="1:15" hidden="1">
      <c r="A337">
        <v>1384</v>
      </c>
      <c r="B337" t="s">
        <v>2120</v>
      </c>
      <c r="D337" t="s">
        <v>2119</v>
      </c>
      <c r="E337" t="s">
        <v>2118</v>
      </c>
      <c r="F337" t="s">
        <v>2117</v>
      </c>
      <c r="I337" t="s">
        <v>1990</v>
      </c>
      <c r="N337" t="s">
        <v>640</v>
      </c>
    </row>
    <row r="338" spans="1:15" hidden="1">
      <c r="A338">
        <v>2957</v>
      </c>
      <c r="B338" t="s">
        <v>919</v>
      </c>
      <c r="D338" t="s">
        <v>918</v>
      </c>
      <c r="E338" t="s">
        <v>918</v>
      </c>
      <c r="F338" t="s">
        <v>917</v>
      </c>
      <c r="N338" t="s">
        <v>640</v>
      </c>
    </row>
    <row r="339" spans="1:15" hidden="1">
      <c r="A339">
        <v>1347</v>
      </c>
      <c r="B339" t="s">
        <v>2231</v>
      </c>
      <c r="D339" t="s">
        <v>2230</v>
      </c>
      <c r="E339" t="s">
        <v>2230</v>
      </c>
      <c r="F339" t="s">
        <v>2229</v>
      </c>
      <c r="N339" t="s">
        <v>640</v>
      </c>
    </row>
    <row r="340" spans="1:15" hidden="1">
      <c r="A340">
        <v>886</v>
      </c>
      <c r="B340" t="s">
        <v>3057</v>
      </c>
      <c r="D340" t="s">
        <v>3056</v>
      </c>
      <c r="E340" t="s">
        <v>3056</v>
      </c>
      <c r="F340" t="s">
        <v>3055</v>
      </c>
      <c r="N340" t="s">
        <v>640</v>
      </c>
    </row>
    <row r="341" spans="1:15" hidden="1">
      <c r="A341">
        <v>949</v>
      </c>
      <c r="B341" t="s">
        <v>2883</v>
      </c>
      <c r="D341" t="s">
        <v>2882</v>
      </c>
      <c r="E341" t="s">
        <v>2882</v>
      </c>
      <c r="F341" t="s">
        <v>2881</v>
      </c>
      <c r="I341" t="s">
        <v>2877</v>
      </c>
      <c r="N341" t="s">
        <v>640</v>
      </c>
    </row>
    <row r="342" spans="1:15" hidden="1">
      <c r="A342">
        <v>1496</v>
      </c>
      <c r="B342" t="s">
        <v>1823</v>
      </c>
      <c r="D342" t="s">
        <v>1822</v>
      </c>
      <c r="E342" t="s">
        <v>1822</v>
      </c>
      <c r="F342" t="s">
        <v>1821</v>
      </c>
      <c r="N342" t="s">
        <v>640</v>
      </c>
    </row>
    <row r="343" spans="1:15" hidden="1">
      <c r="A343">
        <v>1536</v>
      </c>
      <c r="B343" t="s">
        <v>1764</v>
      </c>
      <c r="D343" t="s">
        <v>1763</v>
      </c>
      <c r="E343" t="s">
        <v>1763</v>
      </c>
      <c r="F343" t="s">
        <v>1762</v>
      </c>
      <c r="H343" t="s">
        <v>1761</v>
      </c>
      <c r="J343" t="s">
        <v>1760</v>
      </c>
      <c r="K343" t="s">
        <v>1759</v>
      </c>
      <c r="L343" t="s">
        <v>1758</v>
      </c>
      <c r="M343" t="s">
        <v>1757</v>
      </c>
      <c r="N343" t="s">
        <v>640</v>
      </c>
      <c r="O343" t="s">
        <v>1736</v>
      </c>
    </row>
    <row r="344" spans="1:15" hidden="1">
      <c r="A344">
        <v>775</v>
      </c>
      <c r="B344" t="s">
        <v>3161</v>
      </c>
      <c r="D344" t="s">
        <v>3160</v>
      </c>
      <c r="E344" t="s">
        <v>3160</v>
      </c>
      <c r="F344" t="s">
        <v>3159</v>
      </c>
      <c r="I344" t="s">
        <v>3134</v>
      </c>
      <c r="N344" t="s">
        <v>640</v>
      </c>
    </row>
    <row r="345" spans="1:15" hidden="1">
      <c r="A345">
        <v>757</v>
      </c>
      <c r="B345" t="s">
        <v>3215</v>
      </c>
      <c r="D345" t="s">
        <v>3214</v>
      </c>
      <c r="E345" t="s">
        <v>3214</v>
      </c>
      <c r="F345" t="s">
        <v>3213</v>
      </c>
      <c r="I345" t="s">
        <v>3134</v>
      </c>
      <c r="N345" t="s">
        <v>640</v>
      </c>
    </row>
    <row r="346" spans="1:15" hidden="1">
      <c r="A346">
        <v>773</v>
      </c>
      <c r="B346" t="s">
        <v>3167</v>
      </c>
      <c r="D346" t="s">
        <v>3166</v>
      </c>
      <c r="E346" t="s">
        <v>3166</v>
      </c>
      <c r="F346" t="s">
        <v>3165</v>
      </c>
      <c r="I346" t="s">
        <v>3134</v>
      </c>
      <c r="N346" t="s">
        <v>640</v>
      </c>
    </row>
    <row r="347" spans="1:15" hidden="1">
      <c r="A347">
        <v>576</v>
      </c>
      <c r="B347" t="s">
        <v>3788</v>
      </c>
      <c r="D347" t="s">
        <v>3787</v>
      </c>
      <c r="E347" t="s">
        <v>3786</v>
      </c>
      <c r="F347" t="s">
        <v>3785</v>
      </c>
      <c r="N347" t="s">
        <v>640</v>
      </c>
    </row>
    <row r="348" spans="1:15" hidden="1">
      <c r="A348">
        <v>887</v>
      </c>
      <c r="B348" t="s">
        <v>3054</v>
      </c>
      <c r="D348" t="s">
        <v>3053</v>
      </c>
      <c r="E348" t="s">
        <v>3053</v>
      </c>
      <c r="F348" t="s">
        <v>3052</v>
      </c>
      <c r="N348" t="s">
        <v>640</v>
      </c>
    </row>
    <row r="349" spans="1:15" hidden="1">
      <c r="A349">
        <v>727</v>
      </c>
      <c r="B349" t="s">
        <v>3303</v>
      </c>
      <c r="D349" t="s">
        <v>3302</v>
      </c>
      <c r="E349" t="s">
        <v>3302</v>
      </c>
      <c r="F349" t="s">
        <v>3301</v>
      </c>
      <c r="I349" t="s">
        <v>1015</v>
      </c>
      <c r="N349" t="s">
        <v>640</v>
      </c>
    </row>
    <row r="350" spans="1:15" hidden="1">
      <c r="A350">
        <v>637</v>
      </c>
      <c r="B350" t="s">
        <v>3619</v>
      </c>
      <c r="D350" t="s">
        <v>3618</v>
      </c>
      <c r="E350" t="s">
        <v>3617</v>
      </c>
      <c r="F350" t="s">
        <v>3463</v>
      </c>
      <c r="H350" t="s">
        <v>3480</v>
      </c>
      <c r="N350" t="s">
        <v>640</v>
      </c>
    </row>
    <row r="351" spans="1:15" hidden="1">
      <c r="A351">
        <v>677</v>
      </c>
      <c r="B351" t="s">
        <v>3466</v>
      </c>
      <c r="D351" t="s">
        <v>3465</v>
      </c>
      <c r="E351" t="s">
        <v>3464</v>
      </c>
      <c r="F351" t="s">
        <v>3463</v>
      </c>
      <c r="H351" t="s">
        <v>3462</v>
      </c>
      <c r="N351" t="s">
        <v>640</v>
      </c>
    </row>
    <row r="352" spans="1:15" hidden="1">
      <c r="A352">
        <v>54</v>
      </c>
      <c r="B352" t="s">
        <v>4525</v>
      </c>
      <c r="D352" t="s">
        <v>4524</v>
      </c>
      <c r="E352" t="s">
        <v>4523</v>
      </c>
      <c r="F352" t="s">
        <v>827</v>
      </c>
      <c r="H352" t="s">
        <v>4362</v>
      </c>
      <c r="I352" t="s">
        <v>4522</v>
      </c>
      <c r="N352" t="s">
        <v>640</v>
      </c>
    </row>
    <row r="353" spans="1:14" hidden="1">
      <c r="A353">
        <v>95</v>
      </c>
      <c r="B353" t="s">
        <v>4407</v>
      </c>
      <c r="D353" t="s">
        <v>4406</v>
      </c>
      <c r="E353" t="s">
        <v>4406</v>
      </c>
      <c r="F353" t="s">
        <v>4405</v>
      </c>
      <c r="N353" t="s">
        <v>640</v>
      </c>
    </row>
    <row r="354" spans="1:14" hidden="1">
      <c r="A354">
        <v>260</v>
      </c>
      <c r="B354" t="s">
        <v>4390</v>
      </c>
      <c r="D354" t="s">
        <v>4389</v>
      </c>
      <c r="E354" t="s">
        <v>4389</v>
      </c>
      <c r="F354" t="s">
        <v>827</v>
      </c>
      <c r="N354" t="s">
        <v>640</v>
      </c>
    </row>
    <row r="355" spans="1:14" hidden="1">
      <c r="A355">
        <v>529</v>
      </c>
      <c r="B355" t="s">
        <v>3945</v>
      </c>
      <c r="D355" t="s">
        <v>3944</v>
      </c>
      <c r="E355" t="s">
        <v>3943</v>
      </c>
      <c r="F355" t="s">
        <v>827</v>
      </c>
      <c r="I355" t="s">
        <v>3865</v>
      </c>
      <c r="N355" t="s">
        <v>640</v>
      </c>
    </row>
    <row r="356" spans="1:14" hidden="1">
      <c r="A356">
        <v>948</v>
      </c>
      <c r="B356" t="s">
        <v>2885</v>
      </c>
      <c r="D356" t="s">
        <v>2884</v>
      </c>
      <c r="E356" t="s">
        <v>2884</v>
      </c>
      <c r="F356" t="s">
        <v>827</v>
      </c>
      <c r="N356" t="s">
        <v>640</v>
      </c>
    </row>
    <row r="357" spans="1:14" hidden="1">
      <c r="A357">
        <v>1058</v>
      </c>
      <c r="B357" t="s">
        <v>2659</v>
      </c>
      <c r="D357" t="s">
        <v>2658</v>
      </c>
      <c r="E357" t="s">
        <v>2658</v>
      </c>
      <c r="F357" t="s">
        <v>827</v>
      </c>
      <c r="I357" t="s">
        <v>2390</v>
      </c>
      <c r="N357" t="s">
        <v>640</v>
      </c>
    </row>
    <row r="358" spans="1:14" hidden="1">
      <c r="A358">
        <v>1074</v>
      </c>
      <c r="B358" t="s">
        <v>2612</v>
      </c>
      <c r="D358" t="s">
        <v>2611</v>
      </c>
      <c r="E358" t="s">
        <v>2611</v>
      </c>
      <c r="F358" t="s">
        <v>827</v>
      </c>
      <c r="I358" t="s">
        <v>2610</v>
      </c>
      <c r="N358" t="s">
        <v>640</v>
      </c>
    </row>
    <row r="359" spans="1:14" hidden="1">
      <c r="A359">
        <v>1100</v>
      </c>
      <c r="B359" t="s">
        <v>2533</v>
      </c>
      <c r="D359" t="s">
        <v>2532</v>
      </c>
      <c r="E359" t="s">
        <v>2532</v>
      </c>
      <c r="F359" t="s">
        <v>827</v>
      </c>
      <c r="I359" t="s">
        <v>2531</v>
      </c>
      <c r="N359" t="s">
        <v>640</v>
      </c>
    </row>
    <row r="360" spans="1:14" hidden="1">
      <c r="A360">
        <v>1348</v>
      </c>
      <c r="B360" t="s">
        <v>2228</v>
      </c>
      <c r="D360" t="s">
        <v>2227</v>
      </c>
      <c r="E360" t="s">
        <v>2227</v>
      </c>
      <c r="F360" t="s">
        <v>827</v>
      </c>
      <c r="I360" t="s">
        <v>2226</v>
      </c>
      <c r="N360" t="s">
        <v>640</v>
      </c>
    </row>
    <row r="361" spans="1:14" hidden="1">
      <c r="A361">
        <v>1358</v>
      </c>
      <c r="B361" t="s">
        <v>2202</v>
      </c>
      <c r="D361" t="s">
        <v>2201</v>
      </c>
      <c r="E361" t="s">
        <v>2201</v>
      </c>
      <c r="F361" t="s">
        <v>827</v>
      </c>
      <c r="N361" t="s">
        <v>640</v>
      </c>
    </row>
    <row r="362" spans="1:14" hidden="1">
      <c r="A362">
        <v>1476</v>
      </c>
      <c r="B362" t="s">
        <v>1881</v>
      </c>
      <c r="D362" t="s">
        <v>1880</v>
      </c>
      <c r="E362" t="s">
        <v>1880</v>
      </c>
      <c r="F362" t="s">
        <v>827</v>
      </c>
      <c r="N362" t="s">
        <v>640</v>
      </c>
    </row>
    <row r="363" spans="1:14" hidden="1">
      <c r="A363">
        <v>1542</v>
      </c>
      <c r="B363" t="s">
        <v>1741</v>
      </c>
      <c r="D363" t="s">
        <v>1740</v>
      </c>
      <c r="E363" t="s">
        <v>1740</v>
      </c>
      <c r="F363" t="s">
        <v>827</v>
      </c>
      <c r="I363" t="s">
        <v>1739</v>
      </c>
      <c r="N363" t="s">
        <v>640</v>
      </c>
    </row>
    <row r="364" spans="1:14" hidden="1">
      <c r="A364">
        <v>2953</v>
      </c>
      <c r="B364" t="s">
        <v>929</v>
      </c>
      <c r="D364" t="s">
        <v>928</v>
      </c>
      <c r="E364" t="s">
        <v>928</v>
      </c>
      <c r="F364" t="s">
        <v>827</v>
      </c>
      <c r="N364" t="s">
        <v>640</v>
      </c>
    </row>
    <row r="365" spans="1:14" hidden="1">
      <c r="A365">
        <v>3450</v>
      </c>
      <c r="B365" t="s">
        <v>829</v>
      </c>
      <c r="D365" t="s">
        <v>828</v>
      </c>
      <c r="E365" t="s">
        <v>828</v>
      </c>
      <c r="F365" t="s">
        <v>827</v>
      </c>
      <c r="N365" t="s">
        <v>640</v>
      </c>
    </row>
    <row r="366" spans="1:14" hidden="1">
      <c r="A366">
        <v>888</v>
      </c>
      <c r="B366" t="s">
        <v>3051</v>
      </c>
      <c r="D366" t="s">
        <v>3050</v>
      </c>
      <c r="E366" t="s">
        <v>3050</v>
      </c>
      <c r="F366" t="s">
        <v>3049</v>
      </c>
      <c r="N366" t="s">
        <v>640</v>
      </c>
    </row>
    <row r="367" spans="1:14" hidden="1">
      <c r="A367">
        <v>889</v>
      </c>
      <c r="B367" t="s">
        <v>3048</v>
      </c>
      <c r="D367" t="s">
        <v>3047</v>
      </c>
      <c r="E367" t="s">
        <v>3047</v>
      </c>
      <c r="F367" t="s">
        <v>3046</v>
      </c>
      <c r="N367" t="s">
        <v>640</v>
      </c>
    </row>
    <row r="368" spans="1:14" hidden="1">
      <c r="A368">
        <v>2950</v>
      </c>
      <c r="B368" t="s">
        <v>937</v>
      </c>
      <c r="D368" t="s">
        <v>936</v>
      </c>
      <c r="E368" t="s">
        <v>936</v>
      </c>
      <c r="F368" t="s">
        <v>933</v>
      </c>
      <c r="N368" t="s">
        <v>640</v>
      </c>
    </row>
    <row r="369" spans="1:14" hidden="1">
      <c r="A369">
        <v>2951</v>
      </c>
      <c r="B369" t="s">
        <v>935</v>
      </c>
      <c r="D369" t="s">
        <v>934</v>
      </c>
      <c r="E369" t="s">
        <v>934</v>
      </c>
      <c r="F369" t="s">
        <v>933</v>
      </c>
      <c r="N369" t="s">
        <v>640</v>
      </c>
    </row>
    <row r="370" spans="1:14" hidden="1">
      <c r="A370">
        <v>946</v>
      </c>
      <c r="B370" t="s">
        <v>2891</v>
      </c>
      <c r="D370" t="s">
        <v>2890</v>
      </c>
      <c r="E370" t="s">
        <v>2890</v>
      </c>
      <c r="F370" t="s">
        <v>2889</v>
      </c>
      <c r="N370" t="s">
        <v>640</v>
      </c>
    </row>
    <row r="371" spans="1:14" hidden="1">
      <c r="A371">
        <v>1305</v>
      </c>
      <c r="B371" t="s">
        <v>2323</v>
      </c>
      <c r="D371" t="s">
        <v>2322</v>
      </c>
      <c r="E371" t="s">
        <v>2322</v>
      </c>
      <c r="F371" t="s">
        <v>2321</v>
      </c>
      <c r="I371" t="s">
        <v>1015</v>
      </c>
      <c r="N371" t="s">
        <v>640</v>
      </c>
    </row>
    <row r="372" spans="1:14" hidden="1">
      <c r="A372">
        <v>1462</v>
      </c>
      <c r="B372" t="s">
        <v>1918</v>
      </c>
      <c r="D372" t="s">
        <v>1917</v>
      </c>
      <c r="E372" t="s">
        <v>1917</v>
      </c>
      <c r="F372" t="s">
        <v>1916</v>
      </c>
      <c r="N372" t="s">
        <v>640</v>
      </c>
    </row>
    <row r="373" spans="1:14" hidden="1">
      <c r="A373">
        <v>890</v>
      </c>
      <c r="B373" t="s">
        <v>3045</v>
      </c>
      <c r="D373" t="s">
        <v>3044</v>
      </c>
      <c r="E373" t="s">
        <v>3044</v>
      </c>
      <c r="F373" t="s">
        <v>3043</v>
      </c>
      <c r="N373" t="s">
        <v>640</v>
      </c>
    </row>
    <row r="374" spans="1:14" hidden="1">
      <c r="A374">
        <v>451</v>
      </c>
      <c r="B374" t="s">
        <v>4128</v>
      </c>
      <c r="D374" t="s">
        <v>4127</v>
      </c>
      <c r="E374" t="s">
        <v>4127</v>
      </c>
      <c r="F374" t="s">
        <v>4126</v>
      </c>
      <c r="N374" t="s">
        <v>640</v>
      </c>
    </row>
    <row r="375" spans="1:14" hidden="1">
      <c r="A375">
        <v>717</v>
      </c>
      <c r="B375" t="s">
        <v>3333</v>
      </c>
      <c r="D375" t="s">
        <v>3332</v>
      </c>
      <c r="E375" t="s">
        <v>3332</v>
      </c>
      <c r="F375" t="s">
        <v>3331</v>
      </c>
      <c r="N375" t="s">
        <v>640</v>
      </c>
    </row>
    <row r="376" spans="1:14" hidden="1">
      <c r="A376">
        <v>720</v>
      </c>
      <c r="B376" t="s">
        <v>3324</v>
      </c>
      <c r="D376" t="s">
        <v>3323</v>
      </c>
      <c r="E376" t="s">
        <v>3323</v>
      </c>
      <c r="F376" t="s">
        <v>3322</v>
      </c>
      <c r="N376" t="s">
        <v>640</v>
      </c>
    </row>
    <row r="377" spans="1:14" hidden="1">
      <c r="A377">
        <v>299</v>
      </c>
      <c r="B377" t="s">
        <v>4339</v>
      </c>
      <c r="D377" t="s">
        <v>4338</v>
      </c>
      <c r="E377" t="s">
        <v>4337</v>
      </c>
      <c r="F377" t="s">
        <v>4336</v>
      </c>
      <c r="H377" t="s">
        <v>1505</v>
      </c>
      <c r="N377" t="s">
        <v>640</v>
      </c>
    </row>
    <row r="378" spans="1:14" hidden="1">
      <c r="A378">
        <v>667</v>
      </c>
      <c r="B378" t="s">
        <v>3504</v>
      </c>
      <c r="D378" t="s">
        <v>3503</v>
      </c>
      <c r="E378" t="s">
        <v>3503</v>
      </c>
      <c r="F378" t="s">
        <v>3502</v>
      </c>
      <c r="I378" t="s">
        <v>1022</v>
      </c>
      <c r="N378" t="s">
        <v>640</v>
      </c>
    </row>
    <row r="379" spans="1:14" hidden="1">
      <c r="A379">
        <v>719</v>
      </c>
      <c r="B379" t="s">
        <v>3327</v>
      </c>
      <c r="D379" t="s">
        <v>3326</v>
      </c>
      <c r="E379" t="s">
        <v>3326</v>
      </c>
      <c r="F379" t="s">
        <v>3325</v>
      </c>
      <c r="N379" t="s">
        <v>640</v>
      </c>
    </row>
    <row r="380" spans="1:14" hidden="1">
      <c r="A380">
        <v>721</v>
      </c>
      <c r="B380" t="s">
        <v>3321</v>
      </c>
      <c r="D380" t="s">
        <v>3320</v>
      </c>
      <c r="E380" t="s">
        <v>3320</v>
      </c>
      <c r="F380" t="s">
        <v>3319</v>
      </c>
      <c r="N380" t="s">
        <v>640</v>
      </c>
    </row>
    <row r="381" spans="1:14" hidden="1">
      <c r="A381">
        <v>716</v>
      </c>
      <c r="B381" t="s">
        <v>3336</v>
      </c>
      <c r="D381" t="s">
        <v>3335</v>
      </c>
      <c r="E381" t="s">
        <v>3335</v>
      </c>
      <c r="F381" t="s">
        <v>3334</v>
      </c>
      <c r="N381" t="s">
        <v>640</v>
      </c>
    </row>
    <row r="382" spans="1:14" hidden="1">
      <c r="A382">
        <v>2164</v>
      </c>
      <c r="B382" t="s">
        <v>1122</v>
      </c>
      <c r="D382" t="s">
        <v>1121</v>
      </c>
      <c r="E382" t="s">
        <v>1121</v>
      </c>
      <c r="F382" t="s">
        <v>1120</v>
      </c>
      <c r="N382" t="s">
        <v>640</v>
      </c>
    </row>
    <row r="383" spans="1:14" hidden="1">
      <c r="A383">
        <v>1460</v>
      </c>
      <c r="B383" t="s">
        <v>1924</v>
      </c>
      <c r="D383" t="s">
        <v>1923</v>
      </c>
      <c r="E383" t="s">
        <v>1923</v>
      </c>
      <c r="F383" t="s">
        <v>1922</v>
      </c>
      <c r="N383" t="s">
        <v>640</v>
      </c>
    </row>
    <row r="384" spans="1:14" hidden="1">
      <c r="A384">
        <v>2008</v>
      </c>
      <c r="B384" t="s">
        <v>1177</v>
      </c>
      <c r="D384" t="s">
        <v>1176</v>
      </c>
      <c r="E384" t="s">
        <v>1175</v>
      </c>
      <c r="F384" t="s">
        <v>1174</v>
      </c>
      <c r="N384" t="s">
        <v>640</v>
      </c>
    </row>
    <row r="385" spans="1:14" hidden="1">
      <c r="A385">
        <v>471</v>
      </c>
      <c r="B385" t="s">
        <v>4070</v>
      </c>
      <c r="D385" t="s">
        <v>4069</v>
      </c>
      <c r="E385" t="s">
        <v>4069</v>
      </c>
      <c r="F385" t="s">
        <v>4068</v>
      </c>
      <c r="N385" t="s">
        <v>640</v>
      </c>
    </row>
    <row r="386" spans="1:14" hidden="1">
      <c r="A386">
        <v>613</v>
      </c>
      <c r="B386" t="s">
        <v>3676</v>
      </c>
      <c r="D386" t="s">
        <v>3675</v>
      </c>
      <c r="E386" t="s">
        <v>3674</v>
      </c>
      <c r="F386" t="s">
        <v>3673</v>
      </c>
      <c r="N386" t="s">
        <v>640</v>
      </c>
    </row>
    <row r="387" spans="1:14" hidden="1">
      <c r="A387">
        <v>1145</v>
      </c>
      <c r="B387" t="s">
        <v>2399</v>
      </c>
      <c r="D387" t="s">
        <v>2398</v>
      </c>
      <c r="E387" t="s">
        <v>2398</v>
      </c>
      <c r="F387" t="s">
        <v>2397</v>
      </c>
      <c r="N387" t="s">
        <v>640</v>
      </c>
    </row>
    <row r="388" spans="1:14" hidden="1">
      <c r="A388">
        <v>1374</v>
      </c>
      <c r="B388" t="s">
        <v>2152</v>
      </c>
      <c r="D388" t="s">
        <v>2151</v>
      </c>
      <c r="E388" t="s">
        <v>2150</v>
      </c>
      <c r="F388" t="s">
        <v>2149</v>
      </c>
      <c r="I388" t="s">
        <v>1990</v>
      </c>
      <c r="N388" t="s">
        <v>640</v>
      </c>
    </row>
    <row r="389" spans="1:14" hidden="1">
      <c r="A389">
        <v>454</v>
      </c>
      <c r="B389" t="s">
        <v>4119</v>
      </c>
      <c r="D389" t="s">
        <v>4118</v>
      </c>
      <c r="E389" t="s">
        <v>4118</v>
      </c>
      <c r="F389" t="s">
        <v>4117</v>
      </c>
      <c r="N389" t="s">
        <v>640</v>
      </c>
    </row>
    <row r="390" spans="1:14" hidden="1">
      <c r="A390">
        <v>1760</v>
      </c>
      <c r="B390" t="s">
        <v>1467</v>
      </c>
      <c r="D390" t="s">
        <v>1466</v>
      </c>
      <c r="E390" t="s">
        <v>1465</v>
      </c>
      <c r="F390" t="s">
        <v>1464</v>
      </c>
      <c r="I390" t="s">
        <v>1015</v>
      </c>
      <c r="N390" t="s">
        <v>640</v>
      </c>
    </row>
    <row r="391" spans="1:14" hidden="1">
      <c r="A391">
        <v>1758</v>
      </c>
      <c r="B391" t="s">
        <v>1474</v>
      </c>
      <c r="D391" t="s">
        <v>1473</v>
      </c>
      <c r="E391" t="s">
        <v>1473</v>
      </c>
      <c r="F391" t="s">
        <v>1472</v>
      </c>
      <c r="I391" t="s">
        <v>1015</v>
      </c>
      <c r="N391" t="s">
        <v>640</v>
      </c>
    </row>
    <row r="392" spans="1:14" hidden="1">
      <c r="A392">
        <v>523</v>
      </c>
      <c r="B392" t="s">
        <v>3966</v>
      </c>
      <c r="D392" t="s">
        <v>3965</v>
      </c>
      <c r="E392" t="s">
        <v>3964</v>
      </c>
      <c r="F392" t="s">
        <v>3963</v>
      </c>
      <c r="N392" t="s">
        <v>640</v>
      </c>
    </row>
    <row r="393" spans="1:14" hidden="1">
      <c r="A393">
        <v>583</v>
      </c>
      <c r="B393" t="s">
        <v>3759</v>
      </c>
      <c r="D393" t="s">
        <v>3758</v>
      </c>
      <c r="E393" t="s">
        <v>3757</v>
      </c>
      <c r="F393" t="s">
        <v>3756</v>
      </c>
      <c r="N393" t="s">
        <v>640</v>
      </c>
    </row>
    <row r="394" spans="1:14" hidden="1">
      <c r="A394">
        <v>726</v>
      </c>
      <c r="B394" t="s">
        <v>3306</v>
      </c>
      <c r="D394" t="s">
        <v>3305</v>
      </c>
      <c r="E394" t="s">
        <v>3305</v>
      </c>
      <c r="F394" t="s">
        <v>3304</v>
      </c>
      <c r="N394" t="s">
        <v>640</v>
      </c>
    </row>
    <row r="395" spans="1:14" hidden="1">
      <c r="A395">
        <v>945</v>
      </c>
      <c r="B395" t="s">
        <v>2894</v>
      </c>
      <c r="D395" t="s">
        <v>2893</v>
      </c>
      <c r="E395" t="s">
        <v>2893</v>
      </c>
      <c r="F395" t="s">
        <v>2892</v>
      </c>
      <c r="N395" t="s">
        <v>640</v>
      </c>
    </row>
    <row r="396" spans="1:14" hidden="1">
      <c r="A396">
        <v>731</v>
      </c>
      <c r="B396" t="s">
        <v>3291</v>
      </c>
      <c r="D396" t="s">
        <v>3290</v>
      </c>
      <c r="E396" t="s">
        <v>3290</v>
      </c>
      <c r="F396" t="s">
        <v>3289</v>
      </c>
      <c r="N396" t="s">
        <v>640</v>
      </c>
    </row>
    <row r="397" spans="1:14" hidden="1">
      <c r="A397">
        <v>298</v>
      </c>
      <c r="B397" t="s">
        <v>4343</v>
      </c>
      <c r="D397" t="s">
        <v>4342</v>
      </c>
      <c r="E397" t="s">
        <v>4341</v>
      </c>
      <c r="F397" t="s">
        <v>3458</v>
      </c>
      <c r="H397" t="s">
        <v>4340</v>
      </c>
      <c r="N397" t="s">
        <v>640</v>
      </c>
    </row>
    <row r="398" spans="1:14" hidden="1">
      <c r="A398">
        <v>476</v>
      </c>
      <c r="B398" t="s">
        <v>4055</v>
      </c>
      <c r="D398" t="s">
        <v>4054</v>
      </c>
      <c r="E398" t="s">
        <v>4054</v>
      </c>
      <c r="F398" t="s">
        <v>3458</v>
      </c>
      <c r="H398" t="s">
        <v>4053</v>
      </c>
      <c r="N398" t="s">
        <v>640</v>
      </c>
    </row>
    <row r="399" spans="1:14" hidden="1">
      <c r="A399">
        <v>638</v>
      </c>
      <c r="B399" t="s">
        <v>3616</v>
      </c>
      <c r="D399" t="s">
        <v>3615</v>
      </c>
      <c r="E399" t="s">
        <v>3614</v>
      </c>
      <c r="F399" t="s">
        <v>3458</v>
      </c>
      <c r="H399" t="s">
        <v>3513</v>
      </c>
      <c r="N399" t="s">
        <v>640</v>
      </c>
    </row>
    <row r="400" spans="1:14" hidden="1">
      <c r="A400">
        <v>678</v>
      </c>
      <c r="B400" t="s">
        <v>3461</v>
      </c>
      <c r="D400" t="s">
        <v>3460</v>
      </c>
      <c r="E400" t="s">
        <v>3459</v>
      </c>
      <c r="F400" t="s">
        <v>3458</v>
      </c>
      <c r="H400" t="s">
        <v>3457</v>
      </c>
      <c r="N400" t="s">
        <v>640</v>
      </c>
    </row>
    <row r="401" spans="1:14" hidden="1">
      <c r="A401">
        <v>466</v>
      </c>
      <c r="B401" t="s">
        <v>4086</v>
      </c>
      <c r="D401" t="s">
        <v>4085</v>
      </c>
      <c r="E401" t="s">
        <v>4085</v>
      </c>
      <c r="F401" t="s">
        <v>4084</v>
      </c>
      <c r="N401" t="s">
        <v>640</v>
      </c>
    </row>
    <row r="402" spans="1:14" hidden="1">
      <c r="A402">
        <v>259</v>
      </c>
      <c r="B402" t="s">
        <v>4392</v>
      </c>
      <c r="D402" t="s">
        <v>4391</v>
      </c>
      <c r="E402" t="s">
        <v>4391</v>
      </c>
      <c r="F402" t="s">
        <v>914</v>
      </c>
      <c r="N402" t="s">
        <v>640</v>
      </c>
    </row>
    <row r="403" spans="1:14" hidden="1">
      <c r="A403">
        <v>596</v>
      </c>
      <c r="B403" t="s">
        <v>3737</v>
      </c>
      <c r="D403" t="s">
        <v>3736</v>
      </c>
      <c r="E403" t="s">
        <v>3736</v>
      </c>
      <c r="F403" t="s">
        <v>914</v>
      </c>
      <c r="N403" t="s">
        <v>640</v>
      </c>
    </row>
    <row r="404" spans="1:14" hidden="1">
      <c r="A404">
        <v>1318</v>
      </c>
      <c r="B404" t="s">
        <v>2286</v>
      </c>
      <c r="D404" t="s">
        <v>2285</v>
      </c>
      <c r="E404" t="s">
        <v>2285</v>
      </c>
      <c r="F404" t="s">
        <v>914</v>
      </c>
      <c r="N404" t="s">
        <v>640</v>
      </c>
    </row>
    <row r="405" spans="1:14" hidden="1">
      <c r="A405">
        <v>1322</v>
      </c>
      <c r="B405" t="s">
        <v>2274</v>
      </c>
      <c r="D405" t="s">
        <v>2273</v>
      </c>
      <c r="E405" t="s">
        <v>2273</v>
      </c>
      <c r="F405" t="s">
        <v>914</v>
      </c>
      <c r="N405" t="s">
        <v>640</v>
      </c>
    </row>
    <row r="406" spans="1:14" hidden="1">
      <c r="A406">
        <v>1466</v>
      </c>
      <c r="B406" t="s">
        <v>1907</v>
      </c>
      <c r="D406" t="s">
        <v>1906</v>
      </c>
      <c r="E406" t="s">
        <v>1906</v>
      </c>
      <c r="F406" t="s">
        <v>914</v>
      </c>
      <c r="N406" t="s">
        <v>640</v>
      </c>
    </row>
    <row r="407" spans="1:14" hidden="1">
      <c r="A407">
        <v>1467</v>
      </c>
      <c r="B407" t="s">
        <v>1905</v>
      </c>
      <c r="D407" t="s">
        <v>1904</v>
      </c>
      <c r="E407" t="s">
        <v>1904</v>
      </c>
      <c r="F407" t="s">
        <v>914</v>
      </c>
      <c r="N407" t="s">
        <v>640</v>
      </c>
    </row>
    <row r="408" spans="1:14" hidden="1">
      <c r="A408">
        <v>1528</v>
      </c>
      <c r="B408" t="s">
        <v>1783</v>
      </c>
      <c r="D408" t="s">
        <v>1782</v>
      </c>
      <c r="E408" t="s">
        <v>1782</v>
      </c>
      <c r="F408" t="s">
        <v>914</v>
      </c>
      <c r="I408" t="s">
        <v>1765</v>
      </c>
      <c r="N408" t="s">
        <v>640</v>
      </c>
    </row>
    <row r="409" spans="1:14" hidden="1">
      <c r="A409">
        <v>1529</v>
      </c>
      <c r="B409" t="s">
        <v>1781</v>
      </c>
      <c r="D409" t="s">
        <v>1780</v>
      </c>
      <c r="E409" t="s">
        <v>1780</v>
      </c>
      <c r="F409" t="s">
        <v>914</v>
      </c>
      <c r="I409" t="s">
        <v>1765</v>
      </c>
      <c r="N409" t="s">
        <v>640</v>
      </c>
    </row>
    <row r="410" spans="1:14" hidden="1">
      <c r="A410">
        <v>1530</v>
      </c>
      <c r="B410" t="s">
        <v>1779</v>
      </c>
      <c r="D410" t="s">
        <v>1778</v>
      </c>
      <c r="E410" t="s">
        <v>1778</v>
      </c>
      <c r="F410" t="s">
        <v>914</v>
      </c>
      <c r="I410" t="s">
        <v>1765</v>
      </c>
      <c r="N410" t="s">
        <v>640</v>
      </c>
    </row>
    <row r="411" spans="1:14" hidden="1">
      <c r="A411">
        <v>1565</v>
      </c>
      <c r="B411" t="s">
        <v>1650</v>
      </c>
      <c r="D411" t="s">
        <v>1649</v>
      </c>
      <c r="E411" t="s">
        <v>1648</v>
      </c>
      <c r="F411" t="s">
        <v>914</v>
      </c>
      <c r="H411" t="s">
        <v>1647</v>
      </c>
      <c r="I411" t="s">
        <v>1646</v>
      </c>
      <c r="N411" t="s">
        <v>640</v>
      </c>
    </row>
    <row r="412" spans="1:14" hidden="1">
      <c r="A412">
        <v>2006</v>
      </c>
      <c r="B412" t="s">
        <v>1182</v>
      </c>
      <c r="D412" t="s">
        <v>1181</v>
      </c>
      <c r="E412" t="s">
        <v>1181</v>
      </c>
      <c r="F412" t="s">
        <v>914</v>
      </c>
      <c r="N412" t="s">
        <v>640</v>
      </c>
    </row>
    <row r="413" spans="1:14" hidden="1">
      <c r="A413">
        <v>2007</v>
      </c>
      <c r="B413" t="s">
        <v>1180</v>
      </c>
      <c r="D413" t="s">
        <v>1179</v>
      </c>
      <c r="E413" t="s">
        <v>1178</v>
      </c>
      <c r="F413" t="s">
        <v>914</v>
      </c>
      <c r="N413" t="s">
        <v>640</v>
      </c>
    </row>
    <row r="414" spans="1:14" hidden="1">
      <c r="A414">
        <v>2958</v>
      </c>
      <c r="B414" t="s">
        <v>916</v>
      </c>
      <c r="D414" t="s">
        <v>915</v>
      </c>
      <c r="E414" t="s">
        <v>915</v>
      </c>
      <c r="F414" t="s">
        <v>914</v>
      </c>
      <c r="N414" t="s">
        <v>640</v>
      </c>
    </row>
    <row r="415" spans="1:14" hidden="1">
      <c r="A415">
        <v>892</v>
      </c>
      <c r="B415" t="s">
        <v>3039</v>
      </c>
      <c r="D415" t="s">
        <v>3038</v>
      </c>
      <c r="E415" t="s">
        <v>3038</v>
      </c>
      <c r="F415" t="s">
        <v>3037</v>
      </c>
      <c r="N415" t="s">
        <v>640</v>
      </c>
    </row>
    <row r="416" spans="1:14" hidden="1">
      <c r="A416">
        <v>893</v>
      </c>
      <c r="B416" t="s">
        <v>3036</v>
      </c>
      <c r="D416" t="s">
        <v>3035</v>
      </c>
      <c r="E416" t="s">
        <v>3035</v>
      </c>
      <c r="F416" t="s">
        <v>3034</v>
      </c>
      <c r="N416" t="s">
        <v>640</v>
      </c>
    </row>
    <row r="417" spans="1:14" hidden="1">
      <c r="A417">
        <v>894</v>
      </c>
      <c r="B417" t="s">
        <v>3033</v>
      </c>
      <c r="D417" t="s">
        <v>3032</v>
      </c>
      <c r="E417" t="s">
        <v>3032</v>
      </c>
      <c r="F417" t="s">
        <v>3031</v>
      </c>
      <c r="N417" t="s">
        <v>640</v>
      </c>
    </row>
    <row r="418" spans="1:14" hidden="1">
      <c r="A418">
        <v>895</v>
      </c>
      <c r="B418" t="s">
        <v>3030</v>
      </c>
      <c r="D418" t="s">
        <v>3029</v>
      </c>
      <c r="E418" t="s">
        <v>3029</v>
      </c>
      <c r="F418" t="s">
        <v>3028</v>
      </c>
      <c r="N418" t="s">
        <v>640</v>
      </c>
    </row>
    <row r="419" spans="1:14" hidden="1">
      <c r="A419">
        <v>896</v>
      </c>
      <c r="B419" t="s">
        <v>3027</v>
      </c>
      <c r="D419" t="s">
        <v>3026</v>
      </c>
      <c r="E419" t="s">
        <v>3026</v>
      </c>
      <c r="F419" t="s">
        <v>3025</v>
      </c>
      <c r="N419" t="s">
        <v>640</v>
      </c>
    </row>
    <row r="420" spans="1:14" hidden="1">
      <c r="A420">
        <v>897</v>
      </c>
      <c r="B420" t="s">
        <v>3024</v>
      </c>
      <c r="D420" t="s">
        <v>3023</v>
      </c>
      <c r="E420" t="s">
        <v>3023</v>
      </c>
      <c r="F420" t="s">
        <v>3022</v>
      </c>
      <c r="N420" t="s">
        <v>640</v>
      </c>
    </row>
    <row r="421" spans="1:14" hidden="1">
      <c r="A421">
        <v>891</v>
      </c>
      <c r="B421" t="s">
        <v>3042</v>
      </c>
      <c r="D421" t="s">
        <v>3041</v>
      </c>
      <c r="E421" t="s">
        <v>3041</v>
      </c>
      <c r="F421" t="s">
        <v>3040</v>
      </c>
      <c r="N421" t="s">
        <v>640</v>
      </c>
    </row>
    <row r="422" spans="1:14" hidden="1">
      <c r="A422">
        <v>1060</v>
      </c>
      <c r="B422" t="s">
        <v>2654</v>
      </c>
      <c r="D422" t="s">
        <v>2653</v>
      </c>
      <c r="E422" t="s">
        <v>2653</v>
      </c>
      <c r="F422" t="s">
        <v>2652</v>
      </c>
      <c r="N422" t="s">
        <v>640</v>
      </c>
    </row>
    <row r="423" spans="1:14" hidden="1">
      <c r="A423">
        <v>3451</v>
      </c>
      <c r="B423" t="s">
        <v>826</v>
      </c>
      <c r="D423" t="s">
        <v>825</v>
      </c>
      <c r="E423" t="s">
        <v>825</v>
      </c>
      <c r="F423" t="s">
        <v>824</v>
      </c>
      <c r="N423" t="s">
        <v>640</v>
      </c>
    </row>
    <row r="424" spans="1:14" hidden="1">
      <c r="A424">
        <v>1597</v>
      </c>
      <c r="B424" t="s">
        <v>1521</v>
      </c>
      <c r="D424" t="s">
        <v>1520</v>
      </c>
      <c r="E424" t="s">
        <v>1519</v>
      </c>
      <c r="F424" t="s">
        <v>1518</v>
      </c>
      <c r="H424" t="s">
        <v>1505</v>
      </c>
      <c r="I424">
        <v>611</v>
      </c>
      <c r="N424" t="s">
        <v>640</v>
      </c>
    </row>
    <row r="425" spans="1:14" hidden="1">
      <c r="A425">
        <v>1037</v>
      </c>
      <c r="B425" t="s">
        <v>2722</v>
      </c>
      <c r="D425" t="s">
        <v>2721</v>
      </c>
      <c r="E425" t="s">
        <v>2721</v>
      </c>
      <c r="F425" t="s">
        <v>2720</v>
      </c>
      <c r="I425" t="s">
        <v>2511</v>
      </c>
      <c r="N425" t="s">
        <v>640</v>
      </c>
    </row>
    <row r="426" spans="1:14" hidden="1">
      <c r="A426">
        <v>1299</v>
      </c>
      <c r="B426" t="s">
        <v>2341</v>
      </c>
      <c r="D426" t="s">
        <v>2340</v>
      </c>
      <c r="E426" t="s">
        <v>2340</v>
      </c>
      <c r="F426" t="s">
        <v>2339</v>
      </c>
      <c r="I426" t="s">
        <v>1015</v>
      </c>
      <c r="N426" t="s">
        <v>640</v>
      </c>
    </row>
    <row r="427" spans="1:14" hidden="1">
      <c r="A427">
        <v>71</v>
      </c>
      <c r="B427" t="s">
        <v>4474</v>
      </c>
      <c r="D427" t="s">
        <v>4473</v>
      </c>
      <c r="E427" t="s">
        <v>4473</v>
      </c>
      <c r="F427" t="s">
        <v>4472</v>
      </c>
      <c r="N427" t="s">
        <v>640</v>
      </c>
    </row>
    <row r="428" spans="1:14" hidden="1">
      <c r="A428">
        <v>1757</v>
      </c>
      <c r="B428" t="s">
        <v>1478</v>
      </c>
      <c r="D428" t="s">
        <v>1477</v>
      </c>
      <c r="E428" t="s">
        <v>1477</v>
      </c>
      <c r="F428" t="s">
        <v>1476</v>
      </c>
      <c r="I428" t="s">
        <v>1475</v>
      </c>
      <c r="N428" t="s">
        <v>640</v>
      </c>
    </row>
    <row r="429" spans="1:14" hidden="1">
      <c r="A429">
        <v>1413</v>
      </c>
      <c r="B429" t="s">
        <v>2019</v>
      </c>
      <c r="D429" t="s">
        <v>2018</v>
      </c>
      <c r="E429" t="s">
        <v>2018</v>
      </c>
      <c r="F429" t="s">
        <v>2017</v>
      </c>
      <c r="N429" t="s">
        <v>640</v>
      </c>
    </row>
    <row r="430" spans="1:14" hidden="1">
      <c r="A430">
        <v>1842</v>
      </c>
      <c r="B430" t="s">
        <v>1215</v>
      </c>
      <c r="D430" t="s">
        <v>1214</v>
      </c>
      <c r="E430" t="s">
        <v>1214</v>
      </c>
      <c r="F430" t="s">
        <v>1213</v>
      </c>
      <c r="I430" t="s">
        <v>1015</v>
      </c>
      <c r="N430" t="s">
        <v>640</v>
      </c>
    </row>
    <row r="431" spans="1:14" hidden="1">
      <c r="A431">
        <v>1805</v>
      </c>
      <c r="B431" t="s">
        <v>1326</v>
      </c>
      <c r="D431" t="s">
        <v>1325</v>
      </c>
      <c r="E431" t="s">
        <v>1325</v>
      </c>
      <c r="F431" t="s">
        <v>1324</v>
      </c>
      <c r="I431" t="s">
        <v>1015</v>
      </c>
      <c r="N431" t="s">
        <v>640</v>
      </c>
    </row>
    <row r="432" spans="1:14" hidden="1">
      <c r="A432">
        <v>1303</v>
      </c>
      <c r="B432" t="s">
        <v>2329</v>
      </c>
      <c r="D432" t="s">
        <v>2328</v>
      </c>
      <c r="E432" t="s">
        <v>2328</v>
      </c>
      <c r="F432" t="s">
        <v>2327</v>
      </c>
      <c r="I432" t="s">
        <v>1015</v>
      </c>
      <c r="N432" t="s">
        <v>640</v>
      </c>
    </row>
    <row r="433" spans="1:14" hidden="1">
      <c r="A433">
        <v>1832</v>
      </c>
      <c r="B433" t="s">
        <v>1256</v>
      </c>
      <c r="D433" t="s">
        <v>1255</v>
      </c>
      <c r="E433" t="s">
        <v>1254</v>
      </c>
      <c r="F433" t="s">
        <v>1253</v>
      </c>
      <c r="I433" t="s">
        <v>1015</v>
      </c>
      <c r="N433" t="s">
        <v>640</v>
      </c>
    </row>
    <row r="434" spans="1:14" hidden="1">
      <c r="A434">
        <v>1843</v>
      </c>
      <c r="B434" t="s">
        <v>1212</v>
      </c>
      <c r="D434" t="s">
        <v>1211</v>
      </c>
      <c r="E434" t="s">
        <v>1211</v>
      </c>
      <c r="F434" t="s">
        <v>1210</v>
      </c>
      <c r="I434" t="s">
        <v>1015</v>
      </c>
      <c r="N434" t="s">
        <v>640</v>
      </c>
    </row>
    <row r="435" spans="1:14" hidden="1">
      <c r="A435">
        <v>1582</v>
      </c>
      <c r="B435" t="s">
        <v>1582</v>
      </c>
      <c r="D435" t="s">
        <v>1581</v>
      </c>
      <c r="E435" t="s">
        <v>1580</v>
      </c>
      <c r="F435" t="s">
        <v>1579</v>
      </c>
      <c r="H435" t="s">
        <v>1522</v>
      </c>
      <c r="N435" t="s">
        <v>640</v>
      </c>
    </row>
    <row r="436" spans="1:14" hidden="1">
      <c r="A436">
        <v>1497</v>
      </c>
      <c r="B436" t="s">
        <v>1820</v>
      </c>
      <c r="D436" t="s">
        <v>1819</v>
      </c>
      <c r="E436" t="s">
        <v>1819</v>
      </c>
      <c r="F436" t="s">
        <v>1818</v>
      </c>
      <c r="N436" t="s">
        <v>640</v>
      </c>
    </row>
    <row r="437" spans="1:14" hidden="1">
      <c r="A437">
        <v>2165</v>
      </c>
      <c r="B437" t="s">
        <v>1119</v>
      </c>
      <c r="D437" t="s">
        <v>1118</v>
      </c>
      <c r="E437" t="s">
        <v>1118</v>
      </c>
      <c r="F437" t="s">
        <v>821</v>
      </c>
      <c r="N437" t="s">
        <v>640</v>
      </c>
    </row>
    <row r="438" spans="1:14" hidden="1">
      <c r="A438">
        <v>2166</v>
      </c>
      <c r="B438" t="s">
        <v>1117</v>
      </c>
      <c r="D438" t="s">
        <v>1116</v>
      </c>
      <c r="E438" t="s">
        <v>1116</v>
      </c>
      <c r="F438" t="s">
        <v>821</v>
      </c>
      <c r="N438" t="s">
        <v>640</v>
      </c>
    </row>
    <row r="439" spans="1:14" hidden="1">
      <c r="A439">
        <v>3452</v>
      </c>
      <c r="B439" t="s">
        <v>823</v>
      </c>
      <c r="D439" t="s">
        <v>822</v>
      </c>
      <c r="E439" t="s">
        <v>822</v>
      </c>
      <c r="F439" t="s">
        <v>821</v>
      </c>
      <c r="N439" t="s">
        <v>640</v>
      </c>
    </row>
    <row r="440" spans="1:14" hidden="1">
      <c r="A440">
        <v>2167</v>
      </c>
      <c r="B440" t="s">
        <v>1115</v>
      </c>
      <c r="D440" t="s">
        <v>1114</v>
      </c>
      <c r="E440" t="s">
        <v>1114</v>
      </c>
      <c r="F440" t="s">
        <v>1113</v>
      </c>
      <c r="N440" t="s">
        <v>640</v>
      </c>
    </row>
    <row r="441" spans="1:14" hidden="1">
      <c r="A441">
        <v>3453</v>
      </c>
      <c r="B441" t="s">
        <v>820</v>
      </c>
      <c r="D441" t="s">
        <v>819</v>
      </c>
      <c r="E441" t="s">
        <v>819</v>
      </c>
      <c r="F441" t="s">
        <v>818</v>
      </c>
      <c r="N441" t="s">
        <v>640</v>
      </c>
    </row>
    <row r="442" spans="1:14" hidden="1">
      <c r="A442">
        <v>1795</v>
      </c>
      <c r="B442" t="s">
        <v>1357</v>
      </c>
      <c r="D442" t="s">
        <v>1356</v>
      </c>
      <c r="E442" t="s">
        <v>1356</v>
      </c>
      <c r="F442" t="s">
        <v>1355</v>
      </c>
      <c r="I442" t="s">
        <v>1015</v>
      </c>
      <c r="N442" t="s">
        <v>640</v>
      </c>
    </row>
    <row r="443" spans="1:14" hidden="1">
      <c r="A443">
        <v>1789</v>
      </c>
      <c r="B443" t="s">
        <v>1374</v>
      </c>
      <c r="D443" t="s">
        <v>1373</v>
      </c>
      <c r="E443" t="s">
        <v>1373</v>
      </c>
      <c r="F443" t="s">
        <v>1372</v>
      </c>
      <c r="I443" t="s">
        <v>1015</v>
      </c>
      <c r="N443" t="s">
        <v>640</v>
      </c>
    </row>
    <row r="444" spans="1:14" hidden="1">
      <c r="A444">
        <v>1802</v>
      </c>
      <c r="B444" t="s">
        <v>1335</v>
      </c>
      <c r="D444" t="s">
        <v>1334</v>
      </c>
      <c r="E444" t="s">
        <v>1334</v>
      </c>
      <c r="F444" t="s">
        <v>1333</v>
      </c>
      <c r="I444" t="s">
        <v>1015</v>
      </c>
      <c r="N444" t="s">
        <v>640</v>
      </c>
    </row>
    <row r="445" spans="1:14" hidden="1">
      <c r="A445">
        <v>1593</v>
      </c>
      <c r="B445" t="s">
        <v>1538</v>
      </c>
      <c r="D445" t="s">
        <v>1537</v>
      </c>
      <c r="E445" t="s">
        <v>1536</v>
      </c>
      <c r="F445" t="s">
        <v>1535</v>
      </c>
      <c r="H445" t="s">
        <v>1522</v>
      </c>
      <c r="I445">
        <v>119.13500000000001</v>
      </c>
      <c r="N445" t="s">
        <v>640</v>
      </c>
    </row>
    <row r="446" spans="1:14" hidden="1">
      <c r="A446">
        <v>3454</v>
      </c>
      <c r="B446" t="s">
        <v>817</v>
      </c>
      <c r="D446" t="s">
        <v>816</v>
      </c>
      <c r="E446" t="s">
        <v>816</v>
      </c>
      <c r="F446" t="s">
        <v>815</v>
      </c>
      <c r="N446" t="s">
        <v>640</v>
      </c>
    </row>
    <row r="447" spans="1:14" hidden="1">
      <c r="A447">
        <v>2168</v>
      </c>
      <c r="B447" t="s">
        <v>1112</v>
      </c>
      <c r="D447" t="s">
        <v>1111</v>
      </c>
      <c r="E447" t="s">
        <v>1111</v>
      </c>
      <c r="F447" t="s">
        <v>1110</v>
      </c>
      <c r="N447" t="s">
        <v>640</v>
      </c>
    </row>
    <row r="448" spans="1:14" hidden="1">
      <c r="A448">
        <v>1763</v>
      </c>
      <c r="B448" t="s">
        <v>1456</v>
      </c>
      <c r="D448" t="s">
        <v>1455</v>
      </c>
      <c r="E448" t="s">
        <v>1455</v>
      </c>
      <c r="F448" t="s">
        <v>1454</v>
      </c>
      <c r="I448" t="s">
        <v>1015</v>
      </c>
      <c r="N448" t="s">
        <v>640</v>
      </c>
    </row>
    <row r="449" spans="1:14" hidden="1">
      <c r="A449">
        <v>3455</v>
      </c>
      <c r="B449" t="s">
        <v>814</v>
      </c>
      <c r="D449" t="s">
        <v>813</v>
      </c>
      <c r="E449" t="s">
        <v>813</v>
      </c>
      <c r="F449" t="s">
        <v>812</v>
      </c>
      <c r="N449" t="s">
        <v>640</v>
      </c>
    </row>
    <row r="450" spans="1:14" hidden="1">
      <c r="A450">
        <v>3456</v>
      </c>
      <c r="B450" t="s">
        <v>811</v>
      </c>
      <c r="D450" t="s">
        <v>810</v>
      </c>
      <c r="E450" t="s">
        <v>810</v>
      </c>
      <c r="F450" t="s">
        <v>809</v>
      </c>
      <c r="N450" t="s">
        <v>640</v>
      </c>
    </row>
    <row r="451" spans="1:14" hidden="1">
      <c r="A451">
        <v>1841</v>
      </c>
      <c r="B451" t="s">
        <v>1219</v>
      </c>
      <c r="D451" t="s">
        <v>1218</v>
      </c>
      <c r="E451" t="s">
        <v>1217</v>
      </c>
      <c r="F451" t="s">
        <v>1216</v>
      </c>
      <c r="I451" t="s">
        <v>1015</v>
      </c>
      <c r="N451" t="s">
        <v>640</v>
      </c>
    </row>
    <row r="452" spans="1:14" hidden="1">
      <c r="A452">
        <v>364</v>
      </c>
      <c r="B452" t="s">
        <v>4283</v>
      </c>
      <c r="D452" t="s">
        <v>4282</v>
      </c>
      <c r="E452" t="s">
        <v>4282</v>
      </c>
      <c r="F452" t="s">
        <v>4176</v>
      </c>
      <c r="N452" t="s">
        <v>640</v>
      </c>
    </row>
    <row r="453" spans="1:14" hidden="1">
      <c r="A453">
        <v>377</v>
      </c>
      <c r="B453" t="s">
        <v>4270</v>
      </c>
      <c r="D453" t="s">
        <v>4269</v>
      </c>
      <c r="E453" t="s">
        <v>4269</v>
      </c>
      <c r="F453" t="s">
        <v>4176</v>
      </c>
      <c r="N453" t="s">
        <v>640</v>
      </c>
    </row>
    <row r="454" spans="1:14" hidden="1">
      <c r="A454">
        <v>382</v>
      </c>
      <c r="B454" t="s">
        <v>4265</v>
      </c>
      <c r="D454" t="s">
        <v>4264</v>
      </c>
      <c r="E454" t="s">
        <v>4264</v>
      </c>
      <c r="F454" t="s">
        <v>4176</v>
      </c>
      <c r="N454" t="s">
        <v>640</v>
      </c>
    </row>
    <row r="455" spans="1:14" hidden="1">
      <c r="A455">
        <v>432</v>
      </c>
      <c r="B455" t="s">
        <v>4178</v>
      </c>
      <c r="D455" t="s">
        <v>4177</v>
      </c>
      <c r="E455" t="s">
        <v>4177</v>
      </c>
      <c r="F455" t="s">
        <v>4176</v>
      </c>
      <c r="N455" t="s">
        <v>640</v>
      </c>
    </row>
    <row r="456" spans="1:14" hidden="1">
      <c r="A456">
        <v>2788</v>
      </c>
      <c r="B456" t="s">
        <v>1004</v>
      </c>
      <c r="D456" t="s">
        <v>1003</v>
      </c>
      <c r="E456" t="s">
        <v>1003</v>
      </c>
      <c r="F456" t="s">
        <v>999</v>
      </c>
      <c r="I456" t="s">
        <v>1002</v>
      </c>
      <c r="N456" t="s">
        <v>640</v>
      </c>
    </row>
    <row r="457" spans="1:14" hidden="1">
      <c r="A457">
        <v>2789</v>
      </c>
      <c r="B457" t="s">
        <v>1001</v>
      </c>
      <c r="D457" t="s">
        <v>1000</v>
      </c>
      <c r="E457" t="s">
        <v>1000</v>
      </c>
      <c r="F457" t="s">
        <v>999</v>
      </c>
      <c r="I457" t="s">
        <v>998</v>
      </c>
      <c r="N457" t="s">
        <v>640</v>
      </c>
    </row>
    <row r="458" spans="1:14" hidden="1">
      <c r="A458">
        <v>1343</v>
      </c>
      <c r="B458" t="s">
        <v>2246</v>
      </c>
      <c r="D458" t="s">
        <v>2245</v>
      </c>
      <c r="E458" t="s">
        <v>2244</v>
      </c>
      <c r="F458" t="s">
        <v>2243</v>
      </c>
      <c r="H458" t="s">
        <v>2242</v>
      </c>
      <c r="N458" t="s">
        <v>640</v>
      </c>
    </row>
    <row r="459" spans="1:14" hidden="1">
      <c r="A459">
        <v>772</v>
      </c>
      <c r="B459" t="s">
        <v>3170</v>
      </c>
      <c r="D459" t="s">
        <v>3169</v>
      </c>
      <c r="E459" t="s">
        <v>3169</v>
      </c>
      <c r="F459" t="s">
        <v>3168</v>
      </c>
      <c r="I459" t="s">
        <v>3134</v>
      </c>
      <c r="N459" t="s">
        <v>640</v>
      </c>
    </row>
    <row r="460" spans="1:14" hidden="1">
      <c r="A460">
        <v>1311</v>
      </c>
      <c r="B460" t="s">
        <v>2305</v>
      </c>
      <c r="D460" t="s">
        <v>2304</v>
      </c>
      <c r="E460" t="s">
        <v>2304</v>
      </c>
      <c r="F460" t="s">
        <v>2303</v>
      </c>
      <c r="I460" t="s">
        <v>1022</v>
      </c>
      <c r="N460" t="s">
        <v>640</v>
      </c>
    </row>
    <row r="461" spans="1:14" hidden="1">
      <c r="A461">
        <v>578</v>
      </c>
      <c r="B461" t="s">
        <v>3780</v>
      </c>
      <c r="D461" t="s">
        <v>3779</v>
      </c>
      <c r="E461" t="s">
        <v>3778</v>
      </c>
      <c r="F461" t="s">
        <v>3777</v>
      </c>
      <c r="N461" t="s">
        <v>640</v>
      </c>
    </row>
    <row r="462" spans="1:14" hidden="1">
      <c r="A462">
        <v>702</v>
      </c>
      <c r="B462" t="s">
        <v>3383</v>
      </c>
      <c r="D462" t="s">
        <v>3382</v>
      </c>
      <c r="E462" t="s">
        <v>3382</v>
      </c>
      <c r="F462" t="s">
        <v>3379</v>
      </c>
      <c r="N462" t="s">
        <v>640</v>
      </c>
    </row>
    <row r="463" spans="1:14" hidden="1">
      <c r="A463">
        <v>703</v>
      </c>
      <c r="B463" t="s">
        <v>3381</v>
      </c>
      <c r="D463" t="s">
        <v>3380</v>
      </c>
      <c r="E463" t="s">
        <v>3380</v>
      </c>
      <c r="F463" t="s">
        <v>3379</v>
      </c>
      <c r="I463" t="s">
        <v>3378</v>
      </c>
      <c r="N463" t="s">
        <v>640</v>
      </c>
    </row>
    <row r="464" spans="1:14" hidden="1">
      <c r="A464">
        <v>1537</v>
      </c>
      <c r="B464" t="s">
        <v>1756</v>
      </c>
      <c r="D464" t="s">
        <v>1755</v>
      </c>
      <c r="E464" t="s">
        <v>1755</v>
      </c>
      <c r="F464" t="s">
        <v>1750</v>
      </c>
      <c r="I464" t="s">
        <v>1749</v>
      </c>
      <c r="N464" t="s">
        <v>640</v>
      </c>
    </row>
    <row r="465" spans="1:14" hidden="1">
      <c r="A465">
        <v>1538</v>
      </c>
      <c r="B465" t="s">
        <v>1754</v>
      </c>
      <c r="D465" t="s">
        <v>1753</v>
      </c>
      <c r="E465" t="s">
        <v>1753</v>
      </c>
      <c r="F465" t="s">
        <v>1750</v>
      </c>
      <c r="I465" t="s">
        <v>1749</v>
      </c>
      <c r="N465" t="s">
        <v>640</v>
      </c>
    </row>
    <row r="466" spans="1:14" hidden="1">
      <c r="A466">
        <v>1539</v>
      </c>
      <c r="B466" t="s">
        <v>1752</v>
      </c>
      <c r="D466" t="s">
        <v>1751</v>
      </c>
      <c r="E466" t="s">
        <v>1751</v>
      </c>
      <c r="F466" t="s">
        <v>1750</v>
      </c>
      <c r="I466" t="s">
        <v>1749</v>
      </c>
      <c r="N466" t="s">
        <v>640</v>
      </c>
    </row>
    <row r="467" spans="1:14" hidden="1">
      <c r="A467">
        <v>1468</v>
      </c>
      <c r="B467" t="s">
        <v>1903</v>
      </c>
      <c r="D467" t="s">
        <v>1902</v>
      </c>
      <c r="E467" t="s">
        <v>1902</v>
      </c>
      <c r="F467" t="s">
        <v>1901</v>
      </c>
      <c r="N467" t="s">
        <v>640</v>
      </c>
    </row>
    <row r="468" spans="1:14" hidden="1">
      <c r="A468">
        <v>1368</v>
      </c>
      <c r="B468" t="s">
        <v>2175</v>
      </c>
      <c r="D468" t="s">
        <v>2174</v>
      </c>
      <c r="E468" t="s">
        <v>2173</v>
      </c>
      <c r="F468" t="s">
        <v>2172</v>
      </c>
      <c r="I468" t="s">
        <v>2171</v>
      </c>
      <c r="N468" t="s">
        <v>640</v>
      </c>
    </row>
    <row r="469" spans="1:14" hidden="1">
      <c r="A469">
        <v>1450</v>
      </c>
      <c r="B469" t="s">
        <v>1950</v>
      </c>
      <c r="D469" t="s">
        <v>1949</v>
      </c>
      <c r="E469" t="s">
        <v>1949</v>
      </c>
      <c r="F469" t="s">
        <v>1948</v>
      </c>
      <c r="N469" t="s">
        <v>640</v>
      </c>
    </row>
    <row r="470" spans="1:14" hidden="1">
      <c r="A470">
        <v>575</v>
      </c>
      <c r="B470" t="s">
        <v>3792</v>
      </c>
      <c r="D470" t="s">
        <v>3791</v>
      </c>
      <c r="E470" t="s">
        <v>3790</v>
      </c>
      <c r="F470" t="s">
        <v>3789</v>
      </c>
      <c r="N470" t="s">
        <v>640</v>
      </c>
    </row>
    <row r="471" spans="1:14" hidden="1">
      <c r="A471">
        <v>1472</v>
      </c>
      <c r="B471" t="s">
        <v>1891</v>
      </c>
      <c r="D471" t="s">
        <v>1890</v>
      </c>
      <c r="E471" t="s">
        <v>1890</v>
      </c>
      <c r="F471" t="s">
        <v>1889</v>
      </c>
      <c r="N471" t="s">
        <v>640</v>
      </c>
    </row>
    <row r="472" spans="1:14" hidden="1">
      <c r="A472">
        <v>1453</v>
      </c>
      <c r="B472" t="s">
        <v>1942</v>
      </c>
      <c r="D472" t="s">
        <v>1941</v>
      </c>
      <c r="E472" t="s">
        <v>1941</v>
      </c>
      <c r="F472" t="s">
        <v>1940</v>
      </c>
      <c r="N472" t="s">
        <v>640</v>
      </c>
    </row>
    <row r="473" spans="1:14" hidden="1">
      <c r="A473">
        <v>3457</v>
      </c>
      <c r="B473" t="s">
        <v>808</v>
      </c>
      <c r="D473" t="s">
        <v>807</v>
      </c>
      <c r="E473" t="s">
        <v>806</v>
      </c>
      <c r="F473" t="s">
        <v>805</v>
      </c>
      <c r="N473" t="s">
        <v>640</v>
      </c>
    </row>
    <row r="474" spans="1:14" hidden="1">
      <c r="A474">
        <v>1846</v>
      </c>
      <c r="B474" t="s">
        <v>1203</v>
      </c>
      <c r="D474" t="s">
        <v>1202</v>
      </c>
      <c r="E474" t="s">
        <v>1202</v>
      </c>
      <c r="F474" t="s">
        <v>1201</v>
      </c>
      <c r="I474" t="s">
        <v>1015</v>
      </c>
      <c r="N474" t="s">
        <v>640</v>
      </c>
    </row>
    <row r="475" spans="1:14" hidden="1">
      <c r="A475">
        <v>1390</v>
      </c>
      <c r="B475" t="s">
        <v>2099</v>
      </c>
      <c r="D475" t="s">
        <v>2098</v>
      </c>
      <c r="E475" t="s">
        <v>2098</v>
      </c>
      <c r="F475" t="s">
        <v>2097</v>
      </c>
      <c r="N475" t="s">
        <v>640</v>
      </c>
    </row>
    <row r="476" spans="1:14" hidden="1">
      <c r="A476">
        <v>1446</v>
      </c>
      <c r="B476" t="s">
        <v>1962</v>
      </c>
      <c r="D476" t="s">
        <v>1961</v>
      </c>
      <c r="E476" t="s">
        <v>1961</v>
      </c>
      <c r="F476" t="s">
        <v>1960</v>
      </c>
      <c r="N476" t="s">
        <v>640</v>
      </c>
    </row>
    <row r="477" spans="1:14" hidden="1">
      <c r="A477">
        <v>1482</v>
      </c>
      <c r="B477" t="s">
        <v>1864</v>
      </c>
      <c r="D477" t="s">
        <v>1863</v>
      </c>
      <c r="E477" t="s">
        <v>1863</v>
      </c>
      <c r="F477" t="s">
        <v>1862</v>
      </c>
      <c r="N477" t="s">
        <v>640</v>
      </c>
    </row>
    <row r="478" spans="1:14" hidden="1">
      <c r="A478">
        <v>1461</v>
      </c>
      <c r="B478" t="s">
        <v>1921</v>
      </c>
      <c r="D478" t="s">
        <v>1920</v>
      </c>
      <c r="E478" t="s">
        <v>1920</v>
      </c>
      <c r="F478" t="s">
        <v>1919</v>
      </c>
      <c r="N478" t="s">
        <v>640</v>
      </c>
    </row>
    <row r="479" spans="1:14" hidden="1">
      <c r="A479">
        <v>1488</v>
      </c>
      <c r="B479" t="s">
        <v>1846</v>
      </c>
      <c r="D479" t="s">
        <v>1845</v>
      </c>
      <c r="E479" t="s">
        <v>1845</v>
      </c>
      <c r="F479" t="s">
        <v>1844</v>
      </c>
      <c r="N479" t="s">
        <v>640</v>
      </c>
    </row>
    <row r="480" spans="1:14" hidden="1">
      <c r="A480">
        <v>1485</v>
      </c>
      <c r="B480" t="s">
        <v>1855</v>
      </c>
      <c r="D480" t="s">
        <v>1854</v>
      </c>
      <c r="E480" t="s">
        <v>1854</v>
      </c>
      <c r="F480" t="s">
        <v>1853</v>
      </c>
      <c r="N480" t="s">
        <v>640</v>
      </c>
    </row>
    <row r="481" spans="1:14" hidden="1">
      <c r="A481">
        <v>1501</v>
      </c>
      <c r="B481" t="s">
        <v>1808</v>
      </c>
      <c r="D481" t="s">
        <v>1807</v>
      </c>
      <c r="E481" t="s">
        <v>1807</v>
      </c>
      <c r="F481" t="s">
        <v>1806</v>
      </c>
      <c r="N481" t="s">
        <v>640</v>
      </c>
    </row>
    <row r="482" spans="1:14" hidden="1">
      <c r="A482">
        <v>1469</v>
      </c>
      <c r="B482" t="s">
        <v>1900</v>
      </c>
      <c r="D482" t="s">
        <v>1899</v>
      </c>
      <c r="E482" t="s">
        <v>1899</v>
      </c>
      <c r="F482" t="s">
        <v>1898</v>
      </c>
      <c r="N482" t="s">
        <v>640</v>
      </c>
    </row>
    <row r="483" spans="1:14" hidden="1">
      <c r="A483">
        <v>1492</v>
      </c>
      <c r="B483" t="s">
        <v>1835</v>
      </c>
      <c r="D483" t="s">
        <v>1834</v>
      </c>
      <c r="E483" t="s">
        <v>1834</v>
      </c>
      <c r="F483" t="s">
        <v>1833</v>
      </c>
      <c r="N483" t="s">
        <v>640</v>
      </c>
    </row>
    <row r="484" spans="1:14" hidden="1">
      <c r="A484">
        <v>1775</v>
      </c>
      <c r="B484" t="s">
        <v>1416</v>
      </c>
      <c r="D484" t="s">
        <v>1415</v>
      </c>
      <c r="E484" t="s">
        <v>1415</v>
      </c>
      <c r="F484" t="s">
        <v>1414</v>
      </c>
      <c r="I484" t="s">
        <v>1011</v>
      </c>
      <c r="N484" t="s">
        <v>640</v>
      </c>
    </row>
    <row r="485" spans="1:14" hidden="1">
      <c r="A485">
        <v>272</v>
      </c>
      <c r="B485" t="s">
        <v>4354</v>
      </c>
      <c r="D485" t="s">
        <v>4353</v>
      </c>
      <c r="E485" t="s">
        <v>4352</v>
      </c>
      <c r="F485" t="s">
        <v>2620</v>
      </c>
      <c r="H485" t="s">
        <v>1684</v>
      </c>
      <c r="N485" t="s">
        <v>640</v>
      </c>
    </row>
    <row r="486" spans="1:14" hidden="1">
      <c r="A486">
        <v>1071</v>
      </c>
      <c r="B486" t="s">
        <v>2622</v>
      </c>
      <c r="D486" t="s">
        <v>2621</v>
      </c>
      <c r="E486" t="s">
        <v>2621</v>
      </c>
      <c r="F486" t="s">
        <v>2620</v>
      </c>
      <c r="I486" t="s">
        <v>2531</v>
      </c>
      <c r="N486" t="s">
        <v>640</v>
      </c>
    </row>
    <row r="487" spans="1:14" hidden="1">
      <c r="A487">
        <v>31</v>
      </c>
      <c r="B487" t="s">
        <v>4611</v>
      </c>
      <c r="D487" t="s">
        <v>4610</v>
      </c>
      <c r="E487" t="s">
        <v>4609</v>
      </c>
      <c r="F487" t="s">
        <v>4608</v>
      </c>
      <c r="H487" t="s">
        <v>1510</v>
      </c>
      <c r="I487" t="s">
        <v>4522</v>
      </c>
      <c r="N487" t="s">
        <v>640</v>
      </c>
    </row>
    <row r="488" spans="1:14" ht="16">
      <c r="A488">
        <v>263</v>
      </c>
      <c r="B488" s="28" t="s">
        <v>13964</v>
      </c>
      <c r="C488" s="45" t="s">
        <v>14037</v>
      </c>
      <c r="D488" t="s">
        <v>4383</v>
      </c>
      <c r="E488" t="s">
        <v>4383</v>
      </c>
      <c r="F488" t="s">
        <v>923</v>
      </c>
      <c r="G488" t="s">
        <v>4522</v>
      </c>
      <c r="N488" t="s">
        <v>640</v>
      </c>
    </row>
    <row r="489" spans="1:14" ht="16">
      <c r="A489">
        <v>271</v>
      </c>
      <c r="B489" s="29" t="s">
        <v>13901</v>
      </c>
      <c r="C489" t="s">
        <v>14043</v>
      </c>
      <c r="D489" t="s">
        <v>4356</v>
      </c>
      <c r="E489" t="s">
        <v>4355</v>
      </c>
      <c r="F489" t="s">
        <v>923</v>
      </c>
      <c r="G489" t="s">
        <v>4522</v>
      </c>
      <c r="H489" t="s">
        <v>1527</v>
      </c>
      <c r="N489" t="s">
        <v>640</v>
      </c>
    </row>
    <row r="490" spans="1:14" ht="16">
      <c r="A490">
        <v>307</v>
      </c>
      <c r="B490" s="31" t="s">
        <v>13893</v>
      </c>
      <c r="C490" s="43" t="s">
        <v>14036</v>
      </c>
      <c r="D490" t="s">
        <v>4305</v>
      </c>
      <c r="E490" t="s">
        <v>4304</v>
      </c>
      <c r="F490" t="s">
        <v>923</v>
      </c>
      <c r="G490" t="s">
        <v>4522</v>
      </c>
      <c r="H490" t="s">
        <v>1527</v>
      </c>
      <c r="N490" t="s">
        <v>640</v>
      </c>
    </row>
    <row r="491" spans="1:14">
      <c r="A491">
        <v>311</v>
      </c>
      <c r="B491" s="28" t="s">
        <v>13951</v>
      </c>
      <c r="C491" t="s">
        <v>4107</v>
      </c>
      <c r="D491" t="s">
        <v>4294</v>
      </c>
      <c r="E491" t="s">
        <v>4294</v>
      </c>
      <c r="F491" t="s">
        <v>923</v>
      </c>
      <c r="G491" t="s">
        <v>4522</v>
      </c>
      <c r="N491" t="s">
        <v>640</v>
      </c>
    </row>
    <row r="492" spans="1:14">
      <c r="A492">
        <v>458</v>
      </c>
      <c r="B492" s="31" t="s">
        <v>332</v>
      </c>
      <c r="C492" t="s">
        <v>4107</v>
      </c>
      <c r="D492" t="s">
        <v>4107</v>
      </c>
      <c r="E492" t="s">
        <v>4107</v>
      </c>
      <c r="F492" t="s">
        <v>923</v>
      </c>
      <c r="G492" t="s">
        <v>4522</v>
      </c>
      <c r="N492" t="s">
        <v>640</v>
      </c>
    </row>
    <row r="493" spans="1:14" ht="16">
      <c r="A493">
        <v>459</v>
      </c>
      <c r="B493" s="29" t="s">
        <v>326</v>
      </c>
      <c r="C493" t="s">
        <v>4107</v>
      </c>
      <c r="D493" t="s">
        <v>4106</v>
      </c>
      <c r="E493" t="s">
        <v>4106</v>
      </c>
      <c r="F493" t="s">
        <v>4105</v>
      </c>
      <c r="G493" t="s">
        <v>4522</v>
      </c>
      <c r="N493" t="s">
        <v>640</v>
      </c>
    </row>
    <row r="494" spans="1:14" ht="16">
      <c r="A494">
        <v>587</v>
      </c>
      <c r="B494" s="30" t="s">
        <v>97</v>
      </c>
      <c r="C494" s="45" t="s">
        <v>14037</v>
      </c>
      <c r="D494" t="s">
        <v>3744</v>
      </c>
      <c r="E494" t="s">
        <v>3744</v>
      </c>
      <c r="F494" t="s">
        <v>923</v>
      </c>
      <c r="G494" t="s">
        <v>4522</v>
      </c>
      <c r="I494" t="s">
        <v>3743</v>
      </c>
      <c r="N494" t="s">
        <v>640</v>
      </c>
    </row>
    <row r="495" spans="1:14" ht="16">
      <c r="A495">
        <v>595</v>
      </c>
      <c r="B495" s="33" t="s">
        <v>13951</v>
      </c>
      <c r="C495" t="s">
        <v>4107</v>
      </c>
      <c r="D495" t="s">
        <v>1885</v>
      </c>
      <c r="E495" t="s">
        <v>1885</v>
      </c>
      <c r="F495" t="s">
        <v>923</v>
      </c>
      <c r="G495" t="s">
        <v>4522</v>
      </c>
      <c r="N495" t="s">
        <v>640</v>
      </c>
    </row>
    <row r="496" spans="1:14">
      <c r="A496">
        <v>1081</v>
      </c>
      <c r="B496" s="31" t="s">
        <v>13734</v>
      </c>
      <c r="C496" s="44" t="s">
        <v>14038</v>
      </c>
      <c r="D496" t="s">
        <v>2591</v>
      </c>
      <c r="E496" t="s">
        <v>2591</v>
      </c>
      <c r="F496" t="s">
        <v>923</v>
      </c>
      <c r="G496" t="s">
        <v>4522</v>
      </c>
      <c r="I496" t="s">
        <v>2590</v>
      </c>
      <c r="N496" t="s">
        <v>640</v>
      </c>
    </row>
    <row r="497" spans="1:14">
      <c r="A497">
        <v>1211</v>
      </c>
      <c r="B497" s="28" t="s">
        <v>13951</v>
      </c>
      <c r="C497" t="s">
        <v>4107</v>
      </c>
      <c r="D497" t="s">
        <v>2380</v>
      </c>
      <c r="E497" t="s">
        <v>2380</v>
      </c>
      <c r="F497" t="s">
        <v>923</v>
      </c>
      <c r="G497" t="s">
        <v>4522</v>
      </c>
      <c r="N497" t="s">
        <v>640</v>
      </c>
    </row>
    <row r="498" spans="1:14">
      <c r="A498">
        <v>1312</v>
      </c>
      <c r="B498" s="31" t="s">
        <v>13965</v>
      </c>
      <c r="C498" s="44" t="s">
        <v>14044</v>
      </c>
      <c r="D498" t="s">
        <v>2302</v>
      </c>
      <c r="E498" t="s">
        <v>2302</v>
      </c>
      <c r="F498" t="s">
        <v>923</v>
      </c>
      <c r="G498" t="s">
        <v>4522</v>
      </c>
      <c r="N498" t="s">
        <v>640</v>
      </c>
    </row>
    <row r="499" spans="1:14">
      <c r="A499">
        <v>1349</v>
      </c>
      <c r="B499" s="28" t="s">
        <v>372</v>
      </c>
      <c r="C499" t="s">
        <v>14039</v>
      </c>
      <c r="D499" t="s">
        <v>2225</v>
      </c>
      <c r="E499" t="s">
        <v>2225</v>
      </c>
      <c r="F499" t="s">
        <v>923</v>
      </c>
      <c r="G499" t="s">
        <v>4522</v>
      </c>
      <c r="N499" t="s">
        <v>640</v>
      </c>
    </row>
    <row r="500" spans="1:14">
      <c r="A500">
        <v>1382</v>
      </c>
      <c r="B500" s="31" t="s">
        <v>294</v>
      </c>
      <c r="C500" s="44" t="s">
        <v>14023</v>
      </c>
      <c r="D500" t="s">
        <v>2124</v>
      </c>
      <c r="E500" t="s">
        <v>2124</v>
      </c>
      <c r="F500" t="s">
        <v>923</v>
      </c>
      <c r="G500" t="s">
        <v>4522</v>
      </c>
      <c r="N500" t="s">
        <v>640</v>
      </c>
    </row>
    <row r="501" spans="1:14">
      <c r="A501">
        <v>1474</v>
      </c>
      <c r="B501" s="28" t="s">
        <v>332</v>
      </c>
      <c r="C501" t="s">
        <v>4107</v>
      </c>
      <c r="D501" t="s">
        <v>1885</v>
      </c>
      <c r="E501" t="s">
        <v>1885</v>
      </c>
      <c r="F501" t="s">
        <v>923</v>
      </c>
      <c r="G501" t="s">
        <v>4522</v>
      </c>
      <c r="N501" t="s">
        <v>640</v>
      </c>
    </row>
    <row r="502" spans="1:14">
      <c r="A502">
        <v>1557</v>
      </c>
      <c r="B502" s="28" t="s">
        <v>13768</v>
      </c>
      <c r="D502" t="s">
        <v>1683</v>
      </c>
      <c r="E502" t="s">
        <v>1682</v>
      </c>
      <c r="F502" t="s">
        <v>923</v>
      </c>
      <c r="G502" t="s">
        <v>4522</v>
      </c>
      <c r="H502" t="s">
        <v>1522</v>
      </c>
      <c r="N502" t="s">
        <v>640</v>
      </c>
    </row>
    <row r="503" spans="1:14">
      <c r="A503">
        <v>2004</v>
      </c>
      <c r="B503" s="28" t="s">
        <v>13468</v>
      </c>
      <c r="D503" t="s">
        <v>1186</v>
      </c>
      <c r="E503" t="s">
        <v>1186</v>
      </c>
      <c r="F503" t="s">
        <v>923</v>
      </c>
      <c r="G503" t="s">
        <v>4522</v>
      </c>
      <c r="N503" t="s">
        <v>640</v>
      </c>
    </row>
    <row r="504" spans="1:14">
      <c r="A504">
        <v>2110</v>
      </c>
      <c r="B504" s="28" t="s">
        <v>13765</v>
      </c>
      <c r="D504" s="34" t="s">
        <v>13967</v>
      </c>
      <c r="E504" s="34" t="s">
        <v>13968</v>
      </c>
      <c r="F504" t="s">
        <v>923</v>
      </c>
      <c r="G504" t="s">
        <v>4522</v>
      </c>
      <c r="N504" t="s">
        <v>640</v>
      </c>
    </row>
    <row r="505" spans="1:14" ht="16">
      <c r="A505">
        <v>2311</v>
      </c>
      <c r="B505" s="29" t="s">
        <v>13954</v>
      </c>
      <c r="C505" s="45" t="s">
        <v>14037</v>
      </c>
      <c r="D505" t="s">
        <v>1036</v>
      </c>
      <c r="E505" t="s">
        <v>1036</v>
      </c>
      <c r="F505" t="s">
        <v>923</v>
      </c>
      <c r="G505" t="s">
        <v>4522</v>
      </c>
      <c r="I505" t="s">
        <v>1032</v>
      </c>
      <c r="N505" t="s">
        <v>640</v>
      </c>
    </row>
    <row r="506" spans="1:14">
      <c r="A506">
        <v>2955</v>
      </c>
      <c r="B506" s="31" t="s">
        <v>13966</v>
      </c>
      <c r="C506" s="44" t="s">
        <v>14040</v>
      </c>
      <c r="D506" t="s">
        <v>924</v>
      </c>
      <c r="E506" t="s">
        <v>924</v>
      </c>
      <c r="F506" t="s">
        <v>923</v>
      </c>
      <c r="G506" t="s">
        <v>4522</v>
      </c>
      <c r="N506" t="s">
        <v>640</v>
      </c>
    </row>
    <row r="507" spans="1:14" hidden="1">
      <c r="A507">
        <v>899</v>
      </c>
      <c r="B507" s="28" t="s">
        <v>13958</v>
      </c>
      <c r="D507" t="s">
        <v>3018</v>
      </c>
      <c r="E507" t="s">
        <v>3018</v>
      </c>
      <c r="F507" t="s">
        <v>3017</v>
      </c>
      <c r="N507" t="s">
        <v>640</v>
      </c>
    </row>
    <row r="508" spans="1:14" hidden="1">
      <c r="A508">
        <v>900</v>
      </c>
      <c r="B508" s="28" t="s">
        <v>13958</v>
      </c>
      <c r="D508" t="s">
        <v>1036</v>
      </c>
      <c r="E508" t="s">
        <v>1036</v>
      </c>
      <c r="F508" t="s">
        <v>3016</v>
      </c>
      <c r="N508" t="s">
        <v>640</v>
      </c>
    </row>
    <row r="509" spans="1:14" hidden="1">
      <c r="A509">
        <v>898</v>
      </c>
      <c r="B509" t="s">
        <v>3021</v>
      </c>
      <c r="D509" t="s">
        <v>3020</v>
      </c>
      <c r="E509" t="s">
        <v>3020</v>
      </c>
      <c r="F509" t="s">
        <v>3019</v>
      </c>
      <c r="N509" t="s">
        <v>640</v>
      </c>
    </row>
    <row r="510" spans="1:14" hidden="1">
      <c r="A510">
        <v>901</v>
      </c>
      <c r="B510" s="28" t="s">
        <v>13958</v>
      </c>
      <c r="D510" t="s">
        <v>3015</v>
      </c>
      <c r="E510" t="s">
        <v>3015</v>
      </c>
      <c r="F510" t="s">
        <v>3014</v>
      </c>
      <c r="N510" t="s">
        <v>640</v>
      </c>
    </row>
    <row r="511" spans="1:14" ht="16" hidden="1">
      <c r="A511">
        <v>753</v>
      </c>
      <c r="B511" s="29" t="s">
        <v>13954</v>
      </c>
      <c r="C511" s="43"/>
      <c r="D511" t="s">
        <v>3225</v>
      </c>
      <c r="E511" t="s">
        <v>3225</v>
      </c>
      <c r="F511" t="s">
        <v>3224</v>
      </c>
      <c r="I511" t="s">
        <v>3134</v>
      </c>
      <c r="N511" t="s">
        <v>640</v>
      </c>
    </row>
    <row r="512" spans="1:14" hidden="1">
      <c r="A512">
        <v>951</v>
      </c>
      <c r="B512" t="s">
        <v>2876</v>
      </c>
      <c r="D512" t="s">
        <v>2875</v>
      </c>
      <c r="E512" t="s">
        <v>2875</v>
      </c>
      <c r="F512" t="s">
        <v>1237</v>
      </c>
      <c r="N512" t="s">
        <v>640</v>
      </c>
    </row>
    <row r="513" spans="1:14" hidden="1">
      <c r="A513">
        <v>1820</v>
      </c>
      <c r="B513" t="s">
        <v>1281</v>
      </c>
      <c r="D513" t="s">
        <v>1280</v>
      </c>
      <c r="E513" t="s">
        <v>1280</v>
      </c>
      <c r="F513" t="s">
        <v>1237</v>
      </c>
      <c r="I513" t="s">
        <v>1261</v>
      </c>
      <c r="N513" t="s">
        <v>640</v>
      </c>
    </row>
    <row r="514" spans="1:14" hidden="1">
      <c r="A514">
        <v>1836</v>
      </c>
      <c r="B514" t="s">
        <v>1240</v>
      </c>
      <c r="D514" t="s">
        <v>1239</v>
      </c>
      <c r="E514" t="s">
        <v>1238</v>
      </c>
      <c r="F514" t="s">
        <v>1237</v>
      </c>
      <c r="I514" t="s">
        <v>1236</v>
      </c>
      <c r="N514" t="s">
        <v>640</v>
      </c>
    </row>
    <row r="515" spans="1:14" hidden="1">
      <c r="A515">
        <v>1214</v>
      </c>
      <c r="B515" t="s">
        <v>2373</v>
      </c>
      <c r="D515" t="s">
        <v>2372</v>
      </c>
      <c r="E515" t="s">
        <v>2372</v>
      </c>
      <c r="F515" t="s">
        <v>2371</v>
      </c>
      <c r="I515" t="s">
        <v>2370</v>
      </c>
      <c r="N515" t="s">
        <v>640</v>
      </c>
    </row>
    <row r="516" spans="1:14" hidden="1">
      <c r="A516">
        <v>1031</v>
      </c>
      <c r="B516" t="s">
        <v>2738</v>
      </c>
      <c r="D516" t="s">
        <v>2737</v>
      </c>
      <c r="E516" t="s">
        <v>2737</v>
      </c>
      <c r="F516" t="s">
        <v>2736</v>
      </c>
      <c r="N516" t="s">
        <v>640</v>
      </c>
    </row>
    <row r="517" spans="1:14" hidden="1">
      <c r="A517">
        <v>642</v>
      </c>
      <c r="B517" t="s">
        <v>3603</v>
      </c>
      <c r="D517" t="s">
        <v>3576</v>
      </c>
      <c r="E517" t="s">
        <v>3575</v>
      </c>
      <c r="F517" t="s">
        <v>802</v>
      </c>
      <c r="H517" t="s">
        <v>3475</v>
      </c>
      <c r="N517" t="s">
        <v>640</v>
      </c>
    </row>
    <row r="518" spans="1:14" hidden="1">
      <c r="A518">
        <v>644</v>
      </c>
      <c r="B518" t="s">
        <v>3598</v>
      </c>
      <c r="D518" t="s">
        <v>3597</v>
      </c>
      <c r="E518" t="s">
        <v>3596</v>
      </c>
      <c r="F518" t="s">
        <v>802</v>
      </c>
      <c r="H518" t="s">
        <v>3462</v>
      </c>
      <c r="N518" t="s">
        <v>640</v>
      </c>
    </row>
    <row r="519" spans="1:14" hidden="1">
      <c r="A519">
        <v>649</v>
      </c>
      <c r="B519" t="s">
        <v>3577</v>
      </c>
      <c r="D519" t="s">
        <v>3576</v>
      </c>
      <c r="E519" t="s">
        <v>3575</v>
      </c>
      <c r="F519" t="s">
        <v>802</v>
      </c>
      <c r="H519" t="s">
        <v>3475</v>
      </c>
      <c r="N519" t="s">
        <v>640</v>
      </c>
    </row>
    <row r="520" spans="1:14" hidden="1">
      <c r="A520">
        <v>754</v>
      </c>
      <c r="B520" t="s">
        <v>3223</v>
      </c>
      <c r="D520" t="s">
        <v>3222</v>
      </c>
      <c r="E520" t="s">
        <v>3222</v>
      </c>
      <c r="F520" t="s">
        <v>802</v>
      </c>
      <c r="I520" t="s">
        <v>3134</v>
      </c>
      <c r="N520" t="s">
        <v>640</v>
      </c>
    </row>
    <row r="521" spans="1:14" hidden="1">
      <c r="A521">
        <v>3458</v>
      </c>
      <c r="B521" t="s">
        <v>804</v>
      </c>
      <c r="D521" t="s">
        <v>803</v>
      </c>
      <c r="E521" t="s">
        <v>803</v>
      </c>
      <c r="F521" t="s">
        <v>802</v>
      </c>
      <c r="N521" t="s">
        <v>640</v>
      </c>
    </row>
    <row r="522" spans="1:14" hidden="1">
      <c r="A522">
        <v>57</v>
      </c>
      <c r="B522" t="s">
        <v>4514</v>
      </c>
      <c r="D522" t="s">
        <v>4513</v>
      </c>
      <c r="E522" t="s">
        <v>4513</v>
      </c>
      <c r="F522" t="s">
        <v>4512</v>
      </c>
      <c r="N522" t="s">
        <v>640</v>
      </c>
    </row>
    <row r="523" spans="1:14" hidden="1">
      <c r="A523">
        <v>941</v>
      </c>
      <c r="B523" t="s">
        <v>2905</v>
      </c>
      <c r="D523" t="s">
        <v>2904</v>
      </c>
      <c r="E523" t="s">
        <v>2904</v>
      </c>
      <c r="F523" t="s">
        <v>2903</v>
      </c>
      <c r="I523" t="s">
        <v>2877</v>
      </c>
      <c r="N523" t="s">
        <v>640</v>
      </c>
    </row>
    <row r="524" spans="1:14" hidden="1">
      <c r="A524">
        <v>1119</v>
      </c>
      <c r="B524" t="s">
        <v>2476</v>
      </c>
      <c r="D524" t="s">
        <v>2475</v>
      </c>
      <c r="E524" t="s">
        <v>2475</v>
      </c>
      <c r="F524" t="s">
        <v>2474</v>
      </c>
      <c r="N524" t="s">
        <v>640</v>
      </c>
    </row>
    <row r="525" spans="1:14" hidden="1">
      <c r="A525">
        <v>1118</v>
      </c>
      <c r="B525" t="s">
        <v>2479</v>
      </c>
      <c r="D525" t="s">
        <v>2478</v>
      </c>
      <c r="E525" t="s">
        <v>2478</v>
      </c>
      <c r="F525" t="s">
        <v>2477</v>
      </c>
      <c r="N525" t="s">
        <v>640</v>
      </c>
    </row>
    <row r="526" spans="1:14" hidden="1">
      <c r="A526">
        <v>1798</v>
      </c>
      <c r="B526" t="s">
        <v>1347</v>
      </c>
      <c r="D526" t="s">
        <v>1346</v>
      </c>
      <c r="E526" t="s">
        <v>1346</v>
      </c>
      <c r="F526" t="s">
        <v>1345</v>
      </c>
      <c r="I526" t="s">
        <v>1022</v>
      </c>
      <c r="N526" t="s">
        <v>640</v>
      </c>
    </row>
    <row r="527" spans="1:14" hidden="1">
      <c r="A527">
        <v>615</v>
      </c>
      <c r="B527" t="s">
        <v>3668</v>
      </c>
      <c r="D527" t="s">
        <v>3667</v>
      </c>
      <c r="E527" t="s">
        <v>3666</v>
      </c>
      <c r="F527" t="s">
        <v>3665</v>
      </c>
      <c r="N527" t="s">
        <v>640</v>
      </c>
    </row>
    <row r="528" spans="1:14" hidden="1">
      <c r="A528">
        <v>2169</v>
      </c>
      <c r="B528" t="s">
        <v>1109</v>
      </c>
      <c r="D528" t="s">
        <v>1108</v>
      </c>
      <c r="E528" t="s">
        <v>1108</v>
      </c>
      <c r="F528" t="s">
        <v>1107</v>
      </c>
      <c r="N528" t="s">
        <v>640</v>
      </c>
    </row>
    <row r="529" spans="1:14" hidden="1">
      <c r="A529">
        <v>2170</v>
      </c>
      <c r="B529" t="s">
        <v>1106</v>
      </c>
      <c r="D529" t="s">
        <v>1105</v>
      </c>
      <c r="E529" t="s">
        <v>1105</v>
      </c>
      <c r="F529" t="s">
        <v>1104</v>
      </c>
      <c r="N529" t="s">
        <v>640</v>
      </c>
    </row>
    <row r="530" spans="1:14" hidden="1">
      <c r="A530">
        <v>1048</v>
      </c>
      <c r="B530" t="s">
        <v>2691</v>
      </c>
      <c r="D530" t="s">
        <v>2690</v>
      </c>
      <c r="E530" t="s">
        <v>2690</v>
      </c>
      <c r="F530" t="s">
        <v>2689</v>
      </c>
      <c r="N530" t="s">
        <v>640</v>
      </c>
    </row>
    <row r="531" spans="1:14" hidden="1">
      <c r="A531">
        <v>3459</v>
      </c>
      <c r="B531" t="s">
        <v>801</v>
      </c>
      <c r="D531" t="s">
        <v>800</v>
      </c>
      <c r="E531" t="s">
        <v>799</v>
      </c>
      <c r="F531" t="s">
        <v>798</v>
      </c>
      <c r="N531" t="s">
        <v>640</v>
      </c>
    </row>
    <row r="532" spans="1:14" hidden="1">
      <c r="A532">
        <v>2171</v>
      </c>
      <c r="B532" s="28" t="s">
        <v>13894</v>
      </c>
      <c r="D532" t="s">
        <v>1103</v>
      </c>
      <c r="E532" t="s">
        <v>1103</v>
      </c>
      <c r="F532" t="s">
        <v>1102</v>
      </c>
      <c r="N532" t="s">
        <v>640</v>
      </c>
    </row>
    <row r="533" spans="1:14" hidden="1">
      <c r="A533">
        <v>2172</v>
      </c>
      <c r="B533" s="28" t="s">
        <v>13894</v>
      </c>
      <c r="D533" t="s">
        <v>1101</v>
      </c>
      <c r="E533" t="s">
        <v>1101</v>
      </c>
      <c r="F533" t="s">
        <v>1100</v>
      </c>
      <c r="N533" t="s">
        <v>640</v>
      </c>
    </row>
    <row r="534" spans="1:14" hidden="1">
      <c r="A534">
        <v>950</v>
      </c>
      <c r="B534" t="s">
        <v>2880</v>
      </c>
      <c r="D534" t="s">
        <v>2879</v>
      </c>
      <c r="E534" t="s">
        <v>2879</v>
      </c>
      <c r="F534" t="s">
        <v>2878</v>
      </c>
      <c r="I534" t="s">
        <v>2877</v>
      </c>
      <c r="N534" t="s">
        <v>640</v>
      </c>
    </row>
    <row r="535" spans="1:14" hidden="1">
      <c r="A535">
        <v>606</v>
      </c>
      <c r="B535" t="s">
        <v>3703</v>
      </c>
      <c r="D535" t="s">
        <v>3702</v>
      </c>
      <c r="E535" t="s">
        <v>3701</v>
      </c>
      <c r="F535" t="s">
        <v>3700</v>
      </c>
      <c r="N535" t="s">
        <v>640</v>
      </c>
    </row>
    <row r="536" spans="1:14" hidden="1">
      <c r="A536">
        <v>572</v>
      </c>
      <c r="B536" t="s">
        <v>3804</v>
      </c>
      <c r="D536" t="s">
        <v>3803</v>
      </c>
      <c r="E536" t="s">
        <v>3802</v>
      </c>
      <c r="F536" t="s">
        <v>3801</v>
      </c>
      <c r="N536" t="s">
        <v>640</v>
      </c>
    </row>
    <row r="537" spans="1:14" ht="16" hidden="1">
      <c r="A537">
        <v>1543</v>
      </c>
      <c r="B537" s="30" t="s">
        <v>97</v>
      </c>
      <c r="C537" s="45"/>
      <c r="D537" t="s">
        <v>1738</v>
      </c>
      <c r="E537" t="s">
        <v>1738</v>
      </c>
      <c r="F537" t="s">
        <v>1737</v>
      </c>
      <c r="I537" t="s">
        <v>1736</v>
      </c>
      <c r="N537" t="s">
        <v>640</v>
      </c>
    </row>
    <row r="538" spans="1:14" ht="16" hidden="1">
      <c r="A538">
        <v>40</v>
      </c>
      <c r="B538" s="30" t="s">
        <v>326</v>
      </c>
      <c r="C538" t="s">
        <v>4107</v>
      </c>
      <c r="D538" t="s">
        <v>4576</v>
      </c>
      <c r="E538" t="s">
        <v>1885</v>
      </c>
      <c r="F538" t="s">
        <v>4575</v>
      </c>
      <c r="H538" t="s">
        <v>1505</v>
      </c>
      <c r="I538" t="s">
        <v>4522</v>
      </c>
      <c r="N538" t="s">
        <v>640</v>
      </c>
    </row>
    <row r="539" spans="1:14" hidden="1">
      <c r="A539">
        <v>1546</v>
      </c>
      <c r="B539" s="28" t="s">
        <v>13768</v>
      </c>
      <c r="D539" t="s">
        <v>1726</v>
      </c>
      <c r="E539" t="s">
        <v>1725</v>
      </c>
      <c r="F539" t="s">
        <v>1724</v>
      </c>
      <c r="H539" t="s">
        <v>1522</v>
      </c>
      <c r="N539" t="s">
        <v>640</v>
      </c>
    </row>
    <row r="540" spans="1:14" ht="16" hidden="1">
      <c r="A540">
        <v>1598</v>
      </c>
      <c r="B540" s="30" t="s">
        <v>13885</v>
      </c>
      <c r="C540" s="45"/>
      <c r="D540" t="s">
        <v>1517</v>
      </c>
      <c r="E540" t="s">
        <v>1516</v>
      </c>
      <c r="F540" t="s">
        <v>1515</v>
      </c>
      <c r="H540" t="s">
        <v>1510</v>
      </c>
      <c r="I540">
        <v>211</v>
      </c>
      <c r="N540" t="s">
        <v>640</v>
      </c>
    </row>
    <row r="541" spans="1:14" ht="16">
      <c r="A541">
        <v>668</v>
      </c>
      <c r="B541" s="29" t="s">
        <v>280</v>
      </c>
      <c r="C541" s="43" t="s">
        <v>14036</v>
      </c>
      <c r="D541" t="s">
        <v>3501</v>
      </c>
      <c r="E541" t="s">
        <v>3500</v>
      </c>
      <c r="F541" t="s">
        <v>1799</v>
      </c>
      <c r="G541" t="s">
        <v>4522</v>
      </c>
      <c r="H541" t="s">
        <v>1522</v>
      </c>
      <c r="N541" t="s">
        <v>640</v>
      </c>
    </row>
    <row r="542" spans="1:14">
      <c r="A542">
        <v>1359</v>
      </c>
      <c r="B542" s="31" t="s">
        <v>321</v>
      </c>
      <c r="C542" s="44"/>
      <c r="D542" t="s">
        <v>2200</v>
      </c>
      <c r="E542" t="s">
        <v>2200</v>
      </c>
      <c r="F542" t="s">
        <v>1799</v>
      </c>
      <c r="G542" t="s">
        <v>4522</v>
      </c>
      <c r="N542" t="s">
        <v>640</v>
      </c>
    </row>
    <row r="543" spans="1:14" ht="16">
      <c r="A543">
        <v>1522</v>
      </c>
      <c r="B543" s="28" t="s">
        <v>274</v>
      </c>
      <c r="C543" s="43" t="s">
        <v>14036</v>
      </c>
      <c r="D543" t="s">
        <v>1801</v>
      </c>
      <c r="E543" t="s">
        <v>1800</v>
      </c>
      <c r="F543" t="s">
        <v>1799</v>
      </c>
      <c r="G543" t="s">
        <v>4522</v>
      </c>
      <c r="H543" t="s">
        <v>1798</v>
      </c>
      <c r="N543" t="s">
        <v>640</v>
      </c>
    </row>
    <row r="544" spans="1:14">
      <c r="A544">
        <v>84</v>
      </c>
      <c r="B544" s="28" t="s">
        <v>13951</v>
      </c>
      <c r="C544" t="s">
        <v>4107</v>
      </c>
      <c r="D544" t="s">
        <v>4437</v>
      </c>
      <c r="E544" t="s">
        <v>4437</v>
      </c>
      <c r="F544" t="s">
        <v>4436</v>
      </c>
      <c r="G544" t="s">
        <v>4522</v>
      </c>
      <c r="N544" t="s">
        <v>640</v>
      </c>
    </row>
    <row r="545" spans="1:14" ht="16">
      <c r="A545">
        <v>751</v>
      </c>
      <c r="B545" s="29" t="s">
        <v>13954</v>
      </c>
      <c r="C545" s="43"/>
      <c r="D545" t="s">
        <v>3229</v>
      </c>
      <c r="E545" t="s">
        <v>3229</v>
      </c>
      <c r="F545" t="s">
        <v>3228</v>
      </c>
      <c r="G545" t="s">
        <v>4522</v>
      </c>
      <c r="I545" t="s">
        <v>3134</v>
      </c>
      <c r="N545" t="s">
        <v>640</v>
      </c>
    </row>
    <row r="546" spans="1:14" ht="16">
      <c r="A546">
        <v>623</v>
      </c>
      <c r="B546" s="29" t="s">
        <v>13960</v>
      </c>
      <c r="C546" s="45" t="s">
        <v>14037</v>
      </c>
      <c r="D546" t="s">
        <v>3639</v>
      </c>
      <c r="E546" t="s">
        <v>3638</v>
      </c>
      <c r="F546" t="s">
        <v>3637</v>
      </c>
      <c r="G546" t="s">
        <v>4522</v>
      </c>
      <c r="N546" t="s">
        <v>640</v>
      </c>
    </row>
    <row r="547" spans="1:14" hidden="1">
      <c r="A547">
        <v>1101</v>
      </c>
      <c r="B547" t="s">
        <v>2530</v>
      </c>
      <c r="D547" t="s">
        <v>2529</v>
      </c>
      <c r="E547" t="s">
        <v>2529</v>
      </c>
      <c r="F547" t="s">
        <v>2528</v>
      </c>
      <c r="N547" t="s">
        <v>640</v>
      </c>
    </row>
    <row r="548" spans="1:14" hidden="1">
      <c r="A548">
        <v>1310</v>
      </c>
      <c r="B548" t="s">
        <v>2308</v>
      </c>
      <c r="D548" t="s">
        <v>2307</v>
      </c>
      <c r="E548" t="s">
        <v>2307</v>
      </c>
      <c r="F548" t="s">
        <v>2306</v>
      </c>
      <c r="I548" t="s">
        <v>1015</v>
      </c>
      <c r="N548" t="s">
        <v>640</v>
      </c>
    </row>
    <row r="549" spans="1:14" hidden="1">
      <c r="A549">
        <v>559</v>
      </c>
      <c r="B549" t="s">
        <v>3851</v>
      </c>
      <c r="D549" t="s">
        <v>3850</v>
      </c>
      <c r="E549" t="s">
        <v>3849</v>
      </c>
      <c r="F549" t="s">
        <v>3848</v>
      </c>
      <c r="N549" t="s">
        <v>640</v>
      </c>
    </row>
    <row r="550" spans="1:14" hidden="1">
      <c r="A550">
        <v>1056</v>
      </c>
      <c r="B550" t="s">
        <v>2666</v>
      </c>
      <c r="D550" t="s">
        <v>2665</v>
      </c>
      <c r="E550" t="s">
        <v>2665</v>
      </c>
      <c r="F550" t="s">
        <v>2664</v>
      </c>
      <c r="N550" t="s">
        <v>640</v>
      </c>
    </row>
    <row r="551" spans="1:14" hidden="1">
      <c r="A551">
        <v>1573</v>
      </c>
      <c r="B551" t="s">
        <v>1617</v>
      </c>
      <c r="D551" t="s">
        <v>1616</v>
      </c>
      <c r="E551" t="s">
        <v>1615</v>
      </c>
      <c r="F551" t="s">
        <v>992</v>
      </c>
      <c r="H551" t="s">
        <v>1522</v>
      </c>
      <c r="N551" t="s">
        <v>640</v>
      </c>
    </row>
    <row r="552" spans="1:14" hidden="1">
      <c r="A552">
        <v>2791</v>
      </c>
      <c r="B552" t="s">
        <v>994</v>
      </c>
      <c r="D552" t="s">
        <v>993</v>
      </c>
      <c r="E552" t="s">
        <v>993</v>
      </c>
      <c r="F552" t="s">
        <v>992</v>
      </c>
      <c r="I552" t="s">
        <v>981</v>
      </c>
      <c r="N552" t="s">
        <v>640</v>
      </c>
    </row>
    <row r="553" spans="1:14" hidden="1">
      <c r="A553">
        <v>902</v>
      </c>
      <c r="B553" t="s">
        <v>3013</v>
      </c>
      <c r="D553" t="s">
        <v>3012</v>
      </c>
      <c r="E553" t="s">
        <v>3012</v>
      </c>
      <c r="F553" t="s">
        <v>3011</v>
      </c>
      <c r="N553" t="s">
        <v>640</v>
      </c>
    </row>
    <row r="554" spans="1:14" hidden="1">
      <c r="A554">
        <v>1028</v>
      </c>
      <c r="B554" t="s">
        <v>2746</v>
      </c>
      <c r="D554" t="s">
        <v>2745</v>
      </c>
      <c r="E554" t="s">
        <v>2745</v>
      </c>
      <c r="F554" t="s">
        <v>2744</v>
      </c>
      <c r="N554" t="s">
        <v>640</v>
      </c>
    </row>
    <row r="555" spans="1:14" hidden="1">
      <c r="A555">
        <v>447</v>
      </c>
      <c r="B555" t="s">
        <v>4139</v>
      </c>
      <c r="D555" t="s">
        <v>4138</v>
      </c>
      <c r="E555" t="s">
        <v>4138</v>
      </c>
      <c r="F555" t="s">
        <v>4137</v>
      </c>
      <c r="N555" t="s">
        <v>640</v>
      </c>
    </row>
    <row r="556" spans="1:14" hidden="1">
      <c r="A556">
        <v>905</v>
      </c>
      <c r="B556" t="s">
        <v>3004</v>
      </c>
      <c r="D556" t="s">
        <v>3003</v>
      </c>
      <c r="E556" t="s">
        <v>3003</v>
      </c>
      <c r="F556" t="s">
        <v>3002</v>
      </c>
      <c r="N556" t="s">
        <v>640</v>
      </c>
    </row>
    <row r="557" spans="1:14" hidden="1">
      <c r="A557">
        <v>906</v>
      </c>
      <c r="B557" t="s">
        <v>3001</v>
      </c>
      <c r="D557" t="s">
        <v>3000</v>
      </c>
      <c r="E557" t="s">
        <v>3000</v>
      </c>
      <c r="F557" t="s">
        <v>2999</v>
      </c>
      <c r="N557" t="s">
        <v>640</v>
      </c>
    </row>
    <row r="558" spans="1:14" hidden="1">
      <c r="A558">
        <v>2005</v>
      </c>
      <c r="B558" t="s">
        <v>1185</v>
      </c>
      <c r="D558" t="s">
        <v>1184</v>
      </c>
      <c r="E558" t="s">
        <v>1184</v>
      </c>
      <c r="F558" t="s">
        <v>1183</v>
      </c>
      <c r="N558" t="s">
        <v>640</v>
      </c>
    </row>
    <row r="559" spans="1:14" hidden="1">
      <c r="A559">
        <v>2937</v>
      </c>
      <c r="B559" t="s">
        <v>973</v>
      </c>
      <c r="D559" t="s">
        <v>972</v>
      </c>
      <c r="E559" t="s">
        <v>972</v>
      </c>
      <c r="F559" t="s">
        <v>955</v>
      </c>
      <c r="N559" t="s">
        <v>640</v>
      </c>
    </row>
    <row r="560" spans="1:14" hidden="1">
      <c r="A560">
        <v>2939</v>
      </c>
      <c r="B560" t="s">
        <v>967</v>
      </c>
      <c r="D560" t="s">
        <v>966</v>
      </c>
      <c r="E560" t="s">
        <v>966</v>
      </c>
      <c r="F560" t="s">
        <v>955</v>
      </c>
      <c r="N560" t="s">
        <v>640</v>
      </c>
    </row>
    <row r="561" spans="1:14" hidden="1">
      <c r="A561">
        <v>2943</v>
      </c>
      <c r="B561" t="s">
        <v>957</v>
      </c>
      <c r="D561" t="s">
        <v>956</v>
      </c>
      <c r="E561" t="s">
        <v>956</v>
      </c>
      <c r="F561" t="s">
        <v>955</v>
      </c>
      <c r="N561" t="s">
        <v>640</v>
      </c>
    </row>
    <row r="562" spans="1:14" hidden="1">
      <c r="A562">
        <v>904</v>
      </c>
      <c r="B562" t="s">
        <v>3007</v>
      </c>
      <c r="D562" t="s">
        <v>3006</v>
      </c>
      <c r="E562" t="s">
        <v>3006</v>
      </c>
      <c r="F562" t="s">
        <v>3005</v>
      </c>
      <c r="N562" t="s">
        <v>640</v>
      </c>
    </row>
    <row r="563" spans="1:14" hidden="1">
      <c r="A563">
        <v>903</v>
      </c>
      <c r="B563" t="s">
        <v>3010</v>
      </c>
      <c r="D563" t="s">
        <v>3009</v>
      </c>
      <c r="E563" t="s">
        <v>3009</v>
      </c>
      <c r="F563" t="s">
        <v>3008</v>
      </c>
      <c r="N563" t="s">
        <v>640</v>
      </c>
    </row>
    <row r="564" spans="1:14" hidden="1">
      <c r="A564">
        <v>2944</v>
      </c>
      <c r="B564" t="s">
        <v>954</v>
      </c>
      <c r="D564" t="s">
        <v>953</v>
      </c>
      <c r="E564" t="s">
        <v>953</v>
      </c>
      <c r="F564" t="s">
        <v>952</v>
      </c>
      <c r="N564" t="s">
        <v>640</v>
      </c>
    </row>
    <row r="565" spans="1:14" hidden="1">
      <c r="A565">
        <v>1131</v>
      </c>
      <c r="B565" t="s">
        <v>2440</v>
      </c>
      <c r="D565" t="s">
        <v>2439</v>
      </c>
      <c r="E565" t="s">
        <v>2439</v>
      </c>
      <c r="F565" t="s">
        <v>2438</v>
      </c>
      <c r="I565" t="s">
        <v>2390</v>
      </c>
      <c r="N565" t="s">
        <v>640</v>
      </c>
    </row>
    <row r="566" spans="1:14" hidden="1">
      <c r="A566">
        <v>1124</v>
      </c>
      <c r="B566" t="s">
        <v>2460</v>
      </c>
      <c r="D566" t="s">
        <v>2459</v>
      </c>
      <c r="E566" t="s">
        <v>2459</v>
      </c>
      <c r="F566" t="s">
        <v>2458</v>
      </c>
      <c r="I566" t="s">
        <v>2390</v>
      </c>
      <c r="N566" t="s">
        <v>640</v>
      </c>
    </row>
    <row r="567" spans="1:14" hidden="1">
      <c r="A567">
        <v>99</v>
      </c>
      <c r="B567" t="s">
        <v>4395</v>
      </c>
      <c r="D567" t="s">
        <v>4394</v>
      </c>
      <c r="E567" t="s">
        <v>4394</v>
      </c>
      <c r="F567" t="s">
        <v>4393</v>
      </c>
      <c r="N567" t="s">
        <v>640</v>
      </c>
    </row>
    <row r="568" spans="1:14" hidden="1">
      <c r="A568">
        <v>1481</v>
      </c>
      <c r="B568" t="s">
        <v>1867</v>
      </c>
      <c r="D568" t="s">
        <v>1866</v>
      </c>
      <c r="E568" t="s">
        <v>1866</v>
      </c>
      <c r="F568" t="s">
        <v>1865</v>
      </c>
      <c r="N568" t="s">
        <v>640</v>
      </c>
    </row>
    <row r="569" spans="1:14" hidden="1">
      <c r="A569">
        <v>1459</v>
      </c>
      <c r="B569" t="s">
        <v>1927</v>
      </c>
      <c r="D569" t="s">
        <v>1926</v>
      </c>
      <c r="E569" t="s">
        <v>1926</v>
      </c>
      <c r="F569" t="s">
        <v>1925</v>
      </c>
      <c r="N569" t="s">
        <v>640</v>
      </c>
    </row>
    <row r="570" spans="1:14" hidden="1">
      <c r="A570">
        <v>547</v>
      </c>
      <c r="B570" t="s">
        <v>3877</v>
      </c>
      <c r="D570" t="s">
        <v>3876</v>
      </c>
      <c r="E570" t="s">
        <v>3875</v>
      </c>
      <c r="F570" t="s">
        <v>3874</v>
      </c>
      <c r="N570" t="s">
        <v>640</v>
      </c>
    </row>
    <row r="571" spans="1:14" hidden="1">
      <c r="A571">
        <v>603</v>
      </c>
      <c r="B571" t="s">
        <v>3715</v>
      </c>
      <c r="D571" t="s">
        <v>3714</v>
      </c>
      <c r="E571" t="s">
        <v>3713</v>
      </c>
      <c r="F571" t="s">
        <v>3712</v>
      </c>
      <c r="N571" t="s">
        <v>640</v>
      </c>
    </row>
    <row r="572" spans="1:14" hidden="1">
      <c r="A572">
        <v>1495</v>
      </c>
      <c r="B572" t="s">
        <v>1826</v>
      </c>
      <c r="D572" t="s">
        <v>1825</v>
      </c>
      <c r="E572" t="s">
        <v>1825</v>
      </c>
      <c r="F572" t="s">
        <v>1824</v>
      </c>
      <c r="N572" t="s">
        <v>640</v>
      </c>
    </row>
    <row r="573" spans="1:14" hidden="1">
      <c r="A573">
        <v>1547</v>
      </c>
      <c r="B573" t="s">
        <v>1723</v>
      </c>
      <c r="D573" t="s">
        <v>1722</v>
      </c>
      <c r="E573" t="s">
        <v>1721</v>
      </c>
      <c r="F573" t="s">
        <v>1720</v>
      </c>
      <c r="H573" t="s">
        <v>1719</v>
      </c>
      <c r="N573" t="s">
        <v>640</v>
      </c>
    </row>
    <row r="574" spans="1:14" hidden="1">
      <c r="A574">
        <v>1600</v>
      </c>
      <c r="B574" t="s">
        <v>1509</v>
      </c>
      <c r="D574" t="s">
        <v>1508</v>
      </c>
      <c r="E574" t="s">
        <v>1507</v>
      </c>
      <c r="F574" t="s">
        <v>1506</v>
      </c>
      <c r="H574" t="s">
        <v>1505</v>
      </c>
      <c r="I574" t="s">
        <v>1504</v>
      </c>
      <c r="N574" t="s">
        <v>640</v>
      </c>
    </row>
    <row r="575" spans="1:14" hidden="1">
      <c r="A575">
        <v>1560</v>
      </c>
      <c r="B575" t="s">
        <v>1672</v>
      </c>
      <c r="D575" t="s">
        <v>1671</v>
      </c>
      <c r="E575" t="s">
        <v>1670</v>
      </c>
      <c r="F575" t="s">
        <v>1669</v>
      </c>
      <c r="H575" t="s">
        <v>1522</v>
      </c>
      <c r="N575" t="s">
        <v>640</v>
      </c>
    </row>
    <row r="576" spans="1:14" hidden="1">
      <c r="A576">
        <v>1561</v>
      </c>
      <c r="B576" t="s">
        <v>1668</v>
      </c>
      <c r="D576" t="s">
        <v>1667</v>
      </c>
      <c r="E576" t="s">
        <v>1666</v>
      </c>
      <c r="F576" t="s">
        <v>1665</v>
      </c>
      <c r="H576" t="s">
        <v>1527</v>
      </c>
      <c r="N576" t="s">
        <v>640</v>
      </c>
    </row>
    <row r="577" spans="1:14" hidden="1">
      <c r="A577">
        <v>907</v>
      </c>
      <c r="B577" t="s">
        <v>2998</v>
      </c>
      <c r="D577" t="s">
        <v>2997</v>
      </c>
      <c r="E577" t="s">
        <v>2997</v>
      </c>
      <c r="F577" t="s">
        <v>2996</v>
      </c>
      <c r="N577" t="s">
        <v>640</v>
      </c>
    </row>
    <row r="578" spans="1:14" hidden="1">
      <c r="A578">
        <v>88</v>
      </c>
      <c r="B578" t="s">
        <v>4426</v>
      </c>
      <c r="D578" t="s">
        <v>4425</v>
      </c>
      <c r="E578" t="s">
        <v>4425</v>
      </c>
      <c r="F578" t="s">
        <v>4424</v>
      </c>
      <c r="N578" t="s">
        <v>640</v>
      </c>
    </row>
    <row r="579" spans="1:14" hidden="1">
      <c r="A579">
        <v>262</v>
      </c>
      <c r="B579" t="s">
        <v>4385</v>
      </c>
      <c r="D579" t="s">
        <v>4384</v>
      </c>
      <c r="E579" t="s">
        <v>4384</v>
      </c>
      <c r="F579" t="s">
        <v>2723</v>
      </c>
      <c r="N579" t="s">
        <v>640</v>
      </c>
    </row>
    <row r="580" spans="1:14" hidden="1">
      <c r="A580">
        <v>449</v>
      </c>
      <c r="B580" t="s">
        <v>4133</v>
      </c>
      <c r="D580" t="s">
        <v>4132</v>
      </c>
      <c r="E580" t="s">
        <v>4132</v>
      </c>
      <c r="F580" t="s">
        <v>2723</v>
      </c>
      <c r="N580" t="s">
        <v>640</v>
      </c>
    </row>
    <row r="581" spans="1:14" hidden="1">
      <c r="A581">
        <v>1036</v>
      </c>
      <c r="B581" t="s">
        <v>2725</v>
      </c>
      <c r="D581" t="s">
        <v>2724</v>
      </c>
      <c r="E581" t="s">
        <v>2724</v>
      </c>
      <c r="F581" t="s">
        <v>2723</v>
      </c>
      <c r="I581" t="s">
        <v>2467</v>
      </c>
      <c r="N581" t="s">
        <v>640</v>
      </c>
    </row>
    <row r="582" spans="1:14" hidden="1">
      <c r="A582">
        <v>908</v>
      </c>
      <c r="B582" t="s">
        <v>2995</v>
      </c>
      <c r="D582" t="s">
        <v>2994</v>
      </c>
      <c r="E582" t="s">
        <v>2994</v>
      </c>
      <c r="F582" t="s">
        <v>2993</v>
      </c>
      <c r="N582" t="s">
        <v>640</v>
      </c>
    </row>
    <row r="583" spans="1:14" hidden="1">
      <c r="A583">
        <v>909</v>
      </c>
      <c r="B583" t="s">
        <v>2992</v>
      </c>
      <c r="D583" t="s">
        <v>2991</v>
      </c>
      <c r="E583" t="s">
        <v>2991</v>
      </c>
      <c r="F583" t="s">
        <v>2990</v>
      </c>
      <c r="N583" t="s">
        <v>640</v>
      </c>
    </row>
    <row r="584" spans="1:14" hidden="1">
      <c r="A584">
        <v>1587</v>
      </c>
      <c r="B584" t="s">
        <v>1563</v>
      </c>
      <c r="D584" t="s">
        <v>1562</v>
      </c>
      <c r="E584" t="s">
        <v>1561</v>
      </c>
      <c r="F584" t="s">
        <v>1560</v>
      </c>
      <c r="H584" t="s">
        <v>1522</v>
      </c>
      <c r="I584">
        <v>132</v>
      </c>
      <c r="N584" t="s">
        <v>640</v>
      </c>
    </row>
    <row r="585" spans="1:14" hidden="1">
      <c r="A585">
        <v>910</v>
      </c>
      <c r="B585" t="s">
        <v>2989</v>
      </c>
      <c r="D585" t="s">
        <v>2988</v>
      </c>
      <c r="E585" t="s">
        <v>2988</v>
      </c>
      <c r="F585" t="s">
        <v>2987</v>
      </c>
      <c r="N585" t="s">
        <v>640</v>
      </c>
    </row>
    <row r="586" spans="1:14" hidden="1">
      <c r="A586">
        <v>264</v>
      </c>
      <c r="B586" t="s">
        <v>4382</v>
      </c>
      <c r="D586" t="s">
        <v>4381</v>
      </c>
      <c r="E586" t="s">
        <v>4380</v>
      </c>
      <c r="F586" t="s">
        <v>960</v>
      </c>
      <c r="H586" t="s">
        <v>1505</v>
      </c>
      <c r="N586" t="s">
        <v>640</v>
      </c>
    </row>
    <row r="587" spans="1:14" hidden="1">
      <c r="A587">
        <v>309</v>
      </c>
      <c r="B587" t="s">
        <v>4299</v>
      </c>
      <c r="D587" t="s">
        <v>4298</v>
      </c>
      <c r="E587" t="s">
        <v>4297</v>
      </c>
      <c r="F587" t="s">
        <v>960</v>
      </c>
      <c r="H587" t="s">
        <v>1484</v>
      </c>
      <c r="N587" t="s">
        <v>640</v>
      </c>
    </row>
    <row r="588" spans="1:14" hidden="1">
      <c r="A588">
        <v>445</v>
      </c>
      <c r="B588" t="s">
        <v>4144</v>
      </c>
      <c r="D588" t="s">
        <v>4143</v>
      </c>
      <c r="E588" t="s">
        <v>4143</v>
      </c>
      <c r="F588" t="s">
        <v>960</v>
      </c>
      <c r="N588" t="s">
        <v>640</v>
      </c>
    </row>
    <row r="589" spans="1:14" hidden="1">
      <c r="A589">
        <v>598</v>
      </c>
      <c r="B589" t="s">
        <v>3732</v>
      </c>
      <c r="D589" t="s">
        <v>1869</v>
      </c>
      <c r="E589" t="s">
        <v>1869</v>
      </c>
      <c r="F589" t="s">
        <v>960</v>
      </c>
      <c r="N589" t="s">
        <v>640</v>
      </c>
    </row>
    <row r="590" spans="1:14" hidden="1">
      <c r="A590">
        <v>650</v>
      </c>
      <c r="B590" t="s">
        <v>3574</v>
      </c>
      <c r="D590" t="s">
        <v>3573</v>
      </c>
      <c r="E590" t="s">
        <v>3572</v>
      </c>
      <c r="F590" t="s">
        <v>960</v>
      </c>
      <c r="H590" t="s">
        <v>3475</v>
      </c>
      <c r="N590" t="s">
        <v>640</v>
      </c>
    </row>
    <row r="591" spans="1:14" hidden="1">
      <c r="A591">
        <v>1079</v>
      </c>
      <c r="B591" t="s">
        <v>2596</v>
      </c>
      <c r="D591" t="s">
        <v>2595</v>
      </c>
      <c r="E591" t="s">
        <v>2595</v>
      </c>
      <c r="F591" t="s">
        <v>960</v>
      </c>
      <c r="N591" t="s">
        <v>640</v>
      </c>
    </row>
    <row r="592" spans="1:14" hidden="1">
      <c r="A592">
        <v>1212</v>
      </c>
      <c r="B592" t="s">
        <v>2379</v>
      </c>
      <c r="D592" t="s">
        <v>2378</v>
      </c>
      <c r="E592" t="s">
        <v>2378</v>
      </c>
      <c r="F592" t="s">
        <v>960</v>
      </c>
      <c r="I592" t="s">
        <v>2377</v>
      </c>
      <c r="N592" t="s">
        <v>640</v>
      </c>
    </row>
    <row r="593" spans="1:14" hidden="1">
      <c r="A593">
        <v>1350</v>
      </c>
      <c r="B593" t="s">
        <v>2224</v>
      </c>
      <c r="D593" t="s">
        <v>2223</v>
      </c>
      <c r="E593" t="s">
        <v>2223</v>
      </c>
      <c r="F593" t="s">
        <v>960</v>
      </c>
      <c r="N593" t="s">
        <v>640</v>
      </c>
    </row>
    <row r="594" spans="1:14" hidden="1">
      <c r="A594">
        <v>1360</v>
      </c>
      <c r="B594" t="s">
        <v>2199</v>
      </c>
      <c r="D594" t="s">
        <v>2198</v>
      </c>
      <c r="E594" t="s">
        <v>2198</v>
      </c>
      <c r="F594" t="s">
        <v>960</v>
      </c>
      <c r="I594" t="s">
        <v>2197</v>
      </c>
      <c r="N594" t="s">
        <v>640</v>
      </c>
    </row>
    <row r="595" spans="1:14" hidden="1">
      <c r="A595">
        <v>1549</v>
      </c>
      <c r="B595" t="s">
        <v>1714</v>
      </c>
      <c r="D595" t="s">
        <v>1713</v>
      </c>
      <c r="E595" t="s">
        <v>1712</v>
      </c>
      <c r="F595" t="s">
        <v>960</v>
      </c>
      <c r="H595" t="s">
        <v>1505</v>
      </c>
      <c r="N595" t="s">
        <v>640</v>
      </c>
    </row>
    <row r="596" spans="1:14" hidden="1">
      <c r="A596">
        <v>2114</v>
      </c>
      <c r="B596" t="s">
        <v>1158</v>
      </c>
      <c r="D596" t="s">
        <v>1157</v>
      </c>
      <c r="E596" t="s">
        <v>1156</v>
      </c>
      <c r="F596" t="s">
        <v>960</v>
      </c>
      <c r="N596" t="s">
        <v>640</v>
      </c>
    </row>
    <row r="597" spans="1:14" hidden="1">
      <c r="A597">
        <v>2117</v>
      </c>
      <c r="B597" t="s">
        <v>1146</v>
      </c>
      <c r="D597" t="s">
        <v>1145</v>
      </c>
      <c r="E597" t="s">
        <v>1144</v>
      </c>
      <c r="F597" t="s">
        <v>960</v>
      </c>
      <c r="N597" t="s">
        <v>640</v>
      </c>
    </row>
    <row r="598" spans="1:14" hidden="1">
      <c r="A598">
        <v>2173</v>
      </c>
      <c r="B598" t="s">
        <v>1099</v>
      </c>
      <c r="D598" t="s">
        <v>1098</v>
      </c>
      <c r="E598" t="s">
        <v>1098</v>
      </c>
      <c r="F598" t="s">
        <v>960</v>
      </c>
      <c r="N598" t="s">
        <v>640</v>
      </c>
    </row>
    <row r="599" spans="1:14" hidden="1">
      <c r="A599">
        <v>2745</v>
      </c>
      <c r="B599" t="s">
        <v>1008</v>
      </c>
      <c r="D599" t="s">
        <v>774</v>
      </c>
      <c r="E599" t="s">
        <v>774</v>
      </c>
      <c r="F599" t="s">
        <v>1007</v>
      </c>
      <c r="N599" t="s">
        <v>640</v>
      </c>
    </row>
    <row r="600" spans="1:14" hidden="1">
      <c r="A600">
        <v>2941</v>
      </c>
      <c r="B600" t="s">
        <v>962</v>
      </c>
      <c r="D600" t="s">
        <v>961</v>
      </c>
      <c r="E600" t="s">
        <v>961</v>
      </c>
      <c r="F600" t="s">
        <v>960</v>
      </c>
      <c r="N600" t="s">
        <v>640</v>
      </c>
    </row>
    <row r="601" spans="1:14" hidden="1">
      <c r="A601">
        <v>923</v>
      </c>
      <c r="B601" t="s">
        <v>2950</v>
      </c>
      <c r="D601" t="s">
        <v>2949</v>
      </c>
      <c r="E601" t="s">
        <v>2949</v>
      </c>
      <c r="F601" t="s">
        <v>2948</v>
      </c>
      <c r="N601" t="s">
        <v>640</v>
      </c>
    </row>
    <row r="602" spans="1:14" hidden="1">
      <c r="A602">
        <v>918</v>
      </c>
      <c r="B602" t="s">
        <v>2965</v>
      </c>
      <c r="D602" t="s">
        <v>2964</v>
      </c>
      <c r="E602" t="s">
        <v>2964</v>
      </c>
      <c r="F602" t="s">
        <v>2963</v>
      </c>
      <c r="N602" t="s">
        <v>640</v>
      </c>
    </row>
    <row r="603" spans="1:14" hidden="1">
      <c r="A603">
        <v>919</v>
      </c>
      <c r="B603" t="s">
        <v>2962</v>
      </c>
      <c r="D603" t="s">
        <v>2961</v>
      </c>
      <c r="E603" t="s">
        <v>2961</v>
      </c>
      <c r="F603" t="s">
        <v>2960</v>
      </c>
      <c r="N603" t="s">
        <v>640</v>
      </c>
    </row>
    <row r="604" spans="1:14" hidden="1">
      <c r="A604">
        <v>920</v>
      </c>
      <c r="B604" t="s">
        <v>2959</v>
      </c>
      <c r="D604" t="s">
        <v>2958</v>
      </c>
      <c r="E604" t="s">
        <v>2958</v>
      </c>
      <c r="F604" t="s">
        <v>2957</v>
      </c>
      <c r="N604" t="s">
        <v>640</v>
      </c>
    </row>
    <row r="605" spans="1:14" hidden="1">
      <c r="A605">
        <v>921</v>
      </c>
      <c r="B605" t="s">
        <v>2956</v>
      </c>
      <c r="D605" t="s">
        <v>2955</v>
      </c>
      <c r="E605" t="s">
        <v>2955</v>
      </c>
      <c r="F605" t="s">
        <v>2954</v>
      </c>
      <c r="N605" t="s">
        <v>640</v>
      </c>
    </row>
    <row r="606" spans="1:14" hidden="1">
      <c r="A606">
        <v>922</v>
      </c>
      <c r="B606" t="s">
        <v>2953</v>
      </c>
      <c r="D606" t="s">
        <v>2952</v>
      </c>
      <c r="E606" t="s">
        <v>2952</v>
      </c>
      <c r="F606" t="s">
        <v>2951</v>
      </c>
      <c r="N606" t="s">
        <v>640</v>
      </c>
    </row>
    <row r="607" spans="1:14" hidden="1">
      <c r="A607">
        <v>911</v>
      </c>
      <c r="B607" t="s">
        <v>2986</v>
      </c>
      <c r="D607" t="s">
        <v>2985</v>
      </c>
      <c r="E607" t="s">
        <v>2985</v>
      </c>
      <c r="F607" t="s">
        <v>2984</v>
      </c>
      <c r="N607" t="s">
        <v>640</v>
      </c>
    </row>
    <row r="608" spans="1:14" hidden="1">
      <c r="A608">
        <v>912</v>
      </c>
      <c r="B608" t="s">
        <v>2983</v>
      </c>
      <c r="D608" t="s">
        <v>2982</v>
      </c>
      <c r="E608" t="s">
        <v>2982</v>
      </c>
      <c r="F608" t="s">
        <v>2981</v>
      </c>
      <c r="N608" t="s">
        <v>640</v>
      </c>
    </row>
    <row r="609" spans="1:14" hidden="1">
      <c r="A609">
        <v>913</v>
      </c>
      <c r="B609" t="s">
        <v>2980</v>
      </c>
      <c r="D609" t="s">
        <v>2979</v>
      </c>
      <c r="E609" t="s">
        <v>2979</v>
      </c>
      <c r="F609" t="s">
        <v>2978</v>
      </c>
      <c r="N609" t="s">
        <v>640</v>
      </c>
    </row>
    <row r="610" spans="1:14" hidden="1">
      <c r="A610">
        <v>914</v>
      </c>
      <c r="B610" t="s">
        <v>2977</v>
      </c>
      <c r="D610" t="s">
        <v>2976</v>
      </c>
      <c r="E610" t="s">
        <v>2976</v>
      </c>
      <c r="F610" t="s">
        <v>2975</v>
      </c>
      <c r="N610" t="s">
        <v>640</v>
      </c>
    </row>
    <row r="611" spans="1:14" hidden="1">
      <c r="A611">
        <v>915</v>
      </c>
      <c r="B611" t="s">
        <v>2974</v>
      </c>
      <c r="D611" t="s">
        <v>2973</v>
      </c>
      <c r="E611" t="s">
        <v>2973</v>
      </c>
      <c r="F611" t="s">
        <v>2972</v>
      </c>
      <c r="N611" t="s">
        <v>640</v>
      </c>
    </row>
    <row r="612" spans="1:14" hidden="1">
      <c r="A612">
        <v>916</v>
      </c>
      <c r="B612" t="s">
        <v>2971</v>
      </c>
      <c r="D612" t="s">
        <v>2970</v>
      </c>
      <c r="E612" t="s">
        <v>2970</v>
      </c>
      <c r="F612" t="s">
        <v>2969</v>
      </c>
      <c r="N612" t="s">
        <v>640</v>
      </c>
    </row>
    <row r="613" spans="1:14" hidden="1">
      <c r="A613">
        <v>917</v>
      </c>
      <c r="B613" t="s">
        <v>2968</v>
      </c>
      <c r="D613" t="s">
        <v>2967</v>
      </c>
      <c r="E613" t="s">
        <v>2967</v>
      </c>
      <c r="F613" t="s">
        <v>2966</v>
      </c>
      <c r="N613" t="s">
        <v>640</v>
      </c>
    </row>
    <row r="614" spans="1:14" hidden="1">
      <c r="A614">
        <v>1066</v>
      </c>
      <c r="B614" t="s">
        <v>2635</v>
      </c>
      <c r="D614" t="s">
        <v>2633</v>
      </c>
      <c r="E614" t="s">
        <v>2633</v>
      </c>
      <c r="F614" t="s">
        <v>2538</v>
      </c>
      <c r="N614" t="s">
        <v>640</v>
      </c>
    </row>
    <row r="615" spans="1:14" hidden="1">
      <c r="A615">
        <v>1098</v>
      </c>
      <c r="B615" t="s">
        <v>2539</v>
      </c>
      <c r="D615" t="s">
        <v>2536</v>
      </c>
      <c r="E615" t="s">
        <v>2536</v>
      </c>
      <c r="F615" t="s">
        <v>2538</v>
      </c>
      <c r="I615" t="s">
        <v>2531</v>
      </c>
      <c r="N615" t="s">
        <v>640</v>
      </c>
    </row>
    <row r="616" spans="1:14" hidden="1">
      <c r="A616">
        <v>1410</v>
      </c>
      <c r="B616" t="s">
        <v>2029</v>
      </c>
      <c r="D616" t="s">
        <v>2028</v>
      </c>
      <c r="E616" t="s">
        <v>2028</v>
      </c>
      <c r="F616" t="s">
        <v>2027</v>
      </c>
      <c r="N616" t="s">
        <v>640</v>
      </c>
    </row>
    <row r="617" spans="1:14" hidden="1">
      <c r="A617">
        <v>3460</v>
      </c>
      <c r="B617" t="s">
        <v>797</v>
      </c>
      <c r="D617" t="s">
        <v>796</v>
      </c>
      <c r="E617" t="s">
        <v>796</v>
      </c>
      <c r="F617" t="s">
        <v>795</v>
      </c>
      <c r="N617" t="s">
        <v>640</v>
      </c>
    </row>
    <row r="618" spans="1:14" hidden="1">
      <c r="A618">
        <v>2174</v>
      </c>
      <c r="B618" t="s">
        <v>1097</v>
      </c>
      <c r="D618" t="s">
        <v>1096</v>
      </c>
      <c r="E618" t="s">
        <v>1096</v>
      </c>
      <c r="F618" t="s">
        <v>1095</v>
      </c>
      <c r="N618" t="s">
        <v>640</v>
      </c>
    </row>
    <row r="619" spans="1:14" hidden="1">
      <c r="A619">
        <v>1103</v>
      </c>
      <c r="B619" t="s">
        <v>2523</v>
      </c>
      <c r="D619" t="s">
        <v>2522</v>
      </c>
      <c r="E619" t="s">
        <v>2522</v>
      </c>
      <c r="F619" t="s">
        <v>2521</v>
      </c>
      <c r="N619" t="s">
        <v>640</v>
      </c>
    </row>
    <row r="620" spans="1:14" hidden="1">
      <c r="A620">
        <v>1112</v>
      </c>
      <c r="B620" t="s">
        <v>2496</v>
      </c>
      <c r="D620" t="s">
        <v>2495</v>
      </c>
      <c r="E620" t="s">
        <v>2495</v>
      </c>
      <c r="F620" t="s">
        <v>2494</v>
      </c>
      <c r="N620" t="s">
        <v>640</v>
      </c>
    </row>
    <row r="621" spans="1:14" hidden="1">
      <c r="A621">
        <v>1130</v>
      </c>
      <c r="B621" t="s">
        <v>2442</v>
      </c>
      <c r="D621" t="s">
        <v>2441</v>
      </c>
      <c r="E621" t="s">
        <v>2441</v>
      </c>
      <c r="F621" t="s">
        <v>1309</v>
      </c>
      <c r="N621" t="s">
        <v>640</v>
      </c>
    </row>
    <row r="622" spans="1:14" hidden="1">
      <c r="A622">
        <v>1810</v>
      </c>
      <c r="B622" t="s">
        <v>1311</v>
      </c>
      <c r="D622" t="s">
        <v>1310</v>
      </c>
      <c r="E622" t="s">
        <v>1310</v>
      </c>
      <c r="F622" t="s">
        <v>1309</v>
      </c>
      <c r="I622" t="s">
        <v>1015</v>
      </c>
      <c r="N622" t="s">
        <v>640</v>
      </c>
    </row>
    <row r="623" spans="1:14" hidden="1">
      <c r="A623">
        <v>1121</v>
      </c>
      <c r="B623" t="s">
        <v>2470</v>
      </c>
      <c r="D623" t="s">
        <v>2469</v>
      </c>
      <c r="E623" t="s">
        <v>2469</v>
      </c>
      <c r="F623" t="s">
        <v>2468</v>
      </c>
      <c r="I623" t="s">
        <v>2467</v>
      </c>
      <c r="N623" t="s">
        <v>640</v>
      </c>
    </row>
    <row r="624" spans="1:14" hidden="1">
      <c r="A624">
        <v>670</v>
      </c>
      <c r="B624" t="s">
        <v>3496</v>
      </c>
      <c r="D624" t="s">
        <v>3495</v>
      </c>
      <c r="E624" t="s">
        <v>3494</v>
      </c>
      <c r="F624" t="s">
        <v>3493</v>
      </c>
      <c r="H624" t="s">
        <v>1484</v>
      </c>
      <c r="I624" t="s">
        <v>3492</v>
      </c>
      <c r="N624" t="s">
        <v>640</v>
      </c>
    </row>
    <row r="625" spans="1:14" hidden="1">
      <c r="A625">
        <v>1067</v>
      </c>
      <c r="B625" t="s">
        <v>2634</v>
      </c>
      <c r="D625" t="s">
        <v>2633</v>
      </c>
      <c r="E625" t="s">
        <v>2633</v>
      </c>
      <c r="F625" t="s">
        <v>2632</v>
      </c>
      <c r="I625" t="s">
        <v>2534</v>
      </c>
      <c r="N625" t="s">
        <v>640</v>
      </c>
    </row>
    <row r="626" spans="1:14" hidden="1">
      <c r="A626">
        <v>1053</v>
      </c>
      <c r="B626" t="s">
        <v>2676</v>
      </c>
      <c r="D626" t="s">
        <v>2675</v>
      </c>
      <c r="E626" t="s">
        <v>2675</v>
      </c>
      <c r="F626" t="s">
        <v>2674</v>
      </c>
      <c r="I626" t="s">
        <v>2673</v>
      </c>
      <c r="N626" t="s">
        <v>640</v>
      </c>
    </row>
    <row r="627" spans="1:14" hidden="1">
      <c r="A627">
        <v>1110</v>
      </c>
      <c r="B627" t="s">
        <v>2501</v>
      </c>
      <c r="D627" t="s">
        <v>2500</v>
      </c>
      <c r="E627" t="s">
        <v>2500</v>
      </c>
      <c r="F627" t="s">
        <v>2499</v>
      </c>
      <c r="N627" t="s">
        <v>640</v>
      </c>
    </row>
    <row r="628" spans="1:14" hidden="1">
      <c r="A628">
        <v>1126</v>
      </c>
      <c r="B628" t="s">
        <v>2454</v>
      </c>
      <c r="D628" t="s">
        <v>2453</v>
      </c>
      <c r="E628" t="s">
        <v>2453</v>
      </c>
      <c r="F628" t="s">
        <v>2452</v>
      </c>
      <c r="N628" t="s">
        <v>640</v>
      </c>
    </row>
    <row r="629" spans="1:14" hidden="1">
      <c r="A629">
        <v>1106</v>
      </c>
      <c r="B629" t="s">
        <v>2514</v>
      </c>
      <c r="D629" t="s">
        <v>2513</v>
      </c>
      <c r="E629" t="s">
        <v>2513</v>
      </c>
      <c r="F629" t="s">
        <v>2512</v>
      </c>
      <c r="I629" t="s">
        <v>2511</v>
      </c>
      <c r="N629" t="s">
        <v>640</v>
      </c>
    </row>
    <row r="630" spans="1:14" hidden="1">
      <c r="A630">
        <v>453</v>
      </c>
      <c r="B630" t="s">
        <v>4122</v>
      </c>
      <c r="D630" t="s">
        <v>4121</v>
      </c>
      <c r="E630" t="s">
        <v>4121</v>
      </c>
      <c r="F630" t="s">
        <v>4120</v>
      </c>
      <c r="N630" t="s">
        <v>640</v>
      </c>
    </row>
    <row r="631" spans="1:14" hidden="1">
      <c r="A631">
        <v>1221</v>
      </c>
      <c r="B631" t="s">
        <v>2354</v>
      </c>
      <c r="D631" t="s">
        <v>2353</v>
      </c>
      <c r="E631" t="s">
        <v>2353</v>
      </c>
      <c r="F631" t="s">
        <v>974</v>
      </c>
      <c r="I631" t="s">
        <v>2352</v>
      </c>
      <c r="N631" t="s">
        <v>640</v>
      </c>
    </row>
    <row r="632" spans="1:14" hidden="1">
      <c r="A632">
        <v>1604</v>
      </c>
      <c r="B632" t="s">
        <v>1487</v>
      </c>
      <c r="D632" t="s">
        <v>1486</v>
      </c>
      <c r="E632" t="s">
        <v>1485</v>
      </c>
      <c r="F632" t="s">
        <v>974</v>
      </c>
      <c r="H632" t="s">
        <v>1484</v>
      </c>
      <c r="I632">
        <v>432</v>
      </c>
      <c r="N632" t="s">
        <v>640</v>
      </c>
    </row>
    <row r="633" spans="1:14" hidden="1">
      <c r="A633">
        <v>2175</v>
      </c>
      <c r="B633" t="s">
        <v>1094</v>
      </c>
      <c r="D633" t="s">
        <v>1093</v>
      </c>
      <c r="E633" t="s">
        <v>1093</v>
      </c>
      <c r="F633" t="s">
        <v>974</v>
      </c>
      <c r="N633" t="s">
        <v>640</v>
      </c>
    </row>
    <row r="634" spans="1:14" hidden="1">
      <c r="A634">
        <v>2845</v>
      </c>
      <c r="B634" t="s">
        <v>977</v>
      </c>
      <c r="D634" t="s">
        <v>976</v>
      </c>
      <c r="E634" t="s">
        <v>975</v>
      </c>
      <c r="F634" t="s">
        <v>974</v>
      </c>
      <c r="N634" t="s">
        <v>640</v>
      </c>
    </row>
    <row r="635" spans="1:14" hidden="1">
      <c r="A635">
        <v>1480</v>
      </c>
      <c r="B635" t="s">
        <v>1870</v>
      </c>
      <c r="D635" t="s">
        <v>1869</v>
      </c>
      <c r="E635" t="s">
        <v>1869</v>
      </c>
      <c r="F635" t="s">
        <v>1868</v>
      </c>
      <c r="N635" t="s">
        <v>640</v>
      </c>
    </row>
    <row r="636" spans="1:14" hidden="1">
      <c r="A636">
        <v>1571</v>
      </c>
      <c r="B636" t="s">
        <v>1625</v>
      </c>
      <c r="D636" t="s">
        <v>1624</v>
      </c>
      <c r="E636" t="s">
        <v>1623</v>
      </c>
      <c r="F636" t="s">
        <v>1622</v>
      </c>
      <c r="H636" t="s">
        <v>1489</v>
      </c>
      <c r="N636" t="s">
        <v>640</v>
      </c>
    </row>
    <row r="637" spans="1:14" hidden="1">
      <c r="A637">
        <v>672</v>
      </c>
      <c r="B637" t="s">
        <v>3487</v>
      </c>
      <c r="D637" t="s">
        <v>3486</v>
      </c>
      <c r="E637" t="s">
        <v>3485</v>
      </c>
      <c r="F637" t="s">
        <v>2275</v>
      </c>
      <c r="H637" t="s">
        <v>3480</v>
      </c>
      <c r="N637" t="s">
        <v>640</v>
      </c>
    </row>
    <row r="638" spans="1:14" hidden="1">
      <c r="A638">
        <v>1111</v>
      </c>
      <c r="B638" t="s">
        <v>2498</v>
      </c>
      <c r="D638" t="s">
        <v>2497</v>
      </c>
      <c r="E638" t="s">
        <v>2497</v>
      </c>
      <c r="F638" t="s">
        <v>2275</v>
      </c>
      <c r="I638" t="s">
        <v>2467</v>
      </c>
      <c r="N638" t="s">
        <v>640</v>
      </c>
    </row>
    <row r="639" spans="1:14" hidden="1">
      <c r="A639">
        <v>1321</v>
      </c>
      <c r="B639" t="s">
        <v>2277</v>
      </c>
      <c r="D639" t="s">
        <v>2276</v>
      </c>
      <c r="E639" t="s">
        <v>2276</v>
      </c>
      <c r="F639" t="s">
        <v>2275</v>
      </c>
      <c r="N639" t="s">
        <v>640</v>
      </c>
    </row>
    <row r="640" spans="1:14" hidden="1">
      <c r="A640">
        <v>652</v>
      </c>
      <c r="B640" t="s">
        <v>3567</v>
      </c>
      <c r="D640" t="s">
        <v>3566</v>
      </c>
      <c r="E640" t="s">
        <v>3565</v>
      </c>
      <c r="F640" t="s">
        <v>3564</v>
      </c>
      <c r="H640" t="s">
        <v>1798</v>
      </c>
      <c r="N640" t="s">
        <v>640</v>
      </c>
    </row>
    <row r="641" spans="1:14" hidden="1">
      <c r="A641">
        <v>3461</v>
      </c>
      <c r="B641" t="s">
        <v>794</v>
      </c>
      <c r="D641" t="s">
        <v>793</v>
      </c>
      <c r="E641" t="s">
        <v>792</v>
      </c>
      <c r="F641" t="s">
        <v>791</v>
      </c>
      <c r="N641" t="s">
        <v>640</v>
      </c>
    </row>
    <row r="642" spans="1:14" hidden="1">
      <c r="A642">
        <v>655</v>
      </c>
      <c r="B642" t="s">
        <v>3554</v>
      </c>
      <c r="D642" t="s">
        <v>3553</v>
      </c>
      <c r="E642" t="s">
        <v>3552</v>
      </c>
      <c r="F642" t="s">
        <v>3551</v>
      </c>
      <c r="H642" t="s">
        <v>3462</v>
      </c>
      <c r="N642" t="s">
        <v>640</v>
      </c>
    </row>
    <row r="643" spans="1:14" hidden="1">
      <c r="A643">
        <v>1477</v>
      </c>
      <c r="B643" t="s">
        <v>1879</v>
      </c>
      <c r="D643" t="s">
        <v>1878</v>
      </c>
      <c r="E643" t="s">
        <v>1878</v>
      </c>
      <c r="F643" t="s">
        <v>1877</v>
      </c>
      <c r="N643" t="s">
        <v>640</v>
      </c>
    </row>
    <row r="644" spans="1:14" hidden="1">
      <c r="A644">
        <v>1408</v>
      </c>
      <c r="B644" t="s">
        <v>2037</v>
      </c>
      <c r="D644" t="s">
        <v>2036</v>
      </c>
      <c r="E644" t="s">
        <v>2035</v>
      </c>
      <c r="F644" t="s">
        <v>2034</v>
      </c>
      <c r="I644" t="s">
        <v>1985</v>
      </c>
      <c r="N644" t="s">
        <v>640</v>
      </c>
    </row>
    <row r="645" spans="1:14" hidden="1">
      <c r="A645">
        <v>1396</v>
      </c>
      <c r="B645" t="s">
        <v>2081</v>
      </c>
      <c r="D645" t="s">
        <v>2080</v>
      </c>
      <c r="E645" t="s">
        <v>2080</v>
      </c>
      <c r="F645" t="s">
        <v>788</v>
      </c>
      <c r="I645" t="s">
        <v>2079</v>
      </c>
      <c r="N645" t="s">
        <v>640</v>
      </c>
    </row>
    <row r="646" spans="1:14" hidden="1">
      <c r="A646">
        <v>3462</v>
      </c>
      <c r="B646" t="s">
        <v>790</v>
      </c>
      <c r="D646" t="s">
        <v>789</v>
      </c>
      <c r="E646" t="s">
        <v>789</v>
      </c>
      <c r="F646" t="s">
        <v>788</v>
      </c>
      <c r="N646" t="s">
        <v>640</v>
      </c>
    </row>
    <row r="647" spans="1:14" hidden="1">
      <c r="A647">
        <v>1567</v>
      </c>
      <c r="B647" t="s">
        <v>1641</v>
      </c>
      <c r="D647" t="s">
        <v>1640</v>
      </c>
      <c r="E647" t="s">
        <v>1639</v>
      </c>
      <c r="F647" t="s">
        <v>1090</v>
      </c>
      <c r="H647" t="s">
        <v>1484</v>
      </c>
      <c r="N647" t="s">
        <v>640</v>
      </c>
    </row>
    <row r="648" spans="1:14" hidden="1">
      <c r="A648">
        <v>2176</v>
      </c>
      <c r="B648" t="s">
        <v>1092</v>
      </c>
      <c r="D648" t="s">
        <v>1091</v>
      </c>
      <c r="E648" t="s">
        <v>1091</v>
      </c>
      <c r="F648" t="s">
        <v>1090</v>
      </c>
      <c r="N648" t="s">
        <v>640</v>
      </c>
    </row>
    <row r="649" spans="1:14" hidden="1">
      <c r="A649">
        <v>942</v>
      </c>
      <c r="B649" t="s">
        <v>2902</v>
      </c>
      <c r="D649" t="s">
        <v>2901</v>
      </c>
      <c r="E649" t="s">
        <v>2901</v>
      </c>
      <c r="F649" t="s">
        <v>1523</v>
      </c>
      <c r="I649" t="s">
        <v>2877</v>
      </c>
      <c r="N649" t="s">
        <v>640</v>
      </c>
    </row>
    <row r="650" spans="1:14" hidden="1">
      <c r="A650">
        <v>1596</v>
      </c>
      <c r="B650" t="s">
        <v>1526</v>
      </c>
      <c r="D650" t="s">
        <v>1525</v>
      </c>
      <c r="E650" t="s">
        <v>1524</v>
      </c>
      <c r="F650" t="s">
        <v>1523</v>
      </c>
      <c r="H650" t="s">
        <v>1522</v>
      </c>
      <c r="I650">
        <v>432</v>
      </c>
      <c r="N650" t="s">
        <v>640</v>
      </c>
    </row>
    <row r="651" spans="1:14" hidden="1">
      <c r="A651">
        <v>43</v>
      </c>
      <c r="B651" t="s">
        <v>4568</v>
      </c>
      <c r="D651" t="s">
        <v>4567</v>
      </c>
      <c r="E651" t="s">
        <v>4566</v>
      </c>
      <c r="F651" t="s">
        <v>4565</v>
      </c>
      <c r="H651" t="s">
        <v>4564</v>
      </c>
      <c r="I651" t="s">
        <v>4522</v>
      </c>
      <c r="N651" t="s">
        <v>640</v>
      </c>
    </row>
    <row r="652" spans="1:14" hidden="1">
      <c r="A652">
        <v>2177</v>
      </c>
      <c r="B652" t="s">
        <v>1089</v>
      </c>
      <c r="D652" t="s">
        <v>1088</v>
      </c>
      <c r="E652" t="s">
        <v>1088</v>
      </c>
      <c r="F652" t="s">
        <v>1087</v>
      </c>
      <c r="N652" t="s">
        <v>640</v>
      </c>
    </row>
    <row r="653" spans="1:14" hidden="1">
      <c r="A653">
        <v>1102</v>
      </c>
      <c r="B653" t="s">
        <v>2527</v>
      </c>
      <c r="D653" t="s">
        <v>2526</v>
      </c>
      <c r="E653" t="s">
        <v>2526</v>
      </c>
      <c r="F653" t="s">
        <v>2525</v>
      </c>
      <c r="I653" t="s">
        <v>2524</v>
      </c>
      <c r="N653" t="s">
        <v>640</v>
      </c>
    </row>
    <row r="654" spans="1:14" hidden="1">
      <c r="A654">
        <v>1577</v>
      </c>
      <c r="B654" t="s">
        <v>1601</v>
      </c>
      <c r="D654" t="s">
        <v>1600</v>
      </c>
      <c r="E654" t="s">
        <v>1599</v>
      </c>
      <c r="F654" t="s">
        <v>785</v>
      </c>
      <c r="H654" t="s">
        <v>1522</v>
      </c>
      <c r="N654" t="s">
        <v>640</v>
      </c>
    </row>
    <row r="655" spans="1:14" hidden="1">
      <c r="A655">
        <v>1583</v>
      </c>
      <c r="B655" t="s">
        <v>1578</v>
      </c>
      <c r="D655" t="s">
        <v>1577</v>
      </c>
      <c r="E655" t="s">
        <v>1576</v>
      </c>
      <c r="F655" t="s">
        <v>785</v>
      </c>
      <c r="H655" t="s">
        <v>1484</v>
      </c>
      <c r="I655">
        <v>272</v>
      </c>
      <c r="N655" t="s">
        <v>640</v>
      </c>
    </row>
    <row r="656" spans="1:14" hidden="1">
      <c r="A656">
        <v>2942</v>
      </c>
      <c r="B656" t="s">
        <v>959</v>
      </c>
      <c r="D656" t="s">
        <v>958</v>
      </c>
      <c r="E656" t="s">
        <v>958</v>
      </c>
      <c r="F656" t="s">
        <v>785</v>
      </c>
      <c r="N656" t="s">
        <v>640</v>
      </c>
    </row>
    <row r="657" spans="1:14" hidden="1">
      <c r="A657">
        <v>3463</v>
      </c>
      <c r="B657" t="s">
        <v>787</v>
      </c>
      <c r="D657" t="s">
        <v>786</v>
      </c>
      <c r="E657" t="s">
        <v>786</v>
      </c>
      <c r="F657" t="s">
        <v>785</v>
      </c>
      <c r="N657" t="s">
        <v>640</v>
      </c>
    </row>
    <row r="658" spans="1:14" hidden="1">
      <c r="A658">
        <v>3464</v>
      </c>
      <c r="B658" t="s">
        <v>784</v>
      </c>
      <c r="D658" t="s">
        <v>783</v>
      </c>
      <c r="E658" t="s">
        <v>783</v>
      </c>
      <c r="F658" t="s">
        <v>782</v>
      </c>
      <c r="N658" t="s">
        <v>640</v>
      </c>
    </row>
    <row r="659" spans="1:14" hidden="1">
      <c r="A659">
        <v>1135</v>
      </c>
      <c r="B659" t="s">
        <v>2427</v>
      </c>
      <c r="D659" t="s">
        <v>2426</v>
      </c>
      <c r="E659" t="s">
        <v>2426</v>
      </c>
      <c r="F659" t="s">
        <v>2425</v>
      </c>
      <c r="N659" t="s">
        <v>640</v>
      </c>
    </row>
    <row r="660" spans="1:14" hidden="1">
      <c r="A660">
        <v>1392</v>
      </c>
      <c r="B660" t="s">
        <v>2093</v>
      </c>
      <c r="D660" t="s">
        <v>2092</v>
      </c>
      <c r="E660" t="s">
        <v>2092</v>
      </c>
      <c r="F660" t="s">
        <v>2091</v>
      </c>
      <c r="N660" t="s">
        <v>640</v>
      </c>
    </row>
    <row r="661" spans="1:14" hidden="1">
      <c r="A661">
        <v>3465</v>
      </c>
      <c r="B661" t="s">
        <v>781</v>
      </c>
      <c r="D661" t="s">
        <v>780</v>
      </c>
      <c r="E661" t="s">
        <v>780</v>
      </c>
      <c r="F661" t="s">
        <v>779</v>
      </c>
      <c r="N661" t="s">
        <v>640</v>
      </c>
    </row>
    <row r="662" spans="1:14" hidden="1">
      <c r="A662">
        <v>1397</v>
      </c>
      <c r="B662" t="s">
        <v>2078</v>
      </c>
      <c r="D662" t="s">
        <v>2077</v>
      </c>
      <c r="E662" t="s">
        <v>2076</v>
      </c>
      <c r="F662" t="s">
        <v>2075</v>
      </c>
      <c r="I662" t="s">
        <v>1990</v>
      </c>
      <c r="N662" t="s">
        <v>640</v>
      </c>
    </row>
    <row r="663" spans="1:14" hidden="1">
      <c r="A663">
        <v>1566</v>
      </c>
      <c r="B663" t="s">
        <v>1645</v>
      </c>
      <c r="D663" t="s">
        <v>1644</v>
      </c>
      <c r="E663" t="s">
        <v>1643</v>
      </c>
      <c r="F663" t="s">
        <v>1642</v>
      </c>
      <c r="H663" t="s">
        <v>1522</v>
      </c>
      <c r="N663" t="s">
        <v>640</v>
      </c>
    </row>
    <row r="664" spans="1:14" hidden="1">
      <c r="A664">
        <v>1409</v>
      </c>
      <c r="B664" t="s">
        <v>2033</v>
      </c>
      <c r="D664" t="s">
        <v>2032</v>
      </c>
      <c r="E664" t="s">
        <v>2032</v>
      </c>
      <c r="F664" t="s">
        <v>2031</v>
      </c>
      <c r="I664" t="s">
        <v>2030</v>
      </c>
      <c r="N664" t="s">
        <v>640</v>
      </c>
    </row>
    <row r="665" spans="1:14" hidden="1">
      <c r="A665">
        <v>269</v>
      </c>
      <c r="B665" t="s">
        <v>4365</v>
      </c>
      <c r="D665" t="s">
        <v>4364</v>
      </c>
      <c r="E665" t="s">
        <v>4363</v>
      </c>
      <c r="F665" t="s">
        <v>4140</v>
      </c>
      <c r="H665" t="s">
        <v>4362</v>
      </c>
      <c r="N665" t="s">
        <v>640</v>
      </c>
    </row>
    <row r="666" spans="1:14" hidden="1">
      <c r="A666">
        <v>446</v>
      </c>
      <c r="B666" t="s">
        <v>4142</v>
      </c>
      <c r="D666" t="s">
        <v>4141</v>
      </c>
      <c r="E666" t="s">
        <v>4141</v>
      </c>
      <c r="F666" t="s">
        <v>4140</v>
      </c>
      <c r="N666" t="s">
        <v>640</v>
      </c>
    </row>
    <row r="667" spans="1:14" hidden="1">
      <c r="A667">
        <v>1788</v>
      </c>
      <c r="B667" t="s">
        <v>1377</v>
      </c>
      <c r="D667" t="s">
        <v>1376</v>
      </c>
      <c r="E667" t="s">
        <v>1376</v>
      </c>
      <c r="F667" t="s">
        <v>1375</v>
      </c>
      <c r="I667" t="s">
        <v>1015</v>
      </c>
      <c r="N667" t="s">
        <v>640</v>
      </c>
    </row>
    <row r="668" spans="1:14" hidden="1">
      <c r="A668">
        <v>3466</v>
      </c>
      <c r="B668" t="s">
        <v>778</v>
      </c>
      <c r="D668" t="s">
        <v>777</v>
      </c>
      <c r="E668" t="s">
        <v>777</v>
      </c>
      <c r="F668" t="s">
        <v>776</v>
      </c>
      <c r="N668" t="s">
        <v>640</v>
      </c>
    </row>
    <row r="669" spans="1:14" hidden="1">
      <c r="A669">
        <v>1099</v>
      </c>
      <c r="B669" t="s">
        <v>2537</v>
      </c>
      <c r="D669" t="s">
        <v>2536</v>
      </c>
      <c r="E669" t="s">
        <v>2536</v>
      </c>
      <c r="F669" t="s">
        <v>2535</v>
      </c>
      <c r="I669" t="s">
        <v>2534</v>
      </c>
      <c r="N669" t="s">
        <v>640</v>
      </c>
    </row>
    <row r="670" spans="1:14" hidden="1">
      <c r="A670">
        <v>3467</v>
      </c>
      <c r="B670" t="s">
        <v>775</v>
      </c>
      <c r="D670" t="s">
        <v>774</v>
      </c>
      <c r="E670" t="s">
        <v>774</v>
      </c>
      <c r="F670" t="s">
        <v>773</v>
      </c>
      <c r="N670" t="s">
        <v>640</v>
      </c>
    </row>
    <row r="671" spans="1:14" hidden="1">
      <c r="A671">
        <v>310</v>
      </c>
      <c r="B671" t="s">
        <v>4296</v>
      </c>
      <c r="D671" t="s">
        <v>4295</v>
      </c>
      <c r="E671" t="s">
        <v>4295</v>
      </c>
      <c r="F671" t="s">
        <v>3749</v>
      </c>
      <c r="N671" t="s">
        <v>640</v>
      </c>
    </row>
    <row r="672" spans="1:14" hidden="1">
      <c r="A672">
        <v>585</v>
      </c>
      <c r="B672" t="s">
        <v>3751</v>
      </c>
      <c r="D672" t="s">
        <v>3750</v>
      </c>
      <c r="E672" t="s">
        <v>3750</v>
      </c>
      <c r="F672" t="s">
        <v>3749</v>
      </c>
      <c r="I672" t="s">
        <v>3748</v>
      </c>
      <c r="N672" t="s">
        <v>640</v>
      </c>
    </row>
    <row r="673" spans="1:14" hidden="1">
      <c r="A673">
        <v>639</v>
      </c>
      <c r="B673" t="s">
        <v>3613</v>
      </c>
      <c r="D673" t="s">
        <v>3612</v>
      </c>
      <c r="E673" t="s">
        <v>3611</v>
      </c>
      <c r="F673" t="s">
        <v>3610</v>
      </c>
      <c r="H673" t="s">
        <v>3475</v>
      </c>
      <c r="N673" t="s">
        <v>640</v>
      </c>
    </row>
    <row r="674" spans="1:14" hidden="1">
      <c r="A674">
        <v>2109</v>
      </c>
      <c r="B674" t="s">
        <v>1173</v>
      </c>
      <c r="D674" t="s">
        <v>1172</v>
      </c>
      <c r="E674" t="s">
        <v>1171</v>
      </c>
      <c r="F674" t="s">
        <v>1170</v>
      </c>
      <c r="N674" t="s">
        <v>640</v>
      </c>
    </row>
    <row r="675" spans="1:14" hidden="1">
      <c r="A675">
        <v>36</v>
      </c>
      <c r="B675" t="s">
        <v>4591</v>
      </c>
      <c r="D675" t="s">
        <v>4590</v>
      </c>
      <c r="E675" t="s">
        <v>1917</v>
      </c>
      <c r="F675" t="s">
        <v>4589</v>
      </c>
      <c r="H675" t="s">
        <v>2247</v>
      </c>
      <c r="I675" t="s">
        <v>4522</v>
      </c>
      <c r="N675" t="s">
        <v>640</v>
      </c>
    </row>
    <row r="676" spans="1:14" hidden="1">
      <c r="A676">
        <v>610</v>
      </c>
      <c r="B676" t="s">
        <v>3688</v>
      </c>
      <c r="D676" t="s">
        <v>3687</v>
      </c>
      <c r="E676" t="s">
        <v>3686</v>
      </c>
      <c r="F676" t="s">
        <v>3685</v>
      </c>
      <c r="N676" t="s">
        <v>640</v>
      </c>
    </row>
    <row r="677" spans="1:14" hidden="1">
      <c r="A677">
        <v>444</v>
      </c>
      <c r="B677" t="s">
        <v>4147</v>
      </c>
      <c r="D677" t="s">
        <v>4146</v>
      </c>
      <c r="E677" t="s">
        <v>4146</v>
      </c>
      <c r="F677" t="s">
        <v>4145</v>
      </c>
      <c r="N677" t="s">
        <v>640</v>
      </c>
    </row>
    <row r="678" spans="1:14" hidden="1">
      <c r="A678">
        <v>574</v>
      </c>
      <c r="B678" t="s">
        <v>3796</v>
      </c>
      <c r="D678" t="s">
        <v>3795</v>
      </c>
      <c r="E678" t="s">
        <v>3794</v>
      </c>
      <c r="F678" t="s">
        <v>3793</v>
      </c>
      <c r="N678" t="s">
        <v>640</v>
      </c>
    </row>
    <row r="679" spans="1:14" hidden="1">
      <c r="A679">
        <v>663</v>
      </c>
      <c r="B679" t="s">
        <v>3522</v>
      </c>
      <c r="D679" t="s">
        <v>3521</v>
      </c>
      <c r="E679" t="s">
        <v>3520</v>
      </c>
      <c r="F679" t="s">
        <v>3519</v>
      </c>
      <c r="H679" t="s">
        <v>1484</v>
      </c>
      <c r="I679" t="s">
        <v>3518</v>
      </c>
      <c r="N679" t="s">
        <v>640</v>
      </c>
    </row>
    <row r="680" spans="1:14" hidden="1">
      <c r="A680">
        <v>1553</v>
      </c>
      <c r="B680" t="s">
        <v>1698</v>
      </c>
      <c r="D680" t="s">
        <v>1697</v>
      </c>
      <c r="E680" t="s">
        <v>1696</v>
      </c>
      <c r="F680" t="s">
        <v>1695</v>
      </c>
      <c r="H680" t="s">
        <v>1522</v>
      </c>
      <c r="N680" t="s">
        <v>640</v>
      </c>
    </row>
    <row r="681" spans="1:14" hidden="1">
      <c r="A681">
        <v>1808</v>
      </c>
      <c r="B681" t="s">
        <v>1317</v>
      </c>
      <c r="D681" t="s">
        <v>1316</v>
      </c>
      <c r="E681" t="s">
        <v>1316</v>
      </c>
      <c r="F681" t="s">
        <v>1315</v>
      </c>
      <c r="I681" t="s">
        <v>1015</v>
      </c>
      <c r="N681" t="s">
        <v>640</v>
      </c>
    </row>
    <row r="682" spans="1:14" hidden="1">
      <c r="A682">
        <v>80</v>
      </c>
      <c r="B682" t="s">
        <v>4449</v>
      </c>
      <c r="D682" t="s">
        <v>4448</v>
      </c>
      <c r="E682" t="s">
        <v>4448</v>
      </c>
      <c r="F682" t="s">
        <v>4447</v>
      </c>
      <c r="N682" t="s">
        <v>640</v>
      </c>
    </row>
    <row r="683" spans="1:14" hidden="1">
      <c r="A683">
        <v>1844</v>
      </c>
      <c r="B683" t="s">
        <v>1209</v>
      </c>
      <c r="D683" t="s">
        <v>1208</v>
      </c>
      <c r="E683" t="s">
        <v>1208</v>
      </c>
      <c r="F683" t="s">
        <v>1207</v>
      </c>
      <c r="I683" t="s">
        <v>1015</v>
      </c>
      <c r="N683" t="s">
        <v>640</v>
      </c>
    </row>
    <row r="684" spans="1:14" hidden="1">
      <c r="A684">
        <v>924</v>
      </c>
      <c r="B684" t="s">
        <v>2947</v>
      </c>
      <c r="D684" t="s">
        <v>2946</v>
      </c>
      <c r="E684" t="s">
        <v>2946</v>
      </c>
      <c r="F684" t="s">
        <v>2945</v>
      </c>
      <c r="N684" t="s">
        <v>640</v>
      </c>
    </row>
    <row r="685" spans="1:14" hidden="1">
      <c r="A685">
        <v>602</v>
      </c>
      <c r="B685" t="s">
        <v>3719</v>
      </c>
      <c r="D685" t="s">
        <v>3718</v>
      </c>
      <c r="E685" t="s">
        <v>3717</v>
      </c>
      <c r="F685" t="s">
        <v>3716</v>
      </c>
      <c r="N685" t="s">
        <v>640</v>
      </c>
    </row>
    <row r="686" spans="1:14" hidden="1">
      <c r="A686">
        <v>1456</v>
      </c>
      <c r="B686" t="s">
        <v>1933</v>
      </c>
      <c r="D686" t="s">
        <v>1932</v>
      </c>
      <c r="E686" t="s">
        <v>1932</v>
      </c>
      <c r="F686" t="s">
        <v>1931</v>
      </c>
      <c r="N686" t="s">
        <v>640</v>
      </c>
    </row>
    <row r="687" spans="1:14" hidden="1">
      <c r="A687">
        <v>1800</v>
      </c>
      <c r="B687" t="s">
        <v>1341</v>
      </c>
      <c r="D687" t="s">
        <v>1340</v>
      </c>
      <c r="E687" t="s">
        <v>1340</v>
      </c>
      <c r="F687" t="s">
        <v>1339</v>
      </c>
      <c r="I687" t="s">
        <v>1015</v>
      </c>
      <c r="N687" t="s">
        <v>640</v>
      </c>
    </row>
    <row r="688" spans="1:14" hidden="1">
      <c r="A688">
        <v>2949</v>
      </c>
      <c r="B688" t="s">
        <v>940</v>
      </c>
      <c r="D688" t="s">
        <v>939</v>
      </c>
      <c r="E688" t="s">
        <v>939</v>
      </c>
      <c r="F688" t="s">
        <v>938</v>
      </c>
      <c r="N688" t="s">
        <v>640</v>
      </c>
    </row>
    <row r="689" spans="1:14" hidden="1">
      <c r="A689">
        <v>549</v>
      </c>
      <c r="B689" t="s">
        <v>3869</v>
      </c>
      <c r="D689" t="s">
        <v>3868</v>
      </c>
      <c r="E689" t="s">
        <v>3867</v>
      </c>
      <c r="F689" t="s">
        <v>3866</v>
      </c>
      <c r="I689" t="s">
        <v>3865</v>
      </c>
      <c r="N689" t="s">
        <v>640</v>
      </c>
    </row>
    <row r="690" spans="1:14" hidden="1">
      <c r="A690">
        <v>926</v>
      </c>
      <c r="B690" t="s">
        <v>2941</v>
      </c>
      <c r="D690" t="s">
        <v>2940</v>
      </c>
      <c r="E690" t="s">
        <v>2940</v>
      </c>
      <c r="F690" t="s">
        <v>2939</v>
      </c>
      <c r="N690" t="s">
        <v>640</v>
      </c>
    </row>
    <row r="691" spans="1:14" hidden="1">
      <c r="A691">
        <v>925</v>
      </c>
      <c r="B691" t="s">
        <v>2944</v>
      </c>
      <c r="D691" t="s">
        <v>2943</v>
      </c>
      <c r="E691" t="s">
        <v>2943</v>
      </c>
      <c r="F691" t="s">
        <v>2942</v>
      </c>
      <c r="N691" t="s">
        <v>640</v>
      </c>
    </row>
    <row r="692" spans="1:14" hidden="1">
      <c r="A692">
        <v>1351</v>
      </c>
      <c r="B692" t="s">
        <v>2222</v>
      </c>
      <c r="D692" t="s">
        <v>2221</v>
      </c>
      <c r="E692" t="s">
        <v>2221</v>
      </c>
      <c r="F692" t="s">
        <v>2220</v>
      </c>
      <c r="N692" t="s">
        <v>640</v>
      </c>
    </row>
    <row r="693" spans="1:14" hidden="1">
      <c r="A693">
        <v>675</v>
      </c>
      <c r="B693" t="s">
        <v>3474</v>
      </c>
      <c r="D693" t="s">
        <v>3473</v>
      </c>
      <c r="E693" t="s">
        <v>3472</v>
      </c>
      <c r="F693" t="s">
        <v>3471</v>
      </c>
      <c r="H693" t="s">
        <v>3470</v>
      </c>
      <c r="N693" t="s">
        <v>640</v>
      </c>
    </row>
    <row r="694" spans="1:14" hidden="1">
      <c r="A694">
        <v>473</v>
      </c>
      <c r="B694" t="s">
        <v>4064</v>
      </c>
      <c r="D694" t="s">
        <v>4063</v>
      </c>
      <c r="E694" t="s">
        <v>4063</v>
      </c>
      <c r="F694" t="s">
        <v>4062</v>
      </c>
      <c r="N694" t="s">
        <v>640</v>
      </c>
    </row>
    <row r="695" spans="1:14" hidden="1">
      <c r="A695">
        <v>597</v>
      </c>
      <c r="B695" t="s">
        <v>3735</v>
      </c>
      <c r="D695" t="s">
        <v>3734</v>
      </c>
      <c r="E695" t="s">
        <v>3734</v>
      </c>
      <c r="F695" t="s">
        <v>3733</v>
      </c>
      <c r="N695" t="s">
        <v>640</v>
      </c>
    </row>
    <row r="696" spans="1:14" hidden="1">
      <c r="A696">
        <v>1314</v>
      </c>
      <c r="B696" t="s">
        <v>2297</v>
      </c>
      <c r="D696" t="s">
        <v>2296</v>
      </c>
      <c r="E696" t="s">
        <v>2296</v>
      </c>
      <c r="F696" t="s">
        <v>2295</v>
      </c>
      <c r="N696" t="s">
        <v>640</v>
      </c>
    </row>
    <row r="697" spans="1:14" hidden="1">
      <c r="A697">
        <v>1837</v>
      </c>
      <c r="B697" t="s">
        <v>1235</v>
      </c>
      <c r="D697" t="s">
        <v>1234</v>
      </c>
      <c r="E697" t="s">
        <v>1234</v>
      </c>
      <c r="F697" t="s">
        <v>1233</v>
      </c>
      <c r="I697" t="s">
        <v>1015</v>
      </c>
      <c r="N697" t="s">
        <v>640</v>
      </c>
    </row>
    <row r="698" spans="1:14" hidden="1">
      <c r="A698">
        <v>65</v>
      </c>
      <c r="B698" s="28" t="s">
        <v>13951</v>
      </c>
      <c r="D698" t="s">
        <v>4491</v>
      </c>
      <c r="E698" t="s">
        <v>4491</v>
      </c>
      <c r="F698" t="s">
        <v>4490</v>
      </c>
      <c r="N698" t="s">
        <v>640</v>
      </c>
    </row>
    <row r="699" spans="1:14" hidden="1">
      <c r="A699">
        <v>1114</v>
      </c>
      <c r="B699" t="s">
        <v>2490</v>
      </c>
      <c r="D699" t="s">
        <v>2489</v>
      </c>
      <c r="E699" t="s">
        <v>2489</v>
      </c>
      <c r="F699" t="s">
        <v>2217</v>
      </c>
      <c r="N699" t="s">
        <v>640</v>
      </c>
    </row>
    <row r="700" spans="1:14" hidden="1">
      <c r="A700">
        <v>1142</v>
      </c>
      <c r="B700" t="s">
        <v>2406</v>
      </c>
      <c r="D700" t="s">
        <v>2405</v>
      </c>
      <c r="E700" t="s">
        <v>2405</v>
      </c>
      <c r="F700" t="s">
        <v>2217</v>
      </c>
      <c r="N700" t="s">
        <v>640</v>
      </c>
    </row>
    <row r="701" spans="1:14" hidden="1">
      <c r="A701">
        <v>1148</v>
      </c>
      <c r="B701" t="s">
        <v>2389</v>
      </c>
      <c r="D701" t="s">
        <v>2388</v>
      </c>
      <c r="E701" t="s">
        <v>2388</v>
      </c>
      <c r="F701" t="s">
        <v>2217</v>
      </c>
      <c r="N701" t="s">
        <v>640</v>
      </c>
    </row>
    <row r="702" spans="1:14" hidden="1">
      <c r="A702">
        <v>1149</v>
      </c>
      <c r="B702" t="s">
        <v>2387</v>
      </c>
      <c r="D702" t="s">
        <v>2386</v>
      </c>
      <c r="E702" t="s">
        <v>2386</v>
      </c>
      <c r="F702" t="s">
        <v>2217</v>
      </c>
      <c r="N702" t="s">
        <v>640</v>
      </c>
    </row>
    <row r="703" spans="1:14" hidden="1">
      <c r="A703">
        <v>1352</v>
      </c>
      <c r="B703" t="s">
        <v>2219</v>
      </c>
      <c r="D703" t="s">
        <v>2218</v>
      </c>
      <c r="E703" t="s">
        <v>2218</v>
      </c>
      <c r="F703" t="s">
        <v>2217</v>
      </c>
      <c r="N703" t="s">
        <v>640</v>
      </c>
    </row>
    <row r="704" spans="1:14" hidden="1">
      <c r="A704">
        <v>1138</v>
      </c>
      <c r="B704" t="s">
        <v>2418</v>
      </c>
      <c r="D704" t="s">
        <v>2417</v>
      </c>
      <c r="E704" t="s">
        <v>2417</v>
      </c>
      <c r="F704" t="s">
        <v>2416</v>
      </c>
      <c r="N704" t="s">
        <v>640</v>
      </c>
    </row>
    <row r="705" spans="1:14" hidden="1">
      <c r="A705">
        <v>2178</v>
      </c>
      <c r="B705" t="s">
        <v>1086</v>
      </c>
      <c r="D705" t="s">
        <v>1085</v>
      </c>
      <c r="E705" t="s">
        <v>1085</v>
      </c>
      <c r="F705" t="s">
        <v>1084</v>
      </c>
      <c r="I705" t="s">
        <v>1080</v>
      </c>
      <c r="N705" t="s">
        <v>640</v>
      </c>
    </row>
    <row r="706" spans="1:14" hidden="1">
      <c r="A706">
        <v>1353</v>
      </c>
      <c r="B706" t="s">
        <v>2216</v>
      </c>
      <c r="D706" t="s">
        <v>2215</v>
      </c>
      <c r="E706" t="s">
        <v>2215</v>
      </c>
      <c r="F706" t="s">
        <v>2214</v>
      </c>
      <c r="N706" t="s">
        <v>640</v>
      </c>
    </row>
    <row r="707" spans="1:14" hidden="1">
      <c r="A707">
        <v>645</v>
      </c>
      <c r="B707" t="s">
        <v>3595</v>
      </c>
      <c r="D707" t="s">
        <v>3594</v>
      </c>
      <c r="E707" t="s">
        <v>3593</v>
      </c>
      <c r="F707" t="s">
        <v>3592</v>
      </c>
      <c r="H707" t="s">
        <v>3470</v>
      </c>
      <c r="N707" t="s">
        <v>640</v>
      </c>
    </row>
    <row r="708" spans="1:14" hidden="1">
      <c r="A708">
        <v>2179</v>
      </c>
      <c r="B708" t="s">
        <v>1083</v>
      </c>
      <c r="D708" t="s">
        <v>1082</v>
      </c>
      <c r="E708" t="s">
        <v>1082</v>
      </c>
      <c r="F708" t="s">
        <v>1081</v>
      </c>
      <c r="I708" t="s">
        <v>1080</v>
      </c>
      <c r="N708" t="s">
        <v>640</v>
      </c>
    </row>
    <row r="709" spans="1:14" hidden="1">
      <c r="A709">
        <v>1354</v>
      </c>
      <c r="B709" t="s">
        <v>2213</v>
      </c>
      <c r="D709" t="s">
        <v>2212</v>
      </c>
      <c r="E709" t="s">
        <v>2212</v>
      </c>
      <c r="F709" t="s">
        <v>2211</v>
      </c>
      <c r="I709" t="s">
        <v>2210</v>
      </c>
      <c r="N709" t="s">
        <v>640</v>
      </c>
    </row>
    <row r="710" spans="1:14" hidden="1">
      <c r="A710">
        <v>927</v>
      </c>
      <c r="B710" t="s">
        <v>2938</v>
      </c>
      <c r="D710" t="s">
        <v>2937</v>
      </c>
      <c r="E710" t="s">
        <v>2937</v>
      </c>
      <c r="F710" t="s">
        <v>2936</v>
      </c>
      <c r="N710" t="s">
        <v>640</v>
      </c>
    </row>
    <row r="711" spans="1:14" hidden="1">
      <c r="A711">
        <v>928</v>
      </c>
      <c r="B711" t="s">
        <v>2935</v>
      </c>
      <c r="D711" t="s">
        <v>2934</v>
      </c>
      <c r="E711" t="s">
        <v>2934</v>
      </c>
      <c r="F711" t="s">
        <v>2933</v>
      </c>
      <c r="N711" t="s">
        <v>640</v>
      </c>
    </row>
    <row r="712" spans="1:14" hidden="1">
      <c r="A712">
        <v>1848</v>
      </c>
      <c r="B712" t="s">
        <v>1197</v>
      </c>
      <c r="D712" t="s">
        <v>1196</v>
      </c>
      <c r="E712" t="s">
        <v>1196</v>
      </c>
      <c r="F712" t="s">
        <v>1195</v>
      </c>
      <c r="I712" t="s">
        <v>1050</v>
      </c>
      <c r="N712" t="s">
        <v>640</v>
      </c>
    </row>
    <row r="713" spans="1:14" hidden="1">
      <c r="A713">
        <v>715</v>
      </c>
      <c r="B713" t="s">
        <v>3339</v>
      </c>
      <c r="D713" t="s">
        <v>3338</v>
      </c>
      <c r="E713" t="s">
        <v>3338</v>
      </c>
      <c r="F713" t="s">
        <v>3337</v>
      </c>
      <c r="I713" t="s">
        <v>1022</v>
      </c>
      <c r="N713" t="s">
        <v>640</v>
      </c>
    </row>
    <row r="714" spans="1:14" hidden="1">
      <c r="A714">
        <v>698</v>
      </c>
      <c r="B714" t="s">
        <v>3396</v>
      </c>
      <c r="D714" t="s">
        <v>3395</v>
      </c>
      <c r="E714" t="s">
        <v>3395</v>
      </c>
      <c r="F714" t="s">
        <v>3394</v>
      </c>
      <c r="I714" t="s">
        <v>3393</v>
      </c>
      <c r="N714" t="s">
        <v>640</v>
      </c>
    </row>
    <row r="715" spans="1:14" hidden="1">
      <c r="A715">
        <v>709</v>
      </c>
      <c r="B715" t="s">
        <v>3361</v>
      </c>
      <c r="D715" t="s">
        <v>3360</v>
      </c>
      <c r="E715" t="s">
        <v>3360</v>
      </c>
      <c r="F715" t="s">
        <v>3359</v>
      </c>
      <c r="I715" t="s">
        <v>3358</v>
      </c>
      <c r="N715" t="s">
        <v>640</v>
      </c>
    </row>
    <row r="716" spans="1:14" hidden="1">
      <c r="A716">
        <v>570</v>
      </c>
      <c r="B716" t="s">
        <v>3811</v>
      </c>
      <c r="D716" t="s">
        <v>3810</v>
      </c>
      <c r="E716" t="s">
        <v>3810</v>
      </c>
      <c r="F716" t="s">
        <v>3809</v>
      </c>
      <c r="N716" t="s">
        <v>640</v>
      </c>
    </row>
    <row r="717" spans="1:14" hidden="1">
      <c r="A717">
        <v>3468</v>
      </c>
      <c r="B717" t="s">
        <v>772</v>
      </c>
      <c r="D717" t="s">
        <v>771</v>
      </c>
      <c r="E717" t="s">
        <v>771</v>
      </c>
      <c r="F717" t="s">
        <v>770</v>
      </c>
      <c r="N717" t="s">
        <v>640</v>
      </c>
    </row>
    <row r="718" spans="1:14" hidden="1">
      <c r="A718">
        <v>693</v>
      </c>
      <c r="B718" t="s">
        <v>3411</v>
      </c>
      <c r="D718" t="s">
        <v>3410</v>
      </c>
      <c r="E718" t="s">
        <v>3410</v>
      </c>
      <c r="F718" t="s">
        <v>3409</v>
      </c>
      <c r="I718" t="s">
        <v>1050</v>
      </c>
      <c r="N718" t="s">
        <v>640</v>
      </c>
    </row>
    <row r="719" spans="1:14" hidden="1">
      <c r="A719">
        <v>2317</v>
      </c>
      <c r="B719" t="s">
        <v>1018</v>
      </c>
      <c r="D719" t="s">
        <v>1017</v>
      </c>
      <c r="E719" t="s">
        <v>1017</v>
      </c>
      <c r="F719" t="s">
        <v>1016</v>
      </c>
      <c r="I719" t="s">
        <v>1015</v>
      </c>
      <c r="N719" t="s">
        <v>640</v>
      </c>
    </row>
    <row r="720" spans="1:14" hidden="1">
      <c r="A720">
        <v>90</v>
      </c>
      <c r="B720" t="s">
        <v>4420</v>
      </c>
      <c r="D720" t="s">
        <v>4419</v>
      </c>
      <c r="E720" t="s">
        <v>4419</v>
      </c>
      <c r="F720" t="s">
        <v>4418</v>
      </c>
      <c r="N720" t="s">
        <v>640</v>
      </c>
    </row>
    <row r="721" spans="1:14" hidden="1">
      <c r="A721">
        <v>474</v>
      </c>
      <c r="B721" t="s">
        <v>4061</v>
      </c>
      <c r="D721" t="s">
        <v>4060</v>
      </c>
      <c r="E721" t="s">
        <v>4060</v>
      </c>
      <c r="F721" t="s">
        <v>4059</v>
      </c>
      <c r="N721" t="s">
        <v>640</v>
      </c>
    </row>
    <row r="722" spans="1:14" hidden="1">
      <c r="A722">
        <v>528</v>
      </c>
      <c r="B722" t="s">
        <v>3948</v>
      </c>
      <c r="D722" t="s">
        <v>3947</v>
      </c>
      <c r="E722" t="s">
        <v>3947</v>
      </c>
      <c r="F722" t="s">
        <v>3946</v>
      </c>
      <c r="N722" t="s">
        <v>640</v>
      </c>
    </row>
    <row r="723" spans="1:14" hidden="1">
      <c r="A723">
        <v>1406</v>
      </c>
      <c r="B723" t="s">
        <v>2044</v>
      </c>
      <c r="D723" t="s">
        <v>2043</v>
      </c>
      <c r="E723" t="s">
        <v>2043</v>
      </c>
      <c r="F723" t="s">
        <v>2042</v>
      </c>
      <c r="I723" t="s">
        <v>2041</v>
      </c>
      <c r="N723" t="s">
        <v>640</v>
      </c>
    </row>
    <row r="724" spans="1:14" hidden="1">
      <c r="A724">
        <v>929</v>
      </c>
      <c r="B724" s="28" t="s">
        <v>13958</v>
      </c>
      <c r="D724" t="s">
        <v>2932</v>
      </c>
      <c r="E724" t="s">
        <v>2932</v>
      </c>
      <c r="F724" t="s">
        <v>2931</v>
      </c>
      <c r="N724" t="s">
        <v>640</v>
      </c>
    </row>
    <row r="725" spans="1:14" hidden="1">
      <c r="A725">
        <v>930</v>
      </c>
      <c r="B725" s="28" t="s">
        <v>13958</v>
      </c>
      <c r="D725" t="s">
        <v>2930</v>
      </c>
      <c r="E725" t="s">
        <v>2930</v>
      </c>
      <c r="F725" t="s">
        <v>2929</v>
      </c>
      <c r="N725" t="s">
        <v>640</v>
      </c>
    </row>
    <row r="726" spans="1:14" hidden="1">
      <c r="A726">
        <v>931</v>
      </c>
      <c r="B726" s="28" t="s">
        <v>13958</v>
      </c>
      <c r="D726" t="s">
        <v>2928</v>
      </c>
      <c r="E726" t="s">
        <v>2928</v>
      </c>
      <c r="F726" t="s">
        <v>2927</v>
      </c>
      <c r="N726" t="s">
        <v>640</v>
      </c>
    </row>
    <row r="727" spans="1:14" hidden="1">
      <c r="A727">
        <v>932</v>
      </c>
      <c r="B727" s="28" t="s">
        <v>13958</v>
      </c>
      <c r="D727" t="s">
        <v>2926</v>
      </c>
      <c r="E727" t="s">
        <v>2926</v>
      </c>
      <c r="F727" t="s">
        <v>2924</v>
      </c>
      <c r="N727" t="s">
        <v>640</v>
      </c>
    </row>
    <row r="728" spans="1:14" hidden="1">
      <c r="A728">
        <v>933</v>
      </c>
      <c r="B728" s="28" t="s">
        <v>13958</v>
      </c>
      <c r="D728" t="s">
        <v>2925</v>
      </c>
      <c r="E728" t="s">
        <v>2925</v>
      </c>
      <c r="F728" t="s">
        <v>2924</v>
      </c>
      <c r="N728" t="s">
        <v>640</v>
      </c>
    </row>
    <row r="729" spans="1:14" hidden="1">
      <c r="A729">
        <v>934</v>
      </c>
      <c r="B729" s="28" t="s">
        <v>13958</v>
      </c>
      <c r="D729" t="s">
        <v>2923</v>
      </c>
      <c r="E729" t="s">
        <v>2923</v>
      </c>
      <c r="F729" t="s">
        <v>2922</v>
      </c>
      <c r="N729" t="s">
        <v>640</v>
      </c>
    </row>
    <row r="730" spans="1:14" hidden="1">
      <c r="A730">
        <v>935</v>
      </c>
      <c r="B730" s="28" t="s">
        <v>13958</v>
      </c>
      <c r="D730" t="s">
        <v>2921</v>
      </c>
      <c r="E730" t="s">
        <v>2921</v>
      </c>
      <c r="F730" t="s">
        <v>2920</v>
      </c>
      <c r="N730" t="s">
        <v>640</v>
      </c>
    </row>
    <row r="731" spans="1:14" hidden="1">
      <c r="A731">
        <v>936</v>
      </c>
      <c r="B731" s="28" t="s">
        <v>13958</v>
      </c>
      <c r="D731" t="s">
        <v>2919</v>
      </c>
      <c r="E731" t="s">
        <v>2919</v>
      </c>
      <c r="F731" t="s">
        <v>2918</v>
      </c>
      <c r="N731" t="s">
        <v>640</v>
      </c>
    </row>
    <row r="732" spans="1:14" ht="16" hidden="1">
      <c r="A732">
        <v>274</v>
      </c>
      <c r="B732" s="29" t="s">
        <v>13901</v>
      </c>
      <c r="C732" s="43"/>
      <c r="D732" t="s">
        <v>4346</v>
      </c>
      <c r="E732" t="s">
        <v>4345</v>
      </c>
      <c r="F732" t="s">
        <v>768</v>
      </c>
      <c r="H732" t="s">
        <v>4344</v>
      </c>
      <c r="N732" t="s">
        <v>640</v>
      </c>
    </row>
    <row r="733" spans="1:14" hidden="1">
      <c r="A733">
        <v>1556</v>
      </c>
      <c r="B733" s="28" t="s">
        <v>13768</v>
      </c>
      <c r="D733" t="s">
        <v>1686</v>
      </c>
      <c r="E733" t="s">
        <v>1685</v>
      </c>
      <c r="F733" t="s">
        <v>768</v>
      </c>
      <c r="H733" t="s">
        <v>1684</v>
      </c>
      <c r="N733" t="s">
        <v>640</v>
      </c>
    </row>
    <row r="734" spans="1:14" hidden="1">
      <c r="A734">
        <v>3469</v>
      </c>
      <c r="B734" s="28" t="s">
        <v>13953</v>
      </c>
      <c r="D734" t="s">
        <v>769</v>
      </c>
      <c r="E734" t="s">
        <v>769</v>
      </c>
      <c r="F734" t="s">
        <v>768</v>
      </c>
      <c r="N734" t="s">
        <v>640</v>
      </c>
    </row>
    <row r="735" spans="1:14" ht="16" hidden="1">
      <c r="A735">
        <v>669</v>
      </c>
      <c r="B735" s="29" t="s">
        <v>280</v>
      </c>
      <c r="C735" s="43"/>
      <c r="D735" t="s">
        <v>3499</v>
      </c>
      <c r="E735" t="s">
        <v>3498</v>
      </c>
      <c r="F735" t="s">
        <v>3497</v>
      </c>
      <c r="H735" t="s">
        <v>3462</v>
      </c>
      <c r="N735" t="s">
        <v>640</v>
      </c>
    </row>
    <row r="736" spans="1:14" ht="16" hidden="1">
      <c r="A736">
        <v>51</v>
      </c>
      <c r="B736" s="30" t="s">
        <v>326</v>
      </c>
      <c r="C736" s="45"/>
      <c r="D736" t="s">
        <v>4536</v>
      </c>
      <c r="E736" t="s">
        <v>4535</v>
      </c>
      <c r="F736" t="s">
        <v>4534</v>
      </c>
      <c r="H736" t="s">
        <v>1684</v>
      </c>
      <c r="I736" t="s">
        <v>4522</v>
      </c>
      <c r="N736" t="s">
        <v>640</v>
      </c>
    </row>
    <row r="737" spans="1:14" hidden="1">
      <c r="A737">
        <v>1</v>
      </c>
      <c r="B737" t="s">
        <v>4626</v>
      </c>
      <c r="D737" t="s">
        <v>4625</v>
      </c>
      <c r="E737" t="s">
        <v>4625</v>
      </c>
      <c r="F737" t="s">
        <v>4624</v>
      </c>
      <c r="N737" t="s">
        <v>640</v>
      </c>
    </row>
    <row r="738" spans="1:14" hidden="1">
      <c r="A738">
        <v>1776</v>
      </c>
      <c r="B738" t="s">
        <v>1413</v>
      </c>
      <c r="D738" t="s">
        <v>1412</v>
      </c>
      <c r="E738" t="s">
        <v>1412</v>
      </c>
      <c r="F738" t="s">
        <v>1411</v>
      </c>
      <c r="I738" t="s">
        <v>1022</v>
      </c>
      <c r="N738" t="s">
        <v>640</v>
      </c>
    </row>
    <row r="739" spans="1:14" hidden="1">
      <c r="A739">
        <v>1762</v>
      </c>
      <c r="B739" t="s">
        <v>1459</v>
      </c>
      <c r="D739" t="s">
        <v>1458</v>
      </c>
      <c r="E739" t="s">
        <v>1458</v>
      </c>
      <c r="F739" t="s">
        <v>1457</v>
      </c>
      <c r="I739" t="s">
        <v>1015</v>
      </c>
      <c r="N739" t="s">
        <v>640</v>
      </c>
    </row>
    <row r="740" spans="1:14" hidden="1">
      <c r="A740">
        <v>1383</v>
      </c>
      <c r="B740" t="s">
        <v>2123</v>
      </c>
      <c r="D740" t="s">
        <v>2122</v>
      </c>
      <c r="E740" t="s">
        <v>2122</v>
      </c>
      <c r="F740" t="s">
        <v>2121</v>
      </c>
      <c r="N740" t="s">
        <v>640</v>
      </c>
    </row>
    <row r="741" spans="1:14" hidden="1">
      <c r="A741">
        <v>475</v>
      </c>
      <c r="B741" t="s">
        <v>4058</v>
      </c>
      <c r="D741" t="s">
        <v>4057</v>
      </c>
      <c r="E741" t="s">
        <v>4057</v>
      </c>
      <c r="F741" t="s">
        <v>4056</v>
      </c>
      <c r="H741" t="s">
        <v>1551</v>
      </c>
      <c r="N741" t="s">
        <v>640</v>
      </c>
    </row>
    <row r="742" spans="1:14" hidden="1">
      <c r="A742">
        <v>301</v>
      </c>
      <c r="B742" t="s">
        <v>4331</v>
      </c>
      <c r="D742" t="s">
        <v>4330</v>
      </c>
      <c r="E742" t="s">
        <v>4329</v>
      </c>
      <c r="F742" t="s">
        <v>4328</v>
      </c>
      <c r="H742" t="s">
        <v>1505</v>
      </c>
      <c r="N742" t="s">
        <v>640</v>
      </c>
    </row>
    <row r="743" spans="1:14" hidden="1">
      <c r="A743">
        <v>1449</v>
      </c>
      <c r="B743" t="s">
        <v>1953</v>
      </c>
      <c r="D743" t="s">
        <v>1952</v>
      </c>
      <c r="E743" t="s">
        <v>1952</v>
      </c>
      <c r="F743" t="s">
        <v>1951</v>
      </c>
      <c r="N743" t="s">
        <v>640</v>
      </c>
    </row>
    <row r="744" spans="1:14" hidden="1">
      <c r="A744">
        <v>1448</v>
      </c>
      <c r="B744" t="s">
        <v>1957</v>
      </c>
      <c r="D744" t="s">
        <v>1956</v>
      </c>
      <c r="E744" t="s">
        <v>1956</v>
      </c>
      <c r="F744" t="s">
        <v>1955</v>
      </c>
      <c r="I744" t="s">
        <v>1954</v>
      </c>
      <c r="N744" t="s">
        <v>640</v>
      </c>
    </row>
    <row r="745" spans="1:14" hidden="1">
      <c r="A745">
        <v>487</v>
      </c>
      <c r="B745" t="s">
        <v>4017</v>
      </c>
      <c r="D745" t="s">
        <v>4016</v>
      </c>
      <c r="E745" t="s">
        <v>4015</v>
      </c>
      <c r="F745" t="s">
        <v>4014</v>
      </c>
      <c r="N745" t="s">
        <v>640</v>
      </c>
    </row>
    <row r="746" spans="1:14" hidden="1">
      <c r="A746">
        <v>75</v>
      </c>
      <c r="B746" s="28" t="s">
        <v>13951</v>
      </c>
      <c r="D746" t="s">
        <v>4462</v>
      </c>
      <c r="E746" t="s">
        <v>4462</v>
      </c>
      <c r="F746" t="s">
        <v>4461</v>
      </c>
      <c r="N746" t="s">
        <v>640</v>
      </c>
    </row>
    <row r="747" spans="1:14" hidden="1">
      <c r="A747">
        <v>6</v>
      </c>
      <c r="B747" t="s">
        <v>4618</v>
      </c>
      <c r="D747" t="s">
        <v>4617</v>
      </c>
      <c r="E747" t="s">
        <v>4617</v>
      </c>
      <c r="F747" t="s">
        <v>4616</v>
      </c>
      <c r="N747" t="s">
        <v>640</v>
      </c>
    </row>
    <row r="748" spans="1:14" hidden="1">
      <c r="A748">
        <v>755</v>
      </c>
      <c r="B748" t="s">
        <v>3221</v>
      </c>
      <c r="D748" t="s">
        <v>3220</v>
      </c>
      <c r="E748" t="s">
        <v>3220</v>
      </c>
      <c r="F748" t="s">
        <v>1029</v>
      </c>
      <c r="I748" t="s">
        <v>1022</v>
      </c>
      <c r="N748" t="s">
        <v>640</v>
      </c>
    </row>
    <row r="749" spans="1:14" hidden="1">
      <c r="A749">
        <v>2313</v>
      </c>
      <c r="B749" t="s">
        <v>1031</v>
      </c>
      <c r="D749" t="s">
        <v>1030</v>
      </c>
      <c r="E749" t="s">
        <v>1030</v>
      </c>
      <c r="F749" t="s">
        <v>1029</v>
      </c>
      <c r="I749" t="s">
        <v>1022</v>
      </c>
      <c r="N749" t="s">
        <v>640</v>
      </c>
    </row>
    <row r="750" spans="1:14" hidden="1">
      <c r="A750">
        <v>450</v>
      </c>
      <c r="B750" t="s">
        <v>4131</v>
      </c>
      <c r="D750" t="s">
        <v>4130</v>
      </c>
      <c r="E750" t="s">
        <v>4130</v>
      </c>
      <c r="F750" t="s">
        <v>4129</v>
      </c>
      <c r="N750" t="s">
        <v>640</v>
      </c>
    </row>
    <row r="751" spans="1:14" hidden="1">
      <c r="A751">
        <v>609</v>
      </c>
      <c r="B751" t="s">
        <v>3692</v>
      </c>
      <c r="D751" t="s">
        <v>3691</v>
      </c>
      <c r="E751" t="s">
        <v>3690</v>
      </c>
      <c r="F751" t="s">
        <v>3689</v>
      </c>
      <c r="N751" t="s">
        <v>640</v>
      </c>
    </row>
    <row r="752" spans="1:14" hidden="1">
      <c r="A752">
        <v>1531</v>
      </c>
      <c r="B752" t="s">
        <v>1777</v>
      </c>
      <c r="D752" t="s">
        <v>1776</v>
      </c>
      <c r="E752" t="s">
        <v>1776</v>
      </c>
      <c r="F752" t="s">
        <v>1773</v>
      </c>
      <c r="I752" t="s">
        <v>1745</v>
      </c>
      <c r="N752" t="s">
        <v>640</v>
      </c>
    </row>
    <row r="753" spans="1:14" hidden="1">
      <c r="A753">
        <v>1532</v>
      </c>
      <c r="B753" t="s">
        <v>1775</v>
      </c>
      <c r="D753" t="s">
        <v>1774</v>
      </c>
      <c r="E753" t="s">
        <v>1774</v>
      </c>
      <c r="F753" t="s">
        <v>1773</v>
      </c>
      <c r="N753" t="s">
        <v>640</v>
      </c>
    </row>
    <row r="754" spans="1:14" hidden="1">
      <c r="A754">
        <v>2316</v>
      </c>
      <c r="B754" t="s">
        <v>1021</v>
      </c>
      <c r="D754" t="s">
        <v>1020</v>
      </c>
      <c r="E754" t="s">
        <v>1020</v>
      </c>
      <c r="F754" t="s">
        <v>1019</v>
      </c>
      <c r="I754" t="s">
        <v>1015</v>
      </c>
      <c r="N754" t="s">
        <v>640</v>
      </c>
    </row>
    <row r="755" spans="1:14" hidden="1">
      <c r="A755">
        <v>1377</v>
      </c>
      <c r="B755" t="s">
        <v>2142</v>
      </c>
      <c r="D755" t="s">
        <v>2141</v>
      </c>
      <c r="E755" t="s">
        <v>2141</v>
      </c>
      <c r="F755" t="s">
        <v>2140</v>
      </c>
      <c r="I755" t="s">
        <v>2139</v>
      </c>
      <c r="N755" t="s">
        <v>640</v>
      </c>
    </row>
    <row r="756" spans="1:14" hidden="1">
      <c r="A756">
        <v>700</v>
      </c>
      <c r="B756" t="s">
        <v>3389</v>
      </c>
      <c r="D756" t="s">
        <v>3388</v>
      </c>
      <c r="E756" t="s">
        <v>3388</v>
      </c>
      <c r="F756" t="s">
        <v>3387</v>
      </c>
      <c r="N756" t="s">
        <v>640</v>
      </c>
    </row>
    <row r="757" spans="1:14" hidden="1">
      <c r="A757">
        <v>3470</v>
      </c>
      <c r="B757" t="s">
        <v>767</v>
      </c>
      <c r="D757" t="s">
        <v>766</v>
      </c>
      <c r="E757" t="s">
        <v>766</v>
      </c>
      <c r="F757" t="s">
        <v>765</v>
      </c>
      <c r="N757" t="s">
        <v>640</v>
      </c>
    </row>
    <row r="758" spans="1:14" hidden="1">
      <c r="A758">
        <v>486</v>
      </c>
      <c r="B758" t="s">
        <v>4021</v>
      </c>
      <c r="D758" t="s">
        <v>4020</v>
      </c>
      <c r="E758" t="s">
        <v>4019</v>
      </c>
      <c r="F758" t="s">
        <v>4018</v>
      </c>
      <c r="N758" t="s">
        <v>640</v>
      </c>
    </row>
    <row r="759" spans="1:14" hidden="1">
      <c r="A759">
        <v>621</v>
      </c>
      <c r="B759" t="s">
        <v>3646</v>
      </c>
      <c r="D759" t="s">
        <v>3645</v>
      </c>
      <c r="E759" t="s">
        <v>3645</v>
      </c>
      <c r="F759" t="s">
        <v>3644</v>
      </c>
      <c r="N759" t="s">
        <v>640</v>
      </c>
    </row>
    <row r="760" spans="1:14" hidden="1">
      <c r="A760">
        <v>452</v>
      </c>
      <c r="B760" t="s">
        <v>4125</v>
      </c>
      <c r="D760" t="s">
        <v>4124</v>
      </c>
      <c r="E760" t="s">
        <v>4124</v>
      </c>
      <c r="F760" t="s">
        <v>4123</v>
      </c>
      <c r="N760" t="s">
        <v>640</v>
      </c>
    </row>
    <row r="761" spans="1:14" hidden="1">
      <c r="A761">
        <v>944</v>
      </c>
      <c r="B761" t="s">
        <v>2897</v>
      </c>
      <c r="D761" t="s">
        <v>2896</v>
      </c>
      <c r="E761" t="s">
        <v>2896</v>
      </c>
      <c r="F761" t="s">
        <v>2895</v>
      </c>
      <c r="N761" t="s">
        <v>640</v>
      </c>
    </row>
    <row r="762" spans="1:14" hidden="1">
      <c r="A762">
        <v>1826</v>
      </c>
      <c r="B762" t="s">
        <v>1264</v>
      </c>
      <c r="D762" t="s">
        <v>1263</v>
      </c>
      <c r="E762" t="s">
        <v>1263</v>
      </c>
      <c r="F762" t="s">
        <v>1262</v>
      </c>
      <c r="I762" t="s">
        <v>1261</v>
      </c>
      <c r="N762" t="s">
        <v>640</v>
      </c>
    </row>
    <row r="763" spans="1:14" hidden="1">
      <c r="A763">
        <v>1381</v>
      </c>
      <c r="B763" t="s">
        <v>2127</v>
      </c>
      <c r="D763" t="s">
        <v>2126</v>
      </c>
      <c r="E763" t="s">
        <v>2126</v>
      </c>
      <c r="F763" t="s">
        <v>2125</v>
      </c>
      <c r="N763" t="s">
        <v>640</v>
      </c>
    </row>
    <row r="764" spans="1:14" hidden="1">
      <c r="A764">
        <v>2180</v>
      </c>
      <c r="B764" t="s">
        <v>1079</v>
      </c>
      <c r="D764" t="s">
        <v>1078</v>
      </c>
      <c r="E764" t="s">
        <v>1078</v>
      </c>
      <c r="F764" t="s">
        <v>1077</v>
      </c>
      <c r="N764" t="s">
        <v>640</v>
      </c>
    </row>
    <row r="765" spans="1:14" hidden="1">
      <c r="A765">
        <v>985</v>
      </c>
      <c r="B765" t="s">
        <v>2874</v>
      </c>
      <c r="D765" t="s">
        <v>2873</v>
      </c>
      <c r="E765" t="s">
        <v>2873</v>
      </c>
      <c r="F765" t="s">
        <v>2872</v>
      </c>
      <c r="N765" t="s">
        <v>640</v>
      </c>
    </row>
    <row r="766" spans="1:14" hidden="1">
      <c r="A766">
        <v>1771</v>
      </c>
      <c r="B766" t="s">
        <v>1428</v>
      </c>
      <c r="D766" t="s">
        <v>1427</v>
      </c>
      <c r="E766" t="s">
        <v>1427</v>
      </c>
      <c r="F766" t="s">
        <v>1426</v>
      </c>
      <c r="I766" t="s">
        <v>1015</v>
      </c>
      <c r="N766" t="s">
        <v>640</v>
      </c>
    </row>
    <row r="767" spans="1:14" hidden="1">
      <c r="A767">
        <v>666</v>
      </c>
      <c r="B767" t="s">
        <v>3508</v>
      </c>
      <c r="D767" t="s">
        <v>3507</v>
      </c>
      <c r="E767" t="s">
        <v>3507</v>
      </c>
      <c r="F767" t="s">
        <v>3506</v>
      </c>
      <c r="I767" t="s">
        <v>3505</v>
      </c>
      <c r="N767" t="s">
        <v>640</v>
      </c>
    </row>
    <row r="768" spans="1:14" hidden="1">
      <c r="A768">
        <v>463</v>
      </c>
      <c r="B768" t="s">
        <v>4096</v>
      </c>
      <c r="D768" t="s">
        <v>4095</v>
      </c>
      <c r="E768" t="s">
        <v>4095</v>
      </c>
      <c r="F768" t="s">
        <v>4094</v>
      </c>
      <c r="N768" t="s">
        <v>640</v>
      </c>
    </row>
    <row r="769" spans="1:14" hidden="1">
      <c r="A769">
        <v>66</v>
      </c>
      <c r="B769" t="s">
        <v>4489</v>
      </c>
      <c r="D769" t="s">
        <v>4488</v>
      </c>
      <c r="E769" t="s">
        <v>4488</v>
      </c>
      <c r="F769" t="s">
        <v>4487</v>
      </c>
      <c r="N769" t="s">
        <v>640</v>
      </c>
    </row>
    <row r="770" spans="1:14" hidden="1">
      <c r="A770">
        <v>661</v>
      </c>
      <c r="B770" t="s">
        <v>3530</v>
      </c>
      <c r="D770" t="s">
        <v>3529</v>
      </c>
      <c r="E770" t="s">
        <v>3528</v>
      </c>
      <c r="F770" t="s">
        <v>1163</v>
      </c>
      <c r="H770" t="s">
        <v>3527</v>
      </c>
      <c r="N770" t="s">
        <v>640</v>
      </c>
    </row>
    <row r="771" spans="1:14" hidden="1">
      <c r="A771">
        <v>1386</v>
      </c>
      <c r="B771" t="s">
        <v>2113</v>
      </c>
      <c r="D771" t="s">
        <v>2112</v>
      </c>
      <c r="E771" t="s">
        <v>2111</v>
      </c>
      <c r="F771" t="s">
        <v>1163</v>
      </c>
      <c r="I771" t="s">
        <v>1990</v>
      </c>
      <c r="N771" t="s">
        <v>640</v>
      </c>
    </row>
    <row r="772" spans="1:14" hidden="1">
      <c r="A772">
        <v>2112</v>
      </c>
      <c r="B772" t="s">
        <v>1166</v>
      </c>
      <c r="D772" t="s">
        <v>1165</v>
      </c>
      <c r="E772" t="s">
        <v>1164</v>
      </c>
      <c r="F772" t="s">
        <v>1163</v>
      </c>
      <c r="N772" t="s">
        <v>640</v>
      </c>
    </row>
    <row r="773" spans="1:14" hidden="1">
      <c r="A773">
        <v>986</v>
      </c>
      <c r="B773" t="s">
        <v>2871</v>
      </c>
      <c r="D773" t="s">
        <v>2870</v>
      </c>
      <c r="E773" t="s">
        <v>2870</v>
      </c>
      <c r="F773" t="s">
        <v>2869</v>
      </c>
      <c r="N773" t="s">
        <v>640</v>
      </c>
    </row>
    <row r="774" spans="1:14" hidden="1">
      <c r="A774">
        <v>987</v>
      </c>
      <c r="B774" t="s">
        <v>2868</v>
      </c>
      <c r="D774" t="s">
        <v>2867</v>
      </c>
      <c r="E774" t="s">
        <v>2867</v>
      </c>
      <c r="F774" t="s">
        <v>2866</v>
      </c>
      <c r="N774" t="s">
        <v>640</v>
      </c>
    </row>
    <row r="775" spans="1:14" hidden="1">
      <c r="A775">
        <v>1387</v>
      </c>
      <c r="B775" t="s">
        <v>2110</v>
      </c>
      <c r="D775" t="s">
        <v>2109</v>
      </c>
      <c r="E775" t="s">
        <v>2109</v>
      </c>
      <c r="F775" t="s">
        <v>2108</v>
      </c>
      <c r="I775" t="s">
        <v>2107</v>
      </c>
      <c r="N775" t="s">
        <v>640</v>
      </c>
    </row>
    <row r="776" spans="1:14" hidden="1">
      <c r="A776">
        <v>777</v>
      </c>
      <c r="B776" t="s">
        <v>3155</v>
      </c>
      <c r="D776" t="s">
        <v>3154</v>
      </c>
      <c r="E776" t="s">
        <v>3154</v>
      </c>
      <c r="F776" t="s">
        <v>3153</v>
      </c>
      <c r="I776" t="s">
        <v>3134</v>
      </c>
      <c r="N776" t="s">
        <v>640</v>
      </c>
    </row>
    <row r="777" spans="1:14" hidden="1">
      <c r="A777">
        <v>1499</v>
      </c>
      <c r="B777" t="s">
        <v>1814</v>
      </c>
      <c r="D777" t="s">
        <v>1813</v>
      </c>
      <c r="E777" t="s">
        <v>1813</v>
      </c>
      <c r="F777" t="s">
        <v>1812</v>
      </c>
      <c r="N777" t="s">
        <v>640</v>
      </c>
    </row>
    <row r="778" spans="1:14" hidden="1">
      <c r="A778">
        <v>778</v>
      </c>
      <c r="B778" t="s">
        <v>3152</v>
      </c>
      <c r="D778" t="s">
        <v>3151</v>
      </c>
      <c r="E778" t="s">
        <v>3151</v>
      </c>
      <c r="F778" t="s">
        <v>3150</v>
      </c>
      <c r="I778" t="s">
        <v>1022</v>
      </c>
      <c r="N778" t="s">
        <v>640</v>
      </c>
    </row>
    <row r="779" spans="1:14" hidden="1">
      <c r="A779">
        <v>1487</v>
      </c>
      <c r="B779" t="s">
        <v>1849</v>
      </c>
      <c r="D779" t="s">
        <v>1848</v>
      </c>
      <c r="E779" t="s">
        <v>1848</v>
      </c>
      <c r="F779" t="s">
        <v>1847</v>
      </c>
      <c r="N779" t="s">
        <v>640</v>
      </c>
    </row>
    <row r="780" spans="1:14" hidden="1">
      <c r="A780">
        <v>1811</v>
      </c>
      <c r="B780" t="s">
        <v>1308</v>
      </c>
      <c r="D780" t="s">
        <v>1307</v>
      </c>
      <c r="E780" t="s">
        <v>1307</v>
      </c>
      <c r="F780" t="s">
        <v>762</v>
      </c>
      <c r="I780" t="s">
        <v>1015</v>
      </c>
      <c r="N780" t="s">
        <v>640</v>
      </c>
    </row>
    <row r="781" spans="1:14" hidden="1">
      <c r="A781">
        <v>3471</v>
      </c>
      <c r="B781" t="s">
        <v>764</v>
      </c>
      <c r="D781" t="s">
        <v>763</v>
      </c>
      <c r="E781" t="s">
        <v>763</v>
      </c>
      <c r="F781" t="s">
        <v>762</v>
      </c>
      <c r="N781" t="s">
        <v>640</v>
      </c>
    </row>
    <row r="782" spans="1:14" hidden="1">
      <c r="A782">
        <v>776</v>
      </c>
      <c r="B782" t="s">
        <v>3158</v>
      </c>
      <c r="D782" t="s">
        <v>3157</v>
      </c>
      <c r="E782" t="s">
        <v>3157</v>
      </c>
      <c r="F782" t="s">
        <v>3156</v>
      </c>
      <c r="I782" t="s">
        <v>3134</v>
      </c>
      <c r="N782" t="s">
        <v>640</v>
      </c>
    </row>
    <row r="783" spans="1:14" hidden="1">
      <c r="A783">
        <v>38</v>
      </c>
      <c r="B783" t="s">
        <v>4584</v>
      </c>
      <c r="D783" t="s">
        <v>4583</v>
      </c>
      <c r="E783" t="s">
        <v>4582</v>
      </c>
      <c r="F783" t="s">
        <v>4581</v>
      </c>
      <c r="H783" t="s">
        <v>1489</v>
      </c>
      <c r="N783" t="s">
        <v>640</v>
      </c>
    </row>
    <row r="784" spans="1:14" hidden="1">
      <c r="A784">
        <v>1579</v>
      </c>
      <c r="B784" t="s">
        <v>1593</v>
      </c>
      <c r="D784" t="s">
        <v>1592</v>
      </c>
      <c r="E784" t="s">
        <v>1591</v>
      </c>
      <c r="F784" t="s">
        <v>1590</v>
      </c>
      <c r="H784" t="s">
        <v>1522</v>
      </c>
      <c r="N784" t="s">
        <v>640</v>
      </c>
    </row>
    <row r="785" spans="1:14" hidden="1">
      <c r="A785">
        <v>1575</v>
      </c>
      <c r="B785" t="s">
        <v>1609</v>
      </c>
      <c r="D785" t="s">
        <v>1608</v>
      </c>
      <c r="E785" t="s">
        <v>1607</v>
      </c>
      <c r="F785" t="s">
        <v>1606</v>
      </c>
      <c r="H785" t="s">
        <v>1522</v>
      </c>
      <c r="N785" t="s">
        <v>640</v>
      </c>
    </row>
    <row r="786" spans="1:14" hidden="1">
      <c r="A786">
        <v>1580</v>
      </c>
      <c r="B786" t="s">
        <v>1589</v>
      </c>
      <c r="D786" t="s">
        <v>1588</v>
      </c>
      <c r="E786" t="s">
        <v>1587</v>
      </c>
      <c r="F786" t="s">
        <v>1586</v>
      </c>
      <c r="H786" t="s">
        <v>1522</v>
      </c>
      <c r="N786" t="s">
        <v>640</v>
      </c>
    </row>
    <row r="787" spans="1:14" hidden="1">
      <c r="A787">
        <v>3472</v>
      </c>
      <c r="B787" t="s">
        <v>761</v>
      </c>
      <c r="D787" t="s">
        <v>760</v>
      </c>
      <c r="E787" t="s">
        <v>760</v>
      </c>
      <c r="F787" t="s">
        <v>759</v>
      </c>
      <c r="N787" t="s">
        <v>640</v>
      </c>
    </row>
    <row r="788" spans="1:14" hidden="1">
      <c r="A788">
        <v>1366</v>
      </c>
      <c r="B788" t="s">
        <v>2181</v>
      </c>
      <c r="D788" t="s">
        <v>2180</v>
      </c>
      <c r="E788" t="s">
        <v>2180</v>
      </c>
      <c r="F788" t="s">
        <v>2179</v>
      </c>
      <c r="N788" t="s">
        <v>640</v>
      </c>
    </row>
    <row r="789" spans="1:14" hidden="1">
      <c r="A789">
        <v>3473</v>
      </c>
      <c r="B789" t="s">
        <v>758</v>
      </c>
      <c r="D789" t="s">
        <v>757</v>
      </c>
      <c r="E789" t="s">
        <v>757</v>
      </c>
      <c r="F789" t="s">
        <v>756</v>
      </c>
      <c r="N789" t="s">
        <v>640</v>
      </c>
    </row>
    <row r="790" spans="1:14" hidden="1">
      <c r="A790">
        <v>1422</v>
      </c>
      <c r="B790" t="s">
        <v>1989</v>
      </c>
      <c r="D790" t="s">
        <v>1988</v>
      </c>
      <c r="E790" t="s">
        <v>1987</v>
      </c>
      <c r="F790" t="s">
        <v>1986</v>
      </c>
      <c r="I790" t="s">
        <v>1985</v>
      </c>
      <c r="N790" t="s">
        <v>640</v>
      </c>
    </row>
    <row r="791" spans="1:14" hidden="1">
      <c r="A791">
        <v>537</v>
      </c>
      <c r="B791" t="s">
        <v>3915</v>
      </c>
      <c r="D791" t="s">
        <v>3914</v>
      </c>
      <c r="E791" t="s">
        <v>3913</v>
      </c>
      <c r="F791" t="s">
        <v>3893</v>
      </c>
      <c r="N791" t="s">
        <v>640</v>
      </c>
    </row>
    <row r="792" spans="1:14" hidden="1">
      <c r="A792">
        <v>542</v>
      </c>
      <c r="B792" t="s">
        <v>3896</v>
      </c>
      <c r="D792" t="s">
        <v>3895</v>
      </c>
      <c r="E792" t="s">
        <v>3894</v>
      </c>
      <c r="F792" t="s">
        <v>3893</v>
      </c>
      <c r="N792" t="s">
        <v>640</v>
      </c>
    </row>
    <row r="793" spans="1:14" hidden="1">
      <c r="A793">
        <v>3474</v>
      </c>
      <c r="B793" t="s">
        <v>755</v>
      </c>
      <c r="D793" t="s">
        <v>754</v>
      </c>
      <c r="E793" t="s">
        <v>754</v>
      </c>
      <c r="F793" t="s">
        <v>753</v>
      </c>
      <c r="N793" t="s">
        <v>640</v>
      </c>
    </row>
    <row r="794" spans="1:14" hidden="1">
      <c r="A794">
        <v>1068</v>
      </c>
      <c r="B794" t="s">
        <v>2631</v>
      </c>
      <c r="D794" t="s">
        <v>2630</v>
      </c>
      <c r="E794" t="s">
        <v>2630</v>
      </c>
      <c r="F794" t="s">
        <v>2629</v>
      </c>
      <c r="I794" t="s">
        <v>2531</v>
      </c>
      <c r="N794" t="s">
        <v>640</v>
      </c>
    </row>
    <row r="795" spans="1:14" hidden="1">
      <c r="A795">
        <v>1065</v>
      </c>
      <c r="B795" t="s">
        <v>2639</v>
      </c>
      <c r="D795" t="s">
        <v>2638</v>
      </c>
      <c r="E795" t="s">
        <v>2638</v>
      </c>
      <c r="F795" t="s">
        <v>2637</v>
      </c>
      <c r="I795" t="s">
        <v>2636</v>
      </c>
      <c r="N795" t="s">
        <v>640</v>
      </c>
    </row>
    <row r="796" spans="1:14" hidden="1">
      <c r="A796">
        <v>1083</v>
      </c>
      <c r="B796" t="s">
        <v>2586</v>
      </c>
      <c r="D796" t="s">
        <v>2585</v>
      </c>
      <c r="E796" t="s">
        <v>2585</v>
      </c>
      <c r="F796" t="s">
        <v>2584</v>
      </c>
      <c r="H796" t="s">
        <v>1489</v>
      </c>
      <c r="I796" t="s">
        <v>2531</v>
      </c>
      <c r="N796" t="s">
        <v>640</v>
      </c>
    </row>
    <row r="797" spans="1:14" hidden="1">
      <c r="A797">
        <v>1097</v>
      </c>
      <c r="B797" t="s">
        <v>2542</v>
      </c>
      <c r="D797" t="s">
        <v>2541</v>
      </c>
      <c r="E797" t="s">
        <v>2541</v>
      </c>
      <c r="F797" t="s">
        <v>2540</v>
      </c>
      <c r="H797" t="s">
        <v>1489</v>
      </c>
      <c r="I797" t="s">
        <v>2531</v>
      </c>
      <c r="N797" t="s">
        <v>640</v>
      </c>
    </row>
    <row r="798" spans="1:14" hidden="1">
      <c r="A798">
        <v>1070</v>
      </c>
      <c r="B798" t="s">
        <v>2625</v>
      </c>
      <c r="D798" t="s">
        <v>2624</v>
      </c>
      <c r="E798" t="s">
        <v>2624</v>
      </c>
      <c r="F798" t="s">
        <v>2623</v>
      </c>
      <c r="N798" t="s">
        <v>640</v>
      </c>
    </row>
    <row r="799" spans="1:14" hidden="1">
      <c r="A799">
        <v>402</v>
      </c>
      <c r="B799" t="s">
        <v>4235</v>
      </c>
      <c r="D799" t="s">
        <v>4234</v>
      </c>
      <c r="E799" t="s">
        <v>4234</v>
      </c>
      <c r="F799" t="s">
        <v>4233</v>
      </c>
      <c r="N799" t="s">
        <v>640</v>
      </c>
    </row>
    <row r="800" spans="1:14" hidden="1">
      <c r="A800">
        <v>1132</v>
      </c>
      <c r="B800" t="s">
        <v>2437</v>
      </c>
      <c r="D800" t="s">
        <v>2436</v>
      </c>
      <c r="E800" t="s">
        <v>2436</v>
      </c>
      <c r="F800" t="s">
        <v>2435</v>
      </c>
      <c r="I800" t="s">
        <v>2390</v>
      </c>
      <c r="N800" t="s">
        <v>640</v>
      </c>
    </row>
    <row r="801" spans="1:14" hidden="1">
      <c r="A801">
        <v>1140</v>
      </c>
      <c r="B801" t="s">
        <v>2412</v>
      </c>
      <c r="D801" t="s">
        <v>2411</v>
      </c>
      <c r="E801" t="s">
        <v>2411</v>
      </c>
      <c r="F801" t="s">
        <v>2410</v>
      </c>
      <c r="I801" t="s">
        <v>2390</v>
      </c>
      <c r="N801" t="s">
        <v>640</v>
      </c>
    </row>
    <row r="802" spans="1:14" hidden="1">
      <c r="A802">
        <v>624</v>
      </c>
      <c r="B802" t="s">
        <v>3636</v>
      </c>
      <c r="D802" t="s">
        <v>3635</v>
      </c>
      <c r="E802" t="s">
        <v>3634</v>
      </c>
      <c r="F802" t="s">
        <v>3633</v>
      </c>
      <c r="N802" t="s">
        <v>640</v>
      </c>
    </row>
    <row r="803" spans="1:14" hidden="1">
      <c r="A803">
        <v>1400</v>
      </c>
      <c r="B803" t="s">
        <v>2065</v>
      </c>
      <c r="D803" t="s">
        <v>2064</v>
      </c>
      <c r="E803" t="s">
        <v>2064</v>
      </c>
      <c r="F803" t="s">
        <v>2063</v>
      </c>
      <c r="N803" t="s">
        <v>640</v>
      </c>
    </row>
    <row r="804" spans="1:14" hidden="1">
      <c r="A804">
        <v>779</v>
      </c>
      <c r="B804" t="s">
        <v>3149</v>
      </c>
      <c r="D804" t="s">
        <v>3148</v>
      </c>
      <c r="E804" t="s">
        <v>3148</v>
      </c>
      <c r="F804" t="s">
        <v>3147</v>
      </c>
      <c r="I804" t="s">
        <v>2342</v>
      </c>
      <c r="N804" t="s">
        <v>640</v>
      </c>
    </row>
    <row r="805" spans="1:14" hidden="1">
      <c r="A805">
        <v>1393</v>
      </c>
      <c r="B805" t="s">
        <v>2090</v>
      </c>
      <c r="D805" t="s">
        <v>2089</v>
      </c>
      <c r="E805" t="s">
        <v>2089</v>
      </c>
      <c r="F805" t="s">
        <v>2088</v>
      </c>
      <c r="N805" t="s">
        <v>640</v>
      </c>
    </row>
    <row r="806" spans="1:14" hidden="1">
      <c r="A806">
        <v>685</v>
      </c>
      <c r="B806" t="s">
        <v>3438</v>
      </c>
      <c r="D806" t="s">
        <v>3437</v>
      </c>
      <c r="E806" t="s">
        <v>3437</v>
      </c>
      <c r="F806" t="s">
        <v>3436</v>
      </c>
      <c r="N806" t="s">
        <v>640</v>
      </c>
    </row>
    <row r="807" spans="1:14" hidden="1">
      <c r="A807">
        <v>988</v>
      </c>
      <c r="B807" t="s">
        <v>2865</v>
      </c>
      <c r="D807" t="s">
        <v>2864</v>
      </c>
      <c r="E807" t="s">
        <v>2864</v>
      </c>
      <c r="F807" t="s">
        <v>2863</v>
      </c>
      <c r="N807" t="s">
        <v>640</v>
      </c>
    </row>
    <row r="808" spans="1:14" hidden="1">
      <c r="A808">
        <v>1045</v>
      </c>
      <c r="B808" t="s">
        <v>2699</v>
      </c>
      <c r="D808" t="s">
        <v>2698</v>
      </c>
      <c r="E808" t="s">
        <v>2698</v>
      </c>
      <c r="F808" t="s">
        <v>2407</v>
      </c>
      <c r="N808" t="s">
        <v>640</v>
      </c>
    </row>
    <row r="809" spans="1:14" hidden="1">
      <c r="A809">
        <v>1141</v>
      </c>
      <c r="B809" t="s">
        <v>2409</v>
      </c>
      <c r="D809" t="s">
        <v>2408</v>
      </c>
      <c r="E809" t="s">
        <v>2408</v>
      </c>
      <c r="F809" t="s">
        <v>2407</v>
      </c>
      <c r="N809" t="s">
        <v>640</v>
      </c>
    </row>
    <row r="810" spans="1:14" hidden="1">
      <c r="A810">
        <v>1033</v>
      </c>
      <c r="B810" t="s">
        <v>2733</v>
      </c>
      <c r="D810" t="s">
        <v>2732</v>
      </c>
      <c r="E810" t="s">
        <v>2732</v>
      </c>
      <c r="F810" t="s">
        <v>2731</v>
      </c>
      <c r="I810" t="s">
        <v>2390</v>
      </c>
      <c r="N810" t="s">
        <v>640</v>
      </c>
    </row>
    <row r="811" spans="1:14" hidden="1">
      <c r="A811">
        <v>4</v>
      </c>
      <c r="B811" t="s">
        <v>4623</v>
      </c>
      <c r="D811" t="s">
        <v>4622</v>
      </c>
      <c r="E811" t="s">
        <v>4622</v>
      </c>
      <c r="F811" t="s">
        <v>4619</v>
      </c>
      <c r="N811" t="s">
        <v>640</v>
      </c>
    </row>
    <row r="812" spans="1:14" hidden="1">
      <c r="A812">
        <v>5</v>
      </c>
      <c r="B812" t="s">
        <v>4621</v>
      </c>
      <c r="D812" t="s">
        <v>4620</v>
      </c>
      <c r="E812" t="s">
        <v>4620</v>
      </c>
      <c r="F812" t="s">
        <v>4619</v>
      </c>
      <c r="N812" t="s">
        <v>640</v>
      </c>
    </row>
    <row r="813" spans="1:14" hidden="1">
      <c r="A813">
        <v>390</v>
      </c>
      <c r="B813" t="s">
        <v>4250</v>
      </c>
      <c r="D813" t="s">
        <v>4249</v>
      </c>
      <c r="E813" t="s">
        <v>4249</v>
      </c>
      <c r="F813" t="s">
        <v>4236</v>
      </c>
      <c r="N813" t="s">
        <v>640</v>
      </c>
    </row>
    <row r="814" spans="1:14" hidden="1">
      <c r="A814">
        <v>391</v>
      </c>
      <c r="B814" t="s">
        <v>4248</v>
      </c>
      <c r="D814" t="s">
        <v>4247</v>
      </c>
      <c r="E814" t="s">
        <v>4247</v>
      </c>
      <c r="F814" t="s">
        <v>4236</v>
      </c>
      <c r="N814" t="s">
        <v>640</v>
      </c>
    </row>
    <row r="815" spans="1:14" hidden="1">
      <c r="A815">
        <v>401</v>
      </c>
      <c r="B815" t="s">
        <v>4238</v>
      </c>
      <c r="D815" t="s">
        <v>4237</v>
      </c>
      <c r="E815" t="s">
        <v>4237</v>
      </c>
      <c r="F815" t="s">
        <v>4236</v>
      </c>
      <c r="N815" t="s">
        <v>640</v>
      </c>
    </row>
    <row r="816" spans="1:14" hidden="1">
      <c r="A816">
        <v>381</v>
      </c>
      <c r="B816" t="s">
        <v>4267</v>
      </c>
      <c r="D816" t="s">
        <v>4266</v>
      </c>
      <c r="E816" t="s">
        <v>4266</v>
      </c>
      <c r="F816" t="s">
        <v>4168</v>
      </c>
      <c r="N816" t="s">
        <v>640</v>
      </c>
    </row>
    <row r="817" spans="1:14" hidden="1">
      <c r="A817">
        <v>393</v>
      </c>
      <c r="B817" t="s">
        <v>4244</v>
      </c>
      <c r="D817" t="s">
        <v>4243</v>
      </c>
      <c r="E817" t="s">
        <v>4243</v>
      </c>
      <c r="F817" t="s">
        <v>4168</v>
      </c>
      <c r="N817" t="s">
        <v>640</v>
      </c>
    </row>
    <row r="818" spans="1:14" hidden="1">
      <c r="A818">
        <v>403</v>
      </c>
      <c r="B818" t="s">
        <v>4232</v>
      </c>
      <c r="D818" t="s">
        <v>4231</v>
      </c>
      <c r="E818" t="s">
        <v>4231</v>
      </c>
      <c r="F818" t="s">
        <v>4168</v>
      </c>
      <c r="N818" t="s">
        <v>640</v>
      </c>
    </row>
    <row r="819" spans="1:14" hidden="1">
      <c r="A819">
        <v>404</v>
      </c>
      <c r="B819" t="s">
        <v>4230</v>
      </c>
      <c r="D819" t="s">
        <v>4228</v>
      </c>
      <c r="E819" t="s">
        <v>4228</v>
      </c>
      <c r="F819" t="s">
        <v>4168</v>
      </c>
      <c r="N819" t="s">
        <v>640</v>
      </c>
    </row>
    <row r="820" spans="1:14" hidden="1">
      <c r="A820">
        <v>418</v>
      </c>
      <c r="B820" t="s">
        <v>4211</v>
      </c>
      <c r="D820" t="s">
        <v>4210</v>
      </c>
      <c r="E820" t="s">
        <v>4210</v>
      </c>
      <c r="F820" t="s">
        <v>4168</v>
      </c>
      <c r="N820" t="s">
        <v>640</v>
      </c>
    </row>
    <row r="821" spans="1:14" hidden="1">
      <c r="A821">
        <v>423</v>
      </c>
      <c r="B821" t="s">
        <v>4199</v>
      </c>
      <c r="D821" t="s">
        <v>4198</v>
      </c>
      <c r="E821" t="s">
        <v>4198</v>
      </c>
      <c r="F821" t="s">
        <v>4168</v>
      </c>
      <c r="N821" t="s">
        <v>640</v>
      </c>
    </row>
    <row r="822" spans="1:14" hidden="1">
      <c r="A822">
        <v>435</v>
      </c>
      <c r="B822" t="s">
        <v>4169</v>
      </c>
      <c r="D822" t="s">
        <v>4166</v>
      </c>
      <c r="E822" t="s">
        <v>4166</v>
      </c>
      <c r="F822" t="s">
        <v>4168</v>
      </c>
      <c r="N822" t="s">
        <v>640</v>
      </c>
    </row>
    <row r="823" spans="1:14" hidden="1">
      <c r="A823">
        <v>371</v>
      </c>
      <c r="B823" t="s">
        <v>4273</v>
      </c>
      <c r="D823" t="s">
        <v>4272</v>
      </c>
      <c r="E823" t="s">
        <v>4272</v>
      </c>
      <c r="F823" t="s">
        <v>4271</v>
      </c>
      <c r="N823" t="s">
        <v>640</v>
      </c>
    </row>
    <row r="824" spans="1:14" hidden="1">
      <c r="A824">
        <v>437</v>
      </c>
      <c r="B824" t="s">
        <v>4164</v>
      </c>
      <c r="D824" t="s">
        <v>4163</v>
      </c>
      <c r="E824" t="s">
        <v>4163</v>
      </c>
      <c r="F824" t="s">
        <v>4162</v>
      </c>
      <c r="N824" t="s">
        <v>640</v>
      </c>
    </row>
    <row r="825" spans="1:14" hidden="1">
      <c r="A825">
        <v>414</v>
      </c>
      <c r="B825" t="s">
        <v>4216</v>
      </c>
      <c r="D825" t="s">
        <v>4215</v>
      </c>
      <c r="E825" t="s">
        <v>4215</v>
      </c>
      <c r="F825" t="s">
        <v>4212</v>
      </c>
      <c r="N825" t="s">
        <v>640</v>
      </c>
    </row>
    <row r="826" spans="1:14" hidden="1">
      <c r="A826">
        <v>416</v>
      </c>
      <c r="B826" t="s">
        <v>4214</v>
      </c>
      <c r="D826" t="s">
        <v>4213</v>
      </c>
      <c r="E826" t="s">
        <v>4213</v>
      </c>
      <c r="F826" t="s">
        <v>4212</v>
      </c>
      <c r="N826" t="s">
        <v>640</v>
      </c>
    </row>
    <row r="827" spans="1:14" hidden="1">
      <c r="A827">
        <v>383</v>
      </c>
      <c r="B827" t="s">
        <v>4263</v>
      </c>
      <c r="D827" t="s">
        <v>4262</v>
      </c>
      <c r="E827" t="s">
        <v>4262</v>
      </c>
      <c r="F827" t="s">
        <v>4157</v>
      </c>
      <c r="N827" t="s">
        <v>640</v>
      </c>
    </row>
    <row r="828" spans="1:14" hidden="1">
      <c r="A828">
        <v>384</v>
      </c>
      <c r="B828" t="s">
        <v>4261</v>
      </c>
      <c r="D828" t="s">
        <v>4260</v>
      </c>
      <c r="E828" t="s">
        <v>4260</v>
      </c>
      <c r="F828" t="s">
        <v>4157</v>
      </c>
      <c r="N828" t="s">
        <v>640</v>
      </c>
    </row>
    <row r="829" spans="1:14" hidden="1">
      <c r="A829">
        <v>395</v>
      </c>
      <c r="B829" t="s">
        <v>4242</v>
      </c>
      <c r="D829" t="s">
        <v>4241</v>
      </c>
      <c r="E829" t="s">
        <v>4241</v>
      </c>
      <c r="F829" t="s">
        <v>4157</v>
      </c>
      <c r="N829" t="s">
        <v>640</v>
      </c>
    </row>
    <row r="830" spans="1:14" hidden="1">
      <c r="A830">
        <v>396</v>
      </c>
      <c r="B830" t="s">
        <v>4240</v>
      </c>
      <c r="D830" t="s">
        <v>4239</v>
      </c>
      <c r="E830" t="s">
        <v>4239</v>
      </c>
      <c r="F830" t="s">
        <v>4157</v>
      </c>
      <c r="N830" t="s">
        <v>640</v>
      </c>
    </row>
    <row r="831" spans="1:14" hidden="1">
      <c r="A831">
        <v>413</v>
      </c>
      <c r="B831" t="s">
        <v>4218</v>
      </c>
      <c r="D831" t="s">
        <v>4217</v>
      </c>
      <c r="E831" t="s">
        <v>4217</v>
      </c>
      <c r="F831" t="s">
        <v>4157</v>
      </c>
      <c r="N831" t="s">
        <v>640</v>
      </c>
    </row>
    <row r="832" spans="1:14" hidden="1">
      <c r="A832">
        <v>439</v>
      </c>
      <c r="B832" t="s">
        <v>4159</v>
      </c>
      <c r="D832" t="s">
        <v>4158</v>
      </c>
      <c r="E832" t="s">
        <v>4158</v>
      </c>
      <c r="F832" t="s">
        <v>4157</v>
      </c>
      <c r="N832" t="s">
        <v>640</v>
      </c>
    </row>
    <row r="833" spans="1:14" hidden="1">
      <c r="A833">
        <v>370</v>
      </c>
      <c r="B833" t="s">
        <v>4276</v>
      </c>
      <c r="D833" t="s">
        <v>4275</v>
      </c>
      <c r="E833" t="s">
        <v>4275</v>
      </c>
      <c r="F833" t="s">
        <v>4274</v>
      </c>
      <c r="N833" t="s">
        <v>640</v>
      </c>
    </row>
    <row r="834" spans="1:14" hidden="1">
      <c r="A834">
        <v>436</v>
      </c>
      <c r="B834" t="s">
        <v>4167</v>
      </c>
      <c r="D834" t="s">
        <v>4166</v>
      </c>
      <c r="E834" t="s">
        <v>4166</v>
      </c>
      <c r="F834" t="s">
        <v>4165</v>
      </c>
      <c r="N834" t="s">
        <v>640</v>
      </c>
    </row>
    <row r="835" spans="1:14" hidden="1">
      <c r="A835">
        <v>380</v>
      </c>
      <c r="B835" t="s">
        <v>4268</v>
      </c>
      <c r="D835" t="s">
        <v>4266</v>
      </c>
      <c r="E835" t="s">
        <v>4266</v>
      </c>
      <c r="F835" t="s">
        <v>4227</v>
      </c>
      <c r="N835" t="s">
        <v>640</v>
      </c>
    </row>
    <row r="836" spans="1:14" hidden="1">
      <c r="A836">
        <v>392</v>
      </c>
      <c r="B836" t="s">
        <v>4246</v>
      </c>
      <c r="D836" t="s">
        <v>4245</v>
      </c>
      <c r="E836" t="s">
        <v>4245</v>
      </c>
      <c r="F836" t="s">
        <v>4227</v>
      </c>
      <c r="N836" t="s">
        <v>640</v>
      </c>
    </row>
    <row r="837" spans="1:14" hidden="1">
      <c r="A837">
        <v>405</v>
      </c>
      <c r="B837" t="s">
        <v>4229</v>
      </c>
      <c r="D837" t="s">
        <v>4228</v>
      </c>
      <c r="E837" t="s">
        <v>4228</v>
      </c>
      <c r="F837" t="s">
        <v>4227</v>
      </c>
      <c r="N837" t="s">
        <v>640</v>
      </c>
    </row>
    <row r="838" spans="1:14" hidden="1">
      <c r="A838">
        <v>362</v>
      </c>
      <c r="B838" t="s">
        <v>4285</v>
      </c>
      <c r="D838" t="s">
        <v>4284</v>
      </c>
      <c r="E838" t="s">
        <v>4284</v>
      </c>
      <c r="F838" t="s">
        <v>4251</v>
      </c>
      <c r="N838" t="s">
        <v>640</v>
      </c>
    </row>
    <row r="839" spans="1:14" hidden="1">
      <c r="A839">
        <v>389</v>
      </c>
      <c r="B839" t="s">
        <v>4253</v>
      </c>
      <c r="D839" t="s">
        <v>4252</v>
      </c>
      <c r="E839" t="s">
        <v>4252</v>
      </c>
      <c r="F839" t="s">
        <v>4251</v>
      </c>
      <c r="N839" t="s">
        <v>640</v>
      </c>
    </row>
    <row r="840" spans="1:14" hidden="1">
      <c r="A840">
        <v>385</v>
      </c>
      <c r="B840" t="s">
        <v>4259</v>
      </c>
      <c r="D840" t="s">
        <v>4258</v>
      </c>
      <c r="E840" t="s">
        <v>4258</v>
      </c>
      <c r="F840" t="s">
        <v>4173</v>
      </c>
      <c r="N840" t="s">
        <v>640</v>
      </c>
    </row>
    <row r="841" spans="1:14" hidden="1">
      <c r="A841">
        <v>410</v>
      </c>
      <c r="B841" t="s">
        <v>4224</v>
      </c>
      <c r="D841" t="s">
        <v>4223</v>
      </c>
      <c r="E841" t="s">
        <v>4223</v>
      </c>
      <c r="F841" t="s">
        <v>4173</v>
      </c>
      <c r="N841" t="s">
        <v>640</v>
      </c>
    </row>
    <row r="842" spans="1:14" hidden="1">
      <c r="A842">
        <v>420</v>
      </c>
      <c r="B842" t="s">
        <v>4207</v>
      </c>
      <c r="D842" t="s">
        <v>4206</v>
      </c>
      <c r="E842" t="s">
        <v>4206</v>
      </c>
      <c r="F842" t="s">
        <v>4173</v>
      </c>
      <c r="N842" t="s">
        <v>640</v>
      </c>
    </row>
    <row r="843" spans="1:14" hidden="1">
      <c r="A843">
        <v>433</v>
      </c>
      <c r="B843" t="s">
        <v>4175</v>
      </c>
      <c r="D843" t="s">
        <v>4174</v>
      </c>
      <c r="E843" t="s">
        <v>4174</v>
      </c>
      <c r="F843" t="s">
        <v>4173</v>
      </c>
      <c r="N843" t="s">
        <v>640</v>
      </c>
    </row>
    <row r="844" spans="1:14" hidden="1">
      <c r="A844">
        <v>424</v>
      </c>
      <c r="B844" t="s">
        <v>4197</v>
      </c>
      <c r="D844" t="s">
        <v>4196</v>
      </c>
      <c r="E844" t="s">
        <v>4196</v>
      </c>
      <c r="F844" t="s">
        <v>4195</v>
      </c>
      <c r="N844" t="s">
        <v>640</v>
      </c>
    </row>
    <row r="845" spans="1:14" hidden="1">
      <c r="A845">
        <v>434</v>
      </c>
      <c r="B845" t="s">
        <v>4172</v>
      </c>
      <c r="D845" t="s">
        <v>4171</v>
      </c>
      <c r="E845" t="s">
        <v>4171</v>
      </c>
      <c r="F845" t="s">
        <v>4170</v>
      </c>
      <c r="N845" t="s">
        <v>640</v>
      </c>
    </row>
    <row r="846" spans="1:14" hidden="1">
      <c r="A846">
        <v>360</v>
      </c>
      <c r="B846" t="s">
        <v>4290</v>
      </c>
      <c r="D846" t="s">
        <v>4289</v>
      </c>
      <c r="E846" t="s">
        <v>4289</v>
      </c>
      <c r="F846" t="s">
        <v>4288</v>
      </c>
      <c r="N846" t="s">
        <v>640</v>
      </c>
    </row>
    <row r="847" spans="1:14" hidden="1">
      <c r="A847">
        <v>1570</v>
      </c>
      <c r="B847" t="s">
        <v>1630</v>
      </c>
      <c r="D847" t="s">
        <v>1629</v>
      </c>
      <c r="E847" t="s">
        <v>1628</v>
      </c>
      <c r="F847" t="s">
        <v>1627</v>
      </c>
      <c r="H847" t="s">
        <v>1626</v>
      </c>
      <c r="N847" t="s">
        <v>640</v>
      </c>
    </row>
    <row r="848" spans="1:14" hidden="1">
      <c r="A848">
        <v>440</v>
      </c>
      <c r="B848" t="s">
        <v>4156</v>
      </c>
      <c r="D848" t="s">
        <v>4155</v>
      </c>
      <c r="E848" t="s">
        <v>4155</v>
      </c>
      <c r="F848" t="s">
        <v>4154</v>
      </c>
      <c r="N848" t="s">
        <v>640</v>
      </c>
    </row>
    <row r="849" spans="1:14" hidden="1">
      <c r="A849">
        <v>361</v>
      </c>
      <c r="B849" t="s">
        <v>4287</v>
      </c>
      <c r="D849" t="s">
        <v>4286</v>
      </c>
      <c r="E849" t="s">
        <v>4286</v>
      </c>
      <c r="F849" t="s">
        <v>4151</v>
      </c>
      <c r="N849" t="s">
        <v>640</v>
      </c>
    </row>
    <row r="850" spans="1:14" hidden="1">
      <c r="A850">
        <v>412</v>
      </c>
      <c r="B850" t="s">
        <v>4220</v>
      </c>
      <c r="D850" t="s">
        <v>4219</v>
      </c>
      <c r="E850" t="s">
        <v>4219</v>
      </c>
      <c r="F850" t="s">
        <v>4151</v>
      </c>
      <c r="N850" t="s">
        <v>640</v>
      </c>
    </row>
    <row r="851" spans="1:14" hidden="1">
      <c r="A851">
        <v>419</v>
      </c>
      <c r="B851" t="s">
        <v>4209</v>
      </c>
      <c r="D851" t="s">
        <v>4208</v>
      </c>
      <c r="E851" t="s">
        <v>4208</v>
      </c>
      <c r="F851" t="s">
        <v>4151</v>
      </c>
      <c r="N851" t="s">
        <v>640</v>
      </c>
    </row>
    <row r="852" spans="1:14" hidden="1">
      <c r="A852">
        <v>441</v>
      </c>
      <c r="B852" t="s">
        <v>4153</v>
      </c>
      <c r="D852" t="s">
        <v>4152</v>
      </c>
      <c r="E852" t="s">
        <v>4152</v>
      </c>
      <c r="F852" t="s">
        <v>4151</v>
      </c>
      <c r="N852" t="s">
        <v>640</v>
      </c>
    </row>
    <row r="853" spans="1:14" hidden="1">
      <c r="A853">
        <v>718</v>
      </c>
      <c r="B853" t="s">
        <v>3330</v>
      </c>
      <c r="D853" t="s">
        <v>3329</v>
      </c>
      <c r="E853" t="s">
        <v>3329</v>
      </c>
      <c r="F853" t="s">
        <v>3328</v>
      </c>
      <c r="I853" t="s">
        <v>1022</v>
      </c>
      <c r="N853" t="s">
        <v>640</v>
      </c>
    </row>
    <row r="854" spans="1:14" hidden="1">
      <c r="A854">
        <v>989</v>
      </c>
      <c r="B854" t="s">
        <v>2862</v>
      </c>
      <c r="D854" t="s">
        <v>2861</v>
      </c>
      <c r="E854" t="s">
        <v>2861</v>
      </c>
      <c r="F854" t="s">
        <v>2860</v>
      </c>
      <c r="N854" t="s">
        <v>640</v>
      </c>
    </row>
    <row r="855" spans="1:14" hidden="1">
      <c r="A855">
        <v>990</v>
      </c>
      <c r="B855" t="s">
        <v>2859</v>
      </c>
      <c r="D855" t="s">
        <v>2858</v>
      </c>
      <c r="E855" t="s">
        <v>2858</v>
      </c>
      <c r="F855" t="s">
        <v>2857</v>
      </c>
      <c r="N855" t="s">
        <v>640</v>
      </c>
    </row>
    <row r="856" spans="1:14" hidden="1">
      <c r="A856">
        <v>2304</v>
      </c>
      <c r="B856" t="s">
        <v>1059</v>
      </c>
      <c r="D856" t="s">
        <v>1058</v>
      </c>
      <c r="E856" t="s">
        <v>1058</v>
      </c>
      <c r="F856" t="s">
        <v>1057</v>
      </c>
      <c r="I856" t="s">
        <v>1022</v>
      </c>
      <c r="N856" t="s">
        <v>640</v>
      </c>
    </row>
    <row r="857" spans="1:14" hidden="1">
      <c r="A857">
        <v>1782</v>
      </c>
      <c r="B857" t="s">
        <v>1396</v>
      </c>
      <c r="D857" t="s">
        <v>1395</v>
      </c>
      <c r="E857" t="s">
        <v>1395</v>
      </c>
      <c r="F857" t="s">
        <v>1394</v>
      </c>
      <c r="I857" t="s">
        <v>1022</v>
      </c>
      <c r="N857" t="s">
        <v>640</v>
      </c>
    </row>
    <row r="858" spans="1:14" hidden="1">
      <c r="A858">
        <v>690</v>
      </c>
      <c r="B858" t="s">
        <v>3421</v>
      </c>
      <c r="D858" t="s">
        <v>3420</v>
      </c>
      <c r="E858" t="s">
        <v>3420</v>
      </c>
      <c r="F858" t="s">
        <v>3419</v>
      </c>
      <c r="I858" t="s">
        <v>1022</v>
      </c>
      <c r="N858" t="s">
        <v>640</v>
      </c>
    </row>
    <row r="859" spans="1:14" hidden="1">
      <c r="A859">
        <v>1133</v>
      </c>
      <c r="B859" t="s">
        <v>2434</v>
      </c>
      <c r="D859" t="s">
        <v>2433</v>
      </c>
      <c r="E859" t="s">
        <v>2433</v>
      </c>
      <c r="F859" t="s">
        <v>2432</v>
      </c>
      <c r="I859" t="s">
        <v>2431</v>
      </c>
      <c r="N859" t="s">
        <v>640</v>
      </c>
    </row>
    <row r="860" spans="1:14" hidden="1">
      <c r="A860">
        <v>1376</v>
      </c>
      <c r="B860" t="s">
        <v>2145</v>
      </c>
      <c r="D860" t="s">
        <v>2144</v>
      </c>
      <c r="E860" t="s">
        <v>2144</v>
      </c>
      <c r="F860" t="s">
        <v>2143</v>
      </c>
      <c r="N860" t="s">
        <v>640</v>
      </c>
    </row>
    <row r="861" spans="1:14" hidden="1">
      <c r="A861">
        <v>3475</v>
      </c>
      <c r="B861" t="s">
        <v>752</v>
      </c>
      <c r="D861" t="s">
        <v>751</v>
      </c>
      <c r="E861" t="s">
        <v>751</v>
      </c>
      <c r="F861" t="s">
        <v>750</v>
      </c>
      <c r="N861" t="s">
        <v>640</v>
      </c>
    </row>
    <row r="862" spans="1:14" hidden="1">
      <c r="A862">
        <v>1405</v>
      </c>
      <c r="B862" t="s">
        <v>2048</v>
      </c>
      <c r="D862" t="s">
        <v>2047</v>
      </c>
      <c r="E862" t="s">
        <v>2046</v>
      </c>
      <c r="F862" t="s">
        <v>2045</v>
      </c>
      <c r="I862" t="s">
        <v>1985</v>
      </c>
      <c r="N862" t="s">
        <v>640</v>
      </c>
    </row>
    <row r="863" spans="1:14" hidden="1">
      <c r="A863">
        <v>662</v>
      </c>
      <c r="B863" t="s">
        <v>3526</v>
      </c>
      <c r="D863" t="s">
        <v>3525</v>
      </c>
      <c r="E863" t="s">
        <v>3524</v>
      </c>
      <c r="F863" t="s">
        <v>3523</v>
      </c>
      <c r="H863" t="s">
        <v>3513</v>
      </c>
      <c r="N863" t="s">
        <v>640</v>
      </c>
    </row>
    <row r="864" spans="1:14" hidden="1">
      <c r="A864">
        <v>1147</v>
      </c>
      <c r="B864" t="s">
        <v>2393</v>
      </c>
      <c r="D864" t="s">
        <v>2392</v>
      </c>
      <c r="E864" t="s">
        <v>2392</v>
      </c>
      <c r="F864" t="s">
        <v>2391</v>
      </c>
      <c r="I864" t="s">
        <v>2390</v>
      </c>
      <c r="N864" t="s">
        <v>640</v>
      </c>
    </row>
    <row r="865" spans="1:14" hidden="1">
      <c r="A865">
        <v>3476</v>
      </c>
      <c r="B865" t="s">
        <v>749</v>
      </c>
      <c r="D865" t="s">
        <v>748</v>
      </c>
      <c r="E865" t="s">
        <v>748</v>
      </c>
      <c r="F865" t="s">
        <v>747</v>
      </c>
      <c r="N865" t="s">
        <v>640</v>
      </c>
    </row>
    <row r="866" spans="1:14" hidden="1">
      <c r="A866">
        <v>562</v>
      </c>
      <c r="B866" t="s">
        <v>3839</v>
      </c>
      <c r="D866" t="s">
        <v>3838</v>
      </c>
      <c r="E866" t="s">
        <v>3837</v>
      </c>
      <c r="F866" t="s">
        <v>3836</v>
      </c>
      <c r="N866" t="s">
        <v>640</v>
      </c>
    </row>
    <row r="867" spans="1:14" hidden="1">
      <c r="A867">
        <v>1054</v>
      </c>
      <c r="B867" t="s">
        <v>2672</v>
      </c>
      <c r="D867" t="s">
        <v>2671</v>
      </c>
      <c r="E867" t="s">
        <v>2671</v>
      </c>
      <c r="F867" t="s">
        <v>2670</v>
      </c>
      <c r="N867" t="s">
        <v>640</v>
      </c>
    </row>
    <row r="868" spans="1:14" hidden="1">
      <c r="A868">
        <v>499</v>
      </c>
      <c r="B868" t="s">
        <v>3973</v>
      </c>
      <c r="D868" t="s">
        <v>3972</v>
      </c>
      <c r="E868" t="s">
        <v>3971</v>
      </c>
      <c r="F868" t="s">
        <v>3825</v>
      </c>
      <c r="N868" t="s">
        <v>640</v>
      </c>
    </row>
    <row r="869" spans="1:14" hidden="1">
      <c r="A869">
        <v>533</v>
      </c>
      <c r="B869" t="s">
        <v>3930</v>
      </c>
      <c r="D869" t="s">
        <v>3929</v>
      </c>
      <c r="E869" t="s">
        <v>3928</v>
      </c>
      <c r="F869" t="s">
        <v>3825</v>
      </c>
      <c r="N869" t="s">
        <v>640</v>
      </c>
    </row>
    <row r="870" spans="1:14" hidden="1">
      <c r="A870">
        <v>546</v>
      </c>
      <c r="B870" t="s">
        <v>3880</v>
      </c>
      <c r="D870" t="s">
        <v>3879</v>
      </c>
      <c r="E870" t="s">
        <v>3878</v>
      </c>
      <c r="F870" t="s">
        <v>3825</v>
      </c>
      <c r="N870" t="s">
        <v>640</v>
      </c>
    </row>
    <row r="871" spans="1:14" hidden="1">
      <c r="A871">
        <v>565</v>
      </c>
      <c r="B871" t="s">
        <v>3827</v>
      </c>
      <c r="D871" t="s">
        <v>3826</v>
      </c>
      <c r="E871" t="s">
        <v>3826</v>
      </c>
      <c r="F871" t="s">
        <v>3825</v>
      </c>
      <c r="N871" t="s">
        <v>640</v>
      </c>
    </row>
    <row r="872" spans="1:14" hidden="1">
      <c r="A872">
        <v>561</v>
      </c>
      <c r="B872" t="s">
        <v>3843</v>
      </c>
      <c r="D872" t="s">
        <v>3842</v>
      </c>
      <c r="E872" t="s">
        <v>3841</v>
      </c>
      <c r="F872" t="s">
        <v>3840</v>
      </c>
      <c r="N872" t="s">
        <v>640</v>
      </c>
    </row>
    <row r="873" spans="1:14" hidden="1">
      <c r="A873">
        <v>1424</v>
      </c>
      <c r="B873" t="s">
        <v>1981</v>
      </c>
      <c r="D873" t="s">
        <v>1980</v>
      </c>
      <c r="E873" t="s">
        <v>1979</v>
      </c>
      <c r="F873" t="s">
        <v>1978</v>
      </c>
      <c r="I873" t="s">
        <v>1977</v>
      </c>
      <c r="N873" t="s">
        <v>640</v>
      </c>
    </row>
    <row r="874" spans="1:14" hidden="1">
      <c r="A874">
        <v>96</v>
      </c>
      <c r="B874" t="s">
        <v>4404</v>
      </c>
      <c r="D874" t="s">
        <v>4403</v>
      </c>
      <c r="E874" t="s">
        <v>4403</v>
      </c>
      <c r="F874" t="s">
        <v>4402</v>
      </c>
      <c r="N874" t="s">
        <v>640</v>
      </c>
    </row>
    <row r="875" spans="1:14" hidden="1">
      <c r="A875">
        <v>1075</v>
      </c>
      <c r="B875" t="s">
        <v>2609</v>
      </c>
      <c r="D875" t="s">
        <v>2608</v>
      </c>
      <c r="E875" t="s">
        <v>2608</v>
      </c>
      <c r="F875" t="s">
        <v>2607</v>
      </c>
      <c r="I875" t="s">
        <v>2606</v>
      </c>
      <c r="N875" t="s">
        <v>640</v>
      </c>
    </row>
    <row r="876" spans="1:14" hidden="1">
      <c r="A876">
        <v>1404</v>
      </c>
      <c r="B876" t="s">
        <v>2051</v>
      </c>
      <c r="D876" t="s">
        <v>2050</v>
      </c>
      <c r="E876" t="s">
        <v>2050</v>
      </c>
      <c r="F876" t="s">
        <v>2049</v>
      </c>
      <c r="N876" t="s">
        <v>640</v>
      </c>
    </row>
    <row r="877" spans="1:14" hidden="1">
      <c r="A877">
        <v>713</v>
      </c>
      <c r="B877" t="s">
        <v>3345</v>
      </c>
      <c r="D877" t="s">
        <v>3344</v>
      </c>
      <c r="E877" t="s">
        <v>3344</v>
      </c>
      <c r="F877" t="s">
        <v>3343</v>
      </c>
      <c r="N877" t="s">
        <v>640</v>
      </c>
    </row>
    <row r="878" spans="1:14" hidden="1">
      <c r="A878">
        <v>3477</v>
      </c>
      <c r="B878" t="s">
        <v>746</v>
      </c>
      <c r="D878" t="s">
        <v>745</v>
      </c>
      <c r="E878" t="s">
        <v>744</v>
      </c>
      <c r="F878" t="s">
        <v>743</v>
      </c>
      <c r="N878" t="s">
        <v>640</v>
      </c>
    </row>
    <row r="879" spans="1:14" hidden="1">
      <c r="A879">
        <v>1047</v>
      </c>
      <c r="B879" t="s">
        <v>2694</v>
      </c>
      <c r="D879" t="s">
        <v>2693</v>
      </c>
      <c r="E879" t="s">
        <v>2693</v>
      </c>
      <c r="F879" t="s">
        <v>2692</v>
      </c>
      <c r="N879" t="s">
        <v>640</v>
      </c>
    </row>
    <row r="880" spans="1:14" hidden="1">
      <c r="A880">
        <v>56</v>
      </c>
      <c r="B880" t="s">
        <v>4517</v>
      </c>
      <c r="D880" t="s">
        <v>4516</v>
      </c>
      <c r="E880" t="s">
        <v>4516</v>
      </c>
      <c r="F880" t="s">
        <v>4515</v>
      </c>
      <c r="N880" t="s">
        <v>640</v>
      </c>
    </row>
    <row r="881" spans="1:14" hidden="1">
      <c r="A881">
        <v>78</v>
      </c>
      <c r="B881" t="s">
        <v>4454</v>
      </c>
      <c r="D881" t="s">
        <v>4453</v>
      </c>
      <c r="E881" t="s">
        <v>4453</v>
      </c>
      <c r="F881" t="s">
        <v>4452</v>
      </c>
      <c r="N881" t="s">
        <v>640</v>
      </c>
    </row>
    <row r="882" spans="1:14" hidden="1">
      <c r="A882">
        <v>67</v>
      </c>
      <c r="B882" t="s">
        <v>4486</v>
      </c>
      <c r="D882" t="s">
        <v>4485</v>
      </c>
      <c r="E882" t="s">
        <v>4485</v>
      </c>
      <c r="F882" t="s">
        <v>4484</v>
      </c>
      <c r="N882" t="s">
        <v>640</v>
      </c>
    </row>
    <row r="883" spans="1:14" hidden="1">
      <c r="A883">
        <v>1442</v>
      </c>
      <c r="B883" t="s">
        <v>1973</v>
      </c>
      <c r="D883" t="s">
        <v>1972</v>
      </c>
      <c r="E883" t="s">
        <v>1972</v>
      </c>
      <c r="F883" t="s">
        <v>1971</v>
      </c>
      <c r="N883" t="s">
        <v>640</v>
      </c>
    </row>
    <row r="884" spans="1:14" hidden="1">
      <c r="A884">
        <v>1380</v>
      </c>
      <c r="B884" t="s">
        <v>2130</v>
      </c>
      <c r="D884" t="s">
        <v>2129</v>
      </c>
      <c r="E884" t="s">
        <v>2129</v>
      </c>
      <c r="F884" t="s">
        <v>2128</v>
      </c>
      <c r="N884" t="s">
        <v>640</v>
      </c>
    </row>
    <row r="885" spans="1:14" hidden="1">
      <c r="A885">
        <v>1371</v>
      </c>
      <c r="B885" t="s">
        <v>2164</v>
      </c>
      <c r="D885" t="s">
        <v>2163</v>
      </c>
      <c r="E885" t="s">
        <v>2163</v>
      </c>
      <c r="F885" t="s">
        <v>2162</v>
      </c>
      <c r="I885" t="s">
        <v>2161</v>
      </c>
      <c r="N885" t="s">
        <v>640</v>
      </c>
    </row>
    <row r="886" spans="1:14" hidden="1">
      <c r="A886">
        <v>653</v>
      </c>
      <c r="B886" t="s">
        <v>3563</v>
      </c>
      <c r="D886" t="s">
        <v>3562</v>
      </c>
      <c r="E886" t="s">
        <v>3561</v>
      </c>
      <c r="F886" t="s">
        <v>3560</v>
      </c>
      <c r="H886" t="s">
        <v>3480</v>
      </c>
      <c r="N886" t="s">
        <v>640</v>
      </c>
    </row>
    <row r="887" spans="1:14" hidden="1">
      <c r="A887">
        <v>1778</v>
      </c>
      <c r="B887" t="s">
        <v>1407</v>
      </c>
      <c r="D887" t="s">
        <v>1406</v>
      </c>
      <c r="E887" t="s">
        <v>1406</v>
      </c>
      <c r="F887" t="s">
        <v>1405</v>
      </c>
      <c r="I887" t="s">
        <v>1015</v>
      </c>
      <c r="N887" t="s">
        <v>640</v>
      </c>
    </row>
    <row r="888" spans="1:14" hidden="1">
      <c r="A888">
        <v>1605</v>
      </c>
      <c r="B888" t="s">
        <v>1483</v>
      </c>
      <c r="D888" t="s">
        <v>1482</v>
      </c>
      <c r="E888" t="s">
        <v>1481</v>
      </c>
      <c r="F888" t="s">
        <v>1480</v>
      </c>
      <c r="H888" t="s">
        <v>1479</v>
      </c>
      <c r="I888">
        <v>262</v>
      </c>
      <c r="N888" t="s">
        <v>640</v>
      </c>
    </row>
    <row r="889" spans="1:14" hidden="1">
      <c r="A889">
        <v>1298</v>
      </c>
      <c r="B889" t="s">
        <v>2345</v>
      </c>
      <c r="D889" t="s">
        <v>2344</v>
      </c>
      <c r="E889" t="s">
        <v>2344</v>
      </c>
      <c r="F889" t="s">
        <v>2343</v>
      </c>
      <c r="I889" t="s">
        <v>2342</v>
      </c>
      <c r="N889" t="s">
        <v>640</v>
      </c>
    </row>
    <row r="890" spans="1:14" hidden="1">
      <c r="A890">
        <v>729</v>
      </c>
      <c r="B890" t="s">
        <v>3297</v>
      </c>
      <c r="D890" t="s">
        <v>3296</v>
      </c>
      <c r="E890" t="s">
        <v>3296</v>
      </c>
      <c r="F890" t="s">
        <v>3295</v>
      </c>
      <c r="I890" t="s">
        <v>1015</v>
      </c>
      <c r="N890" t="s">
        <v>640</v>
      </c>
    </row>
    <row r="891" spans="1:14" hidden="1">
      <c r="A891">
        <v>730</v>
      </c>
      <c r="B891" t="s">
        <v>3294</v>
      </c>
      <c r="D891" t="s">
        <v>3293</v>
      </c>
      <c r="E891" t="s">
        <v>3293</v>
      </c>
      <c r="F891" t="s">
        <v>3292</v>
      </c>
      <c r="I891" t="s">
        <v>1015</v>
      </c>
      <c r="N891" t="s">
        <v>640</v>
      </c>
    </row>
    <row r="892" spans="1:14" hidden="1">
      <c r="A892">
        <v>1137</v>
      </c>
      <c r="B892" t="s">
        <v>2421</v>
      </c>
      <c r="D892" t="s">
        <v>2420</v>
      </c>
      <c r="E892" t="s">
        <v>2420</v>
      </c>
      <c r="F892" t="s">
        <v>2419</v>
      </c>
      <c r="N892" t="s">
        <v>640</v>
      </c>
    </row>
    <row r="893" spans="1:14" hidden="1">
      <c r="A893">
        <v>1767</v>
      </c>
      <c r="B893" t="s">
        <v>1444</v>
      </c>
      <c r="D893" t="s">
        <v>1443</v>
      </c>
      <c r="E893" t="s">
        <v>1442</v>
      </c>
      <c r="F893" t="s">
        <v>1441</v>
      </c>
      <c r="I893" t="s">
        <v>1015</v>
      </c>
      <c r="N893" t="s">
        <v>640</v>
      </c>
    </row>
    <row r="894" spans="1:14" hidden="1">
      <c r="A894">
        <v>1766</v>
      </c>
      <c r="B894" t="s">
        <v>1447</v>
      </c>
      <c r="D894" t="s">
        <v>1446</v>
      </c>
      <c r="E894" t="s">
        <v>1446</v>
      </c>
      <c r="F894" t="s">
        <v>1445</v>
      </c>
      <c r="I894" t="s">
        <v>1015</v>
      </c>
      <c r="N894" t="s">
        <v>640</v>
      </c>
    </row>
    <row r="895" spans="1:14" hidden="1">
      <c r="A895">
        <v>563</v>
      </c>
      <c r="B895" t="s">
        <v>3835</v>
      </c>
      <c r="D895" t="s">
        <v>3834</v>
      </c>
      <c r="E895" t="s">
        <v>3833</v>
      </c>
      <c r="F895" t="s">
        <v>3832</v>
      </c>
      <c r="N895" t="s">
        <v>640</v>
      </c>
    </row>
    <row r="896" spans="1:14" hidden="1">
      <c r="A896">
        <v>1524</v>
      </c>
      <c r="B896" t="s">
        <v>1795</v>
      </c>
      <c r="D896" t="s">
        <v>1794</v>
      </c>
      <c r="E896" t="s">
        <v>1794</v>
      </c>
      <c r="F896" t="s">
        <v>1793</v>
      </c>
      <c r="I896" t="s">
        <v>1745</v>
      </c>
      <c r="N896" t="s">
        <v>640</v>
      </c>
    </row>
    <row r="897" spans="1:14" hidden="1">
      <c r="A897">
        <v>1783</v>
      </c>
      <c r="B897" t="s">
        <v>1393</v>
      </c>
      <c r="D897" t="s">
        <v>1392</v>
      </c>
      <c r="E897" t="s">
        <v>1392</v>
      </c>
      <c r="F897" t="s">
        <v>1391</v>
      </c>
      <c r="I897" t="s">
        <v>1297</v>
      </c>
      <c r="N897" t="s">
        <v>640</v>
      </c>
    </row>
    <row r="898" spans="1:14" hidden="1">
      <c r="A898">
        <v>1055</v>
      </c>
      <c r="B898" t="s">
        <v>2669</v>
      </c>
      <c r="D898" t="s">
        <v>2668</v>
      </c>
      <c r="E898" t="s">
        <v>2668</v>
      </c>
      <c r="F898" t="s">
        <v>2667</v>
      </c>
      <c r="I898" t="s">
        <v>2390</v>
      </c>
      <c r="N898" t="s">
        <v>640</v>
      </c>
    </row>
    <row r="899" spans="1:14" hidden="1">
      <c r="A899">
        <v>1093</v>
      </c>
      <c r="B899" t="s">
        <v>2556</v>
      </c>
      <c r="D899" t="s">
        <v>2555</v>
      </c>
      <c r="E899" t="s">
        <v>2555</v>
      </c>
      <c r="F899" t="s">
        <v>2554</v>
      </c>
      <c r="I899" t="s">
        <v>2553</v>
      </c>
      <c r="N899" t="s">
        <v>640</v>
      </c>
    </row>
    <row r="900" spans="1:14" hidden="1">
      <c r="A900">
        <v>545</v>
      </c>
      <c r="B900" t="s">
        <v>3884</v>
      </c>
      <c r="D900" t="s">
        <v>3883</v>
      </c>
      <c r="E900" t="s">
        <v>3882</v>
      </c>
      <c r="F900" t="s">
        <v>3881</v>
      </c>
      <c r="N900" t="s">
        <v>640</v>
      </c>
    </row>
    <row r="901" spans="1:14" hidden="1">
      <c r="A901">
        <v>270</v>
      </c>
      <c r="B901" t="s">
        <v>4361</v>
      </c>
      <c r="D901" t="s">
        <v>4360</v>
      </c>
      <c r="E901" t="s">
        <v>4359</v>
      </c>
      <c r="F901" t="s">
        <v>4358</v>
      </c>
      <c r="H901" t="s">
        <v>4357</v>
      </c>
      <c r="N901" t="s">
        <v>640</v>
      </c>
    </row>
    <row r="902" spans="1:14" hidden="1">
      <c r="A902">
        <v>765</v>
      </c>
      <c r="B902" t="s">
        <v>3191</v>
      </c>
      <c r="D902" t="s">
        <v>3190</v>
      </c>
      <c r="E902" t="s">
        <v>3190</v>
      </c>
      <c r="F902" t="s">
        <v>3189</v>
      </c>
      <c r="I902" t="s">
        <v>3134</v>
      </c>
      <c r="N902" t="s">
        <v>640</v>
      </c>
    </row>
    <row r="903" spans="1:14" hidden="1">
      <c r="A903">
        <v>764</v>
      </c>
      <c r="B903" t="s">
        <v>3194</v>
      </c>
      <c r="D903" t="s">
        <v>3193</v>
      </c>
      <c r="E903" t="s">
        <v>3193</v>
      </c>
      <c r="F903" t="s">
        <v>3192</v>
      </c>
      <c r="I903" t="s">
        <v>3134</v>
      </c>
      <c r="N903" t="s">
        <v>640</v>
      </c>
    </row>
    <row r="904" spans="1:14" hidden="1">
      <c r="A904">
        <v>3478</v>
      </c>
      <c r="B904" t="s">
        <v>742</v>
      </c>
      <c r="D904" t="s">
        <v>741</v>
      </c>
      <c r="E904" t="s">
        <v>741</v>
      </c>
      <c r="F904" t="s">
        <v>740</v>
      </c>
      <c r="N904" t="s">
        <v>640</v>
      </c>
    </row>
    <row r="905" spans="1:14" hidden="1">
      <c r="A905">
        <v>1415</v>
      </c>
      <c r="B905" t="s">
        <v>2013</v>
      </c>
      <c r="D905" t="s">
        <v>2012</v>
      </c>
      <c r="E905" t="s">
        <v>2012</v>
      </c>
      <c r="F905" t="s">
        <v>2011</v>
      </c>
      <c r="N905" t="s">
        <v>640</v>
      </c>
    </row>
    <row r="906" spans="1:14" hidden="1">
      <c r="A906">
        <v>1416</v>
      </c>
      <c r="B906" t="s">
        <v>2010</v>
      </c>
      <c r="D906" t="s">
        <v>2009</v>
      </c>
      <c r="E906" t="s">
        <v>2009</v>
      </c>
      <c r="F906" t="s">
        <v>2008</v>
      </c>
      <c r="N906" t="s">
        <v>640</v>
      </c>
    </row>
    <row r="907" spans="1:14" hidden="1">
      <c r="A907">
        <v>1550</v>
      </c>
      <c r="B907" t="s">
        <v>1711</v>
      </c>
      <c r="D907" t="s">
        <v>1710</v>
      </c>
      <c r="E907" t="s">
        <v>1709</v>
      </c>
      <c r="F907" t="s">
        <v>1708</v>
      </c>
      <c r="H907" t="s">
        <v>1484</v>
      </c>
      <c r="N907" t="s">
        <v>640</v>
      </c>
    </row>
    <row r="908" spans="1:14" hidden="1">
      <c r="A908">
        <v>2793</v>
      </c>
      <c r="B908" t="s">
        <v>987</v>
      </c>
      <c r="D908" t="s">
        <v>986</v>
      </c>
      <c r="E908" t="s">
        <v>986</v>
      </c>
      <c r="F908" t="s">
        <v>985</v>
      </c>
      <c r="I908" t="s">
        <v>981</v>
      </c>
      <c r="N908" t="s">
        <v>640</v>
      </c>
    </row>
    <row r="909" spans="1:14" hidden="1">
      <c r="A909">
        <v>1342</v>
      </c>
      <c r="B909" t="s">
        <v>2251</v>
      </c>
      <c r="D909" t="s">
        <v>2250</v>
      </c>
      <c r="E909" t="s">
        <v>2249</v>
      </c>
      <c r="F909" t="s">
        <v>2248</v>
      </c>
      <c r="H909" t="s">
        <v>2247</v>
      </c>
      <c r="N909" t="s">
        <v>640</v>
      </c>
    </row>
    <row r="910" spans="1:14" hidden="1">
      <c r="A910">
        <v>3479</v>
      </c>
      <c r="B910" t="s">
        <v>739</v>
      </c>
      <c r="D910" t="s">
        <v>738</v>
      </c>
      <c r="E910" t="s">
        <v>737</v>
      </c>
      <c r="F910" t="s">
        <v>736</v>
      </c>
      <c r="N910" t="s">
        <v>640</v>
      </c>
    </row>
    <row r="911" spans="1:14" hidden="1">
      <c r="A911">
        <v>1089</v>
      </c>
      <c r="B911" t="s">
        <v>2568</v>
      </c>
      <c r="D911" t="s">
        <v>2567</v>
      </c>
      <c r="E911" t="s">
        <v>2567</v>
      </c>
      <c r="F911" t="s">
        <v>2566</v>
      </c>
      <c r="I911" t="s">
        <v>2531</v>
      </c>
      <c r="N911" t="s">
        <v>640</v>
      </c>
    </row>
    <row r="912" spans="1:14" hidden="1">
      <c r="A912">
        <v>1340</v>
      </c>
      <c r="B912" t="s">
        <v>2261</v>
      </c>
      <c r="D912" t="s">
        <v>2260</v>
      </c>
      <c r="E912" t="s">
        <v>2259</v>
      </c>
      <c r="F912" t="s">
        <v>2258</v>
      </c>
      <c r="H912" t="s">
        <v>2257</v>
      </c>
      <c r="N912" t="s">
        <v>640</v>
      </c>
    </row>
    <row r="913" spans="1:14" hidden="1">
      <c r="A913">
        <v>940</v>
      </c>
      <c r="B913" t="s">
        <v>2908</v>
      </c>
      <c r="D913" t="s">
        <v>2907</v>
      </c>
      <c r="E913" t="s">
        <v>2907</v>
      </c>
      <c r="F913" t="s">
        <v>2906</v>
      </c>
      <c r="N913" t="s">
        <v>640</v>
      </c>
    </row>
    <row r="914" spans="1:14" hidden="1">
      <c r="A914">
        <v>991</v>
      </c>
      <c r="B914" t="s">
        <v>2856</v>
      </c>
      <c r="D914" t="s">
        <v>2855</v>
      </c>
      <c r="E914" t="s">
        <v>2855</v>
      </c>
      <c r="F914" t="s">
        <v>2854</v>
      </c>
      <c r="N914" t="s">
        <v>640</v>
      </c>
    </row>
    <row r="915" spans="1:14" hidden="1">
      <c r="A915">
        <v>1050</v>
      </c>
      <c r="B915" t="s">
        <v>2685</v>
      </c>
      <c r="D915" t="s">
        <v>2684</v>
      </c>
      <c r="E915" t="s">
        <v>2684</v>
      </c>
      <c r="F915" t="s">
        <v>2683</v>
      </c>
      <c r="N915" t="s">
        <v>640</v>
      </c>
    </row>
    <row r="916" spans="1:14" hidden="1">
      <c r="A916">
        <v>3480</v>
      </c>
      <c r="B916" t="s">
        <v>735</v>
      </c>
      <c r="D916" t="s">
        <v>734</v>
      </c>
      <c r="E916" t="s">
        <v>734</v>
      </c>
      <c r="F916" t="s">
        <v>733</v>
      </c>
      <c r="N916" t="s">
        <v>640</v>
      </c>
    </row>
    <row r="917" spans="1:14" hidden="1">
      <c r="A917">
        <v>491</v>
      </c>
      <c r="B917" t="s">
        <v>4003</v>
      </c>
      <c r="D917" t="s">
        <v>4002</v>
      </c>
      <c r="E917" t="s">
        <v>4001</v>
      </c>
      <c r="F917" t="s">
        <v>4000</v>
      </c>
      <c r="N917" t="s">
        <v>640</v>
      </c>
    </row>
    <row r="918" spans="1:14" hidden="1">
      <c r="A918">
        <v>1401</v>
      </c>
      <c r="B918" t="s">
        <v>2062</v>
      </c>
      <c r="D918" t="s">
        <v>2061</v>
      </c>
      <c r="E918" t="s">
        <v>2061</v>
      </c>
      <c r="F918" t="s">
        <v>2060</v>
      </c>
      <c r="N918" t="s">
        <v>640</v>
      </c>
    </row>
    <row r="919" spans="1:14" hidden="1">
      <c r="A919">
        <v>1379</v>
      </c>
      <c r="B919" t="s">
        <v>2133</v>
      </c>
      <c r="D919" t="s">
        <v>2132</v>
      </c>
      <c r="E919" t="s">
        <v>2132</v>
      </c>
      <c r="F919" t="s">
        <v>2131</v>
      </c>
      <c r="N919" t="s">
        <v>640</v>
      </c>
    </row>
    <row r="920" spans="1:14" hidden="1">
      <c r="A920">
        <v>1787</v>
      </c>
      <c r="B920" t="s">
        <v>1380</v>
      </c>
      <c r="D920" t="s">
        <v>1379</v>
      </c>
      <c r="E920" t="s">
        <v>1379</v>
      </c>
      <c r="F920" t="s">
        <v>1378</v>
      </c>
      <c r="I920" t="s">
        <v>1015</v>
      </c>
      <c r="N920" t="s">
        <v>640</v>
      </c>
    </row>
    <row r="921" spans="1:14" hidden="1">
      <c r="A921">
        <v>488</v>
      </c>
      <c r="B921" t="s">
        <v>4013</v>
      </c>
      <c r="D921" t="s">
        <v>4012</v>
      </c>
      <c r="E921" t="s">
        <v>4011</v>
      </c>
      <c r="F921" t="s">
        <v>4010</v>
      </c>
      <c r="N921" t="s">
        <v>640</v>
      </c>
    </row>
    <row r="922" spans="1:14" hidden="1">
      <c r="A922">
        <v>2115</v>
      </c>
      <c r="B922" t="s">
        <v>1155</v>
      </c>
      <c r="D922" t="s">
        <v>1154</v>
      </c>
      <c r="E922" t="s">
        <v>1153</v>
      </c>
      <c r="F922" t="s">
        <v>1152</v>
      </c>
      <c r="N922" t="s">
        <v>640</v>
      </c>
    </row>
    <row r="923" spans="1:14" hidden="1">
      <c r="A923">
        <v>651</v>
      </c>
      <c r="B923" t="s">
        <v>3571</v>
      </c>
      <c r="D923" t="s">
        <v>3570</v>
      </c>
      <c r="E923" t="s">
        <v>3569</v>
      </c>
      <c r="F923" t="s">
        <v>3568</v>
      </c>
      <c r="H923" t="s">
        <v>3462</v>
      </c>
      <c r="N923" t="s">
        <v>640</v>
      </c>
    </row>
    <row r="924" spans="1:14" hidden="1">
      <c r="A924">
        <v>2303</v>
      </c>
      <c r="B924" t="s">
        <v>1063</v>
      </c>
      <c r="D924" t="s">
        <v>1062</v>
      </c>
      <c r="E924" t="s">
        <v>1062</v>
      </c>
      <c r="F924" t="s">
        <v>1061</v>
      </c>
      <c r="I924" t="s">
        <v>1060</v>
      </c>
      <c r="N924" t="s">
        <v>640</v>
      </c>
    </row>
    <row r="925" spans="1:14" hidden="1">
      <c r="A925">
        <v>712</v>
      </c>
      <c r="B925" t="s">
        <v>3349</v>
      </c>
      <c r="D925" t="s">
        <v>3348</v>
      </c>
      <c r="E925" t="s">
        <v>3348</v>
      </c>
      <c r="F925" t="s">
        <v>3347</v>
      </c>
      <c r="I925" t="s">
        <v>3346</v>
      </c>
      <c r="N925" t="s">
        <v>640</v>
      </c>
    </row>
    <row r="926" spans="1:14" hidden="1">
      <c r="A926">
        <v>770</v>
      </c>
      <c r="B926" t="s">
        <v>3176</v>
      </c>
      <c r="D926" t="s">
        <v>3175</v>
      </c>
      <c r="E926" t="s">
        <v>3175</v>
      </c>
      <c r="F926" t="s">
        <v>3174</v>
      </c>
      <c r="I926" t="s">
        <v>1022</v>
      </c>
      <c r="N926" t="s">
        <v>640</v>
      </c>
    </row>
    <row r="927" spans="1:14" hidden="1">
      <c r="A927">
        <v>771</v>
      </c>
      <c r="B927" t="s">
        <v>3173</v>
      </c>
      <c r="D927" t="s">
        <v>3172</v>
      </c>
      <c r="E927" t="s">
        <v>3172</v>
      </c>
      <c r="F927" t="s">
        <v>3171</v>
      </c>
      <c r="I927" t="s">
        <v>1022</v>
      </c>
      <c r="N927" t="s">
        <v>640</v>
      </c>
    </row>
    <row r="928" spans="1:14" hidden="1">
      <c r="A928">
        <v>769</v>
      </c>
      <c r="B928" t="s">
        <v>3179</v>
      </c>
      <c r="D928" t="s">
        <v>3178</v>
      </c>
      <c r="E928" t="s">
        <v>3178</v>
      </c>
      <c r="F928" t="s">
        <v>3177</v>
      </c>
      <c r="I928" t="s">
        <v>3134</v>
      </c>
      <c r="N928" t="s">
        <v>640</v>
      </c>
    </row>
    <row r="929" spans="1:14" hidden="1">
      <c r="A929">
        <v>74</v>
      </c>
      <c r="B929" t="s">
        <v>4465</v>
      </c>
      <c r="D929" t="s">
        <v>4464</v>
      </c>
      <c r="E929" t="s">
        <v>4464</v>
      </c>
      <c r="F929" t="s">
        <v>4463</v>
      </c>
      <c r="N929" t="s">
        <v>640</v>
      </c>
    </row>
    <row r="930" spans="1:14" hidden="1">
      <c r="A930">
        <v>1085</v>
      </c>
      <c r="B930" t="s">
        <v>2580</v>
      </c>
      <c r="D930" t="s">
        <v>2579</v>
      </c>
      <c r="E930" t="s">
        <v>2579</v>
      </c>
      <c r="F930" t="s">
        <v>2578</v>
      </c>
      <c r="H930" t="s">
        <v>1522</v>
      </c>
      <c r="I930" t="s">
        <v>2531</v>
      </c>
      <c r="N930" t="s">
        <v>640</v>
      </c>
    </row>
    <row r="931" spans="1:14" hidden="1">
      <c r="A931">
        <v>1489</v>
      </c>
      <c r="B931" t="s">
        <v>1843</v>
      </c>
      <c r="D931" t="s">
        <v>1842</v>
      </c>
      <c r="E931" t="s">
        <v>1842</v>
      </c>
      <c r="F931" t="s">
        <v>1841</v>
      </c>
      <c r="N931" t="s">
        <v>640</v>
      </c>
    </row>
    <row r="932" spans="1:14">
      <c r="A932">
        <v>3481</v>
      </c>
      <c r="B932" s="28" t="s">
        <v>13953</v>
      </c>
      <c r="C932" t="s">
        <v>14040</v>
      </c>
      <c r="D932" t="s">
        <v>732</v>
      </c>
      <c r="E932" t="s">
        <v>732</v>
      </c>
      <c r="F932" t="s">
        <v>731</v>
      </c>
      <c r="G932" t="s">
        <v>4522</v>
      </c>
      <c r="N932" t="s">
        <v>640</v>
      </c>
    </row>
    <row r="933" spans="1:14" hidden="1">
      <c r="A933">
        <v>756</v>
      </c>
      <c r="B933" t="s">
        <v>3219</v>
      </c>
      <c r="D933" t="s">
        <v>3218</v>
      </c>
      <c r="E933" t="s">
        <v>3218</v>
      </c>
      <c r="F933" t="s">
        <v>3217</v>
      </c>
      <c r="I933" t="s">
        <v>3216</v>
      </c>
      <c r="N933" t="s">
        <v>640</v>
      </c>
    </row>
    <row r="934" spans="1:14" hidden="1">
      <c r="A934">
        <v>47</v>
      </c>
      <c r="B934" t="s">
        <v>4552</v>
      </c>
      <c r="D934" t="s">
        <v>4551</v>
      </c>
      <c r="E934" t="s">
        <v>4550</v>
      </c>
      <c r="F934" t="s">
        <v>4549</v>
      </c>
      <c r="H934" t="s">
        <v>1505</v>
      </c>
      <c r="N934" t="s">
        <v>640</v>
      </c>
    </row>
    <row r="935" spans="1:14" hidden="1">
      <c r="A935">
        <v>1411</v>
      </c>
      <c r="B935" t="s">
        <v>2026</v>
      </c>
      <c r="D935" t="s">
        <v>2025</v>
      </c>
      <c r="E935" t="s">
        <v>2025</v>
      </c>
      <c r="F935" t="s">
        <v>2024</v>
      </c>
      <c r="I935" t="s">
        <v>2023</v>
      </c>
      <c r="N935" t="s">
        <v>640</v>
      </c>
    </row>
    <row r="936" spans="1:14" hidden="1">
      <c r="A936">
        <v>1548</v>
      </c>
      <c r="B936" t="s">
        <v>1718</v>
      </c>
      <c r="D936" t="s">
        <v>1717</v>
      </c>
      <c r="E936" t="s">
        <v>1716</v>
      </c>
      <c r="F936" t="s">
        <v>1715</v>
      </c>
      <c r="H936" t="s">
        <v>1489</v>
      </c>
      <c r="N936" t="s">
        <v>640</v>
      </c>
    </row>
    <row r="937" spans="1:14" hidden="1">
      <c r="A937">
        <v>3482</v>
      </c>
      <c r="B937" t="s">
        <v>730</v>
      </c>
      <c r="D937" t="s">
        <v>729</v>
      </c>
      <c r="E937" t="s">
        <v>728</v>
      </c>
      <c r="F937" t="s">
        <v>727</v>
      </c>
      <c r="N937" t="s">
        <v>640</v>
      </c>
    </row>
    <row r="938" spans="1:14">
      <c r="A938">
        <v>1117</v>
      </c>
      <c r="B938" t="s">
        <v>2482</v>
      </c>
      <c r="C938" t="s">
        <v>4107</v>
      </c>
      <c r="D938" t="s">
        <v>2481</v>
      </c>
      <c r="E938" t="s">
        <v>2481</v>
      </c>
      <c r="F938" t="s">
        <v>2480</v>
      </c>
      <c r="G938" t="s">
        <v>4522</v>
      </c>
      <c r="I938" t="s">
        <v>2390</v>
      </c>
      <c r="N938" t="s">
        <v>640</v>
      </c>
    </row>
    <row r="939" spans="1:14">
      <c r="A939">
        <v>1042</v>
      </c>
      <c r="B939" t="s">
        <v>2708</v>
      </c>
      <c r="C939" t="s">
        <v>2707</v>
      </c>
      <c r="D939" t="s">
        <v>2707</v>
      </c>
      <c r="E939" t="s">
        <v>2707</v>
      </c>
      <c r="F939" t="s">
        <v>2706</v>
      </c>
      <c r="N939" t="s">
        <v>640</v>
      </c>
    </row>
    <row r="940" spans="1:14">
      <c r="A940">
        <v>62</v>
      </c>
      <c r="B940" s="28" t="s">
        <v>13951</v>
      </c>
      <c r="C940" t="s">
        <v>14041</v>
      </c>
      <c r="D940" t="s">
        <v>4499</v>
      </c>
      <c r="E940" t="s">
        <v>4499</v>
      </c>
      <c r="F940" t="s">
        <v>4498</v>
      </c>
      <c r="G940" t="s">
        <v>4522</v>
      </c>
      <c r="N940" t="s">
        <v>640</v>
      </c>
    </row>
    <row r="941" spans="1:14" hidden="1">
      <c r="A941">
        <v>77</v>
      </c>
      <c r="B941" t="s">
        <v>4457</v>
      </c>
      <c r="D941" t="s">
        <v>4456</v>
      </c>
      <c r="E941" t="s">
        <v>4456</v>
      </c>
      <c r="F941" t="s">
        <v>4455</v>
      </c>
      <c r="N941" t="s">
        <v>640</v>
      </c>
    </row>
    <row r="942" spans="1:14" hidden="1">
      <c r="A942">
        <v>72</v>
      </c>
      <c r="B942" t="s">
        <v>4471</v>
      </c>
      <c r="D942" t="s">
        <v>4470</v>
      </c>
      <c r="E942" t="s">
        <v>4470</v>
      </c>
      <c r="F942" t="s">
        <v>4469</v>
      </c>
      <c r="N942" t="s">
        <v>640</v>
      </c>
    </row>
    <row r="943" spans="1:14" hidden="1">
      <c r="A943">
        <v>1069</v>
      </c>
      <c r="B943" t="s">
        <v>2628</v>
      </c>
      <c r="D943" t="s">
        <v>2627</v>
      </c>
      <c r="E943" t="s">
        <v>2627</v>
      </c>
      <c r="F943" t="s">
        <v>2626</v>
      </c>
      <c r="I943" t="s">
        <v>2531</v>
      </c>
      <c r="N943" t="s">
        <v>640</v>
      </c>
    </row>
    <row r="944" spans="1:14" ht="16">
      <c r="A944">
        <v>752</v>
      </c>
      <c r="B944" s="29" t="s">
        <v>13954</v>
      </c>
      <c r="C944" s="43"/>
      <c r="D944" t="s">
        <v>3227</v>
      </c>
      <c r="E944" t="s">
        <v>3227</v>
      </c>
      <c r="F944" t="s">
        <v>3226</v>
      </c>
      <c r="I944" t="s">
        <v>1050</v>
      </c>
      <c r="N944" t="s">
        <v>640</v>
      </c>
    </row>
    <row r="945" spans="1:14" hidden="1">
      <c r="A945">
        <v>438</v>
      </c>
      <c r="B945" t="s">
        <v>4161</v>
      </c>
      <c r="D945" t="s">
        <v>4160</v>
      </c>
      <c r="E945" t="s">
        <v>4160</v>
      </c>
      <c r="F945" t="s">
        <v>4148</v>
      </c>
      <c r="N945" t="s">
        <v>640</v>
      </c>
    </row>
    <row r="946" spans="1:14" hidden="1">
      <c r="A946">
        <v>442</v>
      </c>
      <c r="B946" t="s">
        <v>4150</v>
      </c>
      <c r="D946" t="s">
        <v>4149</v>
      </c>
      <c r="E946" t="s">
        <v>4149</v>
      </c>
      <c r="F946" t="s">
        <v>4148</v>
      </c>
      <c r="N946" t="s">
        <v>640</v>
      </c>
    </row>
    <row r="947" spans="1:14" hidden="1">
      <c r="A947">
        <v>1559</v>
      </c>
      <c r="B947" t="s">
        <v>1677</v>
      </c>
      <c r="D947" t="s">
        <v>1676</v>
      </c>
      <c r="E947" t="s">
        <v>1675</v>
      </c>
      <c r="F947" t="s">
        <v>1674</v>
      </c>
      <c r="H947" t="s">
        <v>1673</v>
      </c>
      <c r="N947" t="s">
        <v>640</v>
      </c>
    </row>
    <row r="948" spans="1:14" hidden="1">
      <c r="A948">
        <v>63</v>
      </c>
      <c r="B948" t="s">
        <v>4497</v>
      </c>
      <c r="D948" t="s">
        <v>4496</v>
      </c>
      <c r="E948" t="s">
        <v>4496</v>
      </c>
      <c r="F948" t="s">
        <v>4495</v>
      </c>
      <c r="N948" t="s">
        <v>640</v>
      </c>
    </row>
    <row r="949" spans="1:14" hidden="1">
      <c r="A949">
        <v>531</v>
      </c>
      <c r="B949" t="s">
        <v>3938</v>
      </c>
      <c r="D949" t="s">
        <v>3937</v>
      </c>
      <c r="E949" t="s">
        <v>3936</v>
      </c>
      <c r="F949" t="s">
        <v>3935</v>
      </c>
      <c r="N949" t="s">
        <v>640</v>
      </c>
    </row>
    <row r="950" spans="1:14" hidden="1">
      <c r="A950">
        <v>691</v>
      </c>
      <c r="B950" t="s">
        <v>3418</v>
      </c>
      <c r="D950" t="s">
        <v>3417</v>
      </c>
      <c r="E950" t="s">
        <v>3417</v>
      </c>
      <c r="F950" t="s">
        <v>3416</v>
      </c>
      <c r="I950" t="s">
        <v>3415</v>
      </c>
      <c r="N950" t="s">
        <v>640</v>
      </c>
    </row>
    <row r="951" spans="1:14" hidden="1">
      <c r="A951">
        <v>477</v>
      </c>
      <c r="B951" t="s">
        <v>4052</v>
      </c>
      <c r="D951" t="s">
        <v>4051</v>
      </c>
      <c r="E951" t="s">
        <v>4050</v>
      </c>
      <c r="F951" t="s">
        <v>4049</v>
      </c>
      <c r="N951" t="s">
        <v>640</v>
      </c>
    </row>
    <row r="952" spans="1:14" hidden="1">
      <c r="A952">
        <v>1471</v>
      </c>
      <c r="B952" t="s">
        <v>1894</v>
      </c>
      <c r="D952" t="s">
        <v>1893</v>
      </c>
      <c r="E952" t="s">
        <v>1893</v>
      </c>
      <c r="F952" t="s">
        <v>1892</v>
      </c>
      <c r="N952" t="s">
        <v>640</v>
      </c>
    </row>
    <row r="953" spans="1:14" hidden="1">
      <c r="A953">
        <v>1116</v>
      </c>
      <c r="B953" t="s">
        <v>2485</v>
      </c>
      <c r="D953" t="s">
        <v>2484</v>
      </c>
      <c r="E953" t="s">
        <v>2484</v>
      </c>
      <c r="F953" t="s">
        <v>2483</v>
      </c>
      <c r="N953" t="s">
        <v>640</v>
      </c>
    </row>
    <row r="954" spans="1:14" hidden="1">
      <c r="A954">
        <v>1136</v>
      </c>
      <c r="B954" t="s">
        <v>2424</v>
      </c>
      <c r="D954" t="s">
        <v>2423</v>
      </c>
      <c r="E954" t="s">
        <v>2423</v>
      </c>
      <c r="F954" t="s">
        <v>2422</v>
      </c>
      <c r="N954" t="s">
        <v>640</v>
      </c>
    </row>
    <row r="955" spans="1:14" hidden="1">
      <c r="A955" t="s">
        <v>641</v>
      </c>
      <c r="F955" t="s">
        <v>640</v>
      </c>
    </row>
    <row r="956" spans="1:14" hidden="1">
      <c r="A956">
        <v>544</v>
      </c>
      <c r="B956" t="s">
        <v>3888</v>
      </c>
      <c r="D956" t="s">
        <v>3887</v>
      </c>
      <c r="E956" t="s">
        <v>3886</v>
      </c>
      <c r="F956" t="s">
        <v>3885</v>
      </c>
      <c r="N956" t="s">
        <v>640</v>
      </c>
    </row>
    <row r="957" spans="1:14" hidden="1">
      <c r="A957">
        <v>302</v>
      </c>
      <c r="B957" t="s">
        <v>4327</v>
      </c>
      <c r="D957" t="s">
        <v>4326</v>
      </c>
      <c r="E957" t="s">
        <v>4325</v>
      </c>
      <c r="F957" t="s">
        <v>4324</v>
      </c>
      <c r="H957" t="s">
        <v>1527</v>
      </c>
      <c r="N957" t="s">
        <v>640</v>
      </c>
    </row>
    <row r="958" spans="1:14" hidden="1">
      <c r="A958">
        <v>539</v>
      </c>
      <c r="B958" t="s">
        <v>3908</v>
      </c>
      <c r="D958" t="s">
        <v>3907</v>
      </c>
      <c r="E958" t="s">
        <v>3906</v>
      </c>
      <c r="F958" t="s">
        <v>3905</v>
      </c>
      <c r="N958" t="s">
        <v>640</v>
      </c>
    </row>
    <row r="959" spans="1:14" hidden="1">
      <c r="A959">
        <v>648</v>
      </c>
      <c r="B959" t="s">
        <v>3581</v>
      </c>
      <c r="D959" t="s">
        <v>3580</v>
      </c>
      <c r="E959" t="s">
        <v>3579</v>
      </c>
      <c r="F959" t="s">
        <v>3578</v>
      </c>
      <c r="H959" t="s">
        <v>1798</v>
      </c>
      <c r="N959" t="s">
        <v>640</v>
      </c>
    </row>
    <row r="960" spans="1:14" hidden="1">
      <c r="A960">
        <v>498</v>
      </c>
      <c r="B960" t="s">
        <v>3977</v>
      </c>
      <c r="D960" t="s">
        <v>3976</v>
      </c>
      <c r="E960" t="s">
        <v>3975</v>
      </c>
      <c r="F960" t="s">
        <v>3974</v>
      </c>
      <c r="N960" t="s">
        <v>640</v>
      </c>
    </row>
    <row r="961" spans="1:14" hidden="1">
      <c r="A961">
        <v>1490</v>
      </c>
      <c r="B961" t="s">
        <v>1840</v>
      </c>
      <c r="D961" t="s">
        <v>1839</v>
      </c>
      <c r="E961" t="s">
        <v>1839</v>
      </c>
      <c r="F961" t="s">
        <v>1838</v>
      </c>
      <c r="N961" t="s">
        <v>640</v>
      </c>
    </row>
    <row r="962" spans="1:14" hidden="1">
      <c r="A962">
        <v>604</v>
      </c>
      <c r="B962" t="s">
        <v>3711</v>
      </c>
      <c r="D962" t="s">
        <v>3710</v>
      </c>
      <c r="E962" t="s">
        <v>3709</v>
      </c>
      <c r="F962" t="s">
        <v>3708</v>
      </c>
      <c r="N962" t="s">
        <v>640</v>
      </c>
    </row>
    <row r="963" spans="1:14" hidden="1">
      <c r="A963">
        <v>1367</v>
      </c>
      <c r="B963" t="s">
        <v>2178</v>
      </c>
      <c r="D963" t="s">
        <v>2177</v>
      </c>
      <c r="E963" t="s">
        <v>2177</v>
      </c>
      <c r="F963" t="s">
        <v>2176</v>
      </c>
      <c r="N963" t="s">
        <v>640</v>
      </c>
    </row>
    <row r="964" spans="1:14" hidden="1">
      <c r="A964">
        <v>748</v>
      </c>
      <c r="B964" t="s">
        <v>3239</v>
      </c>
      <c r="D964" t="s">
        <v>3238</v>
      </c>
      <c r="E964" t="s">
        <v>3238</v>
      </c>
      <c r="F964" t="s">
        <v>3237</v>
      </c>
      <c r="N964" t="s">
        <v>640</v>
      </c>
    </row>
    <row r="965" spans="1:14" hidden="1">
      <c r="A965">
        <v>496</v>
      </c>
      <c r="B965" t="s">
        <v>3984</v>
      </c>
      <c r="D965" t="s">
        <v>3983</v>
      </c>
      <c r="E965" t="s">
        <v>3982</v>
      </c>
      <c r="F965" t="s">
        <v>3981</v>
      </c>
      <c r="N965" t="s">
        <v>640</v>
      </c>
    </row>
    <row r="966" spans="1:14" hidden="1">
      <c r="A966">
        <v>992</v>
      </c>
      <c r="B966" t="s">
        <v>2853</v>
      </c>
      <c r="D966" t="s">
        <v>2852</v>
      </c>
      <c r="E966" t="s">
        <v>2852</v>
      </c>
      <c r="F966" t="s">
        <v>2851</v>
      </c>
      <c r="N966" t="s">
        <v>640</v>
      </c>
    </row>
    <row r="967" spans="1:14" hidden="1">
      <c r="A967">
        <v>3483</v>
      </c>
      <c r="B967" t="s">
        <v>726</v>
      </c>
      <c r="D967" t="s">
        <v>725</v>
      </c>
      <c r="E967" t="s">
        <v>725</v>
      </c>
      <c r="F967" t="s">
        <v>724</v>
      </c>
      <c r="N967" t="s">
        <v>640</v>
      </c>
    </row>
    <row r="968" spans="1:14" hidden="1">
      <c r="A968">
        <v>723</v>
      </c>
      <c r="B968" t="s">
        <v>3315</v>
      </c>
      <c r="D968" t="s">
        <v>3314</v>
      </c>
      <c r="E968" t="s">
        <v>3314</v>
      </c>
      <c r="F968" t="s">
        <v>3313</v>
      </c>
      <c r="N968" t="s">
        <v>640</v>
      </c>
    </row>
    <row r="969" spans="1:14" hidden="1">
      <c r="A969">
        <v>3484</v>
      </c>
      <c r="B969" t="s">
        <v>723</v>
      </c>
      <c r="D969" t="s">
        <v>722</v>
      </c>
      <c r="E969" t="s">
        <v>722</v>
      </c>
      <c r="F969" t="s">
        <v>721</v>
      </c>
      <c r="N969" t="s">
        <v>640</v>
      </c>
    </row>
    <row r="970" spans="1:14" hidden="1">
      <c r="A970">
        <v>1077</v>
      </c>
      <c r="B970" t="s">
        <v>2602</v>
      </c>
      <c r="D970" t="s">
        <v>2601</v>
      </c>
      <c r="E970" t="s">
        <v>2601</v>
      </c>
      <c r="F970" t="s">
        <v>2600</v>
      </c>
      <c r="N970" t="s">
        <v>640</v>
      </c>
    </row>
    <row r="971" spans="1:14" hidden="1">
      <c r="A971">
        <v>1078</v>
      </c>
      <c r="B971" t="s">
        <v>2599</v>
      </c>
      <c r="D971" t="s">
        <v>2598</v>
      </c>
      <c r="E971" t="s">
        <v>2598</v>
      </c>
      <c r="F971" t="s">
        <v>2597</v>
      </c>
      <c r="N971" t="s">
        <v>640</v>
      </c>
    </row>
    <row r="972" spans="1:14" hidden="1">
      <c r="A972">
        <v>1572</v>
      </c>
      <c r="B972" t="s">
        <v>1621</v>
      </c>
      <c r="D972" t="s">
        <v>1620</v>
      </c>
      <c r="E972" t="s">
        <v>1619</v>
      </c>
      <c r="F972" t="s">
        <v>1618</v>
      </c>
      <c r="H972" t="s">
        <v>1527</v>
      </c>
      <c r="N972" t="s">
        <v>640</v>
      </c>
    </row>
    <row r="973" spans="1:14" hidden="1">
      <c r="A973">
        <v>82</v>
      </c>
      <c r="B973" t="s">
        <v>4443</v>
      </c>
      <c r="D973" t="s">
        <v>4442</v>
      </c>
      <c r="E973" t="s">
        <v>4442</v>
      </c>
      <c r="F973" t="s">
        <v>4441</v>
      </c>
      <c r="N973" t="s">
        <v>640</v>
      </c>
    </row>
    <row r="974" spans="1:14" hidden="1">
      <c r="A974">
        <v>1475</v>
      </c>
      <c r="B974" t="s">
        <v>1884</v>
      </c>
      <c r="D974" t="s">
        <v>1883</v>
      </c>
      <c r="E974" t="s">
        <v>1883</v>
      </c>
      <c r="F974" t="s">
        <v>1882</v>
      </c>
      <c r="N974" t="s">
        <v>640</v>
      </c>
    </row>
    <row r="975" spans="1:14" hidden="1">
      <c r="A975">
        <v>8</v>
      </c>
      <c r="B975" t="s">
        <v>4615</v>
      </c>
      <c r="D975" t="s">
        <v>4614</v>
      </c>
      <c r="E975" t="s">
        <v>4613</v>
      </c>
      <c r="F975" t="s">
        <v>4612</v>
      </c>
      <c r="I975" t="s">
        <v>1015</v>
      </c>
      <c r="N975" t="s">
        <v>640</v>
      </c>
    </row>
    <row r="976" spans="1:14" hidden="1">
      <c r="A976">
        <v>1391</v>
      </c>
      <c r="B976" t="s">
        <v>2096</v>
      </c>
      <c r="D976" t="s">
        <v>2095</v>
      </c>
      <c r="E976" t="s">
        <v>2095</v>
      </c>
      <c r="F976" t="s">
        <v>2094</v>
      </c>
      <c r="N976" t="s">
        <v>640</v>
      </c>
    </row>
    <row r="977" spans="1:14" hidden="1">
      <c r="A977">
        <v>541</v>
      </c>
      <c r="B977" t="s">
        <v>3900</v>
      </c>
      <c r="D977" t="s">
        <v>3899</v>
      </c>
      <c r="E977" t="s">
        <v>3898</v>
      </c>
      <c r="F977" t="s">
        <v>3897</v>
      </c>
      <c r="I977" t="s">
        <v>3772</v>
      </c>
      <c r="N977" t="s">
        <v>640</v>
      </c>
    </row>
    <row r="978" spans="1:14" hidden="1">
      <c r="A978">
        <v>497</v>
      </c>
      <c r="B978" t="s">
        <v>3980</v>
      </c>
      <c r="D978" t="s">
        <v>3979</v>
      </c>
      <c r="E978" t="s">
        <v>3979</v>
      </c>
      <c r="F978" t="s">
        <v>3978</v>
      </c>
      <c r="N978" t="s">
        <v>640</v>
      </c>
    </row>
    <row r="979" spans="1:14" hidden="1">
      <c r="A979">
        <v>2181</v>
      </c>
      <c r="B979" t="s">
        <v>1076</v>
      </c>
      <c r="D979" t="s">
        <v>1075</v>
      </c>
      <c r="E979" t="s">
        <v>1075</v>
      </c>
      <c r="F979" t="s">
        <v>1074</v>
      </c>
      <c r="N979" t="s">
        <v>640</v>
      </c>
    </row>
    <row r="980" spans="1:14" hidden="1">
      <c r="A980">
        <v>1134</v>
      </c>
      <c r="B980" t="s">
        <v>2430</v>
      </c>
      <c r="D980" t="s">
        <v>2429</v>
      </c>
      <c r="E980" t="s">
        <v>2429</v>
      </c>
      <c r="F980" t="s">
        <v>2428</v>
      </c>
      <c r="N980" t="s">
        <v>640</v>
      </c>
    </row>
    <row r="981" spans="1:14" hidden="1">
      <c r="A981">
        <v>467</v>
      </c>
      <c r="B981" t="s">
        <v>4083</v>
      </c>
      <c r="D981" t="s">
        <v>4082</v>
      </c>
      <c r="E981" t="s">
        <v>4082</v>
      </c>
      <c r="F981" t="s">
        <v>4081</v>
      </c>
      <c r="I981" t="s">
        <v>4080</v>
      </c>
      <c r="N981" t="s">
        <v>640</v>
      </c>
    </row>
    <row r="982" spans="1:14" hidden="1">
      <c r="A982">
        <v>2310</v>
      </c>
      <c r="B982" t="s">
        <v>1040</v>
      </c>
      <c r="D982" t="s">
        <v>1039</v>
      </c>
      <c r="E982" t="s">
        <v>1039</v>
      </c>
      <c r="F982" t="s">
        <v>1038</v>
      </c>
      <c r="I982" t="s">
        <v>1037</v>
      </c>
      <c r="N982" t="s">
        <v>640</v>
      </c>
    </row>
    <row r="983" spans="1:14" hidden="1">
      <c r="A983">
        <v>993</v>
      </c>
      <c r="B983" t="s">
        <v>2850</v>
      </c>
      <c r="D983" t="s">
        <v>2849</v>
      </c>
      <c r="E983" t="s">
        <v>2849</v>
      </c>
      <c r="F983" t="s">
        <v>2848</v>
      </c>
      <c r="N983" t="s">
        <v>640</v>
      </c>
    </row>
    <row r="984" spans="1:14" hidden="1">
      <c r="A984">
        <v>625</v>
      </c>
      <c r="B984" t="s">
        <v>3632</v>
      </c>
      <c r="D984" t="s">
        <v>3631</v>
      </c>
      <c r="E984" t="s">
        <v>3630</v>
      </c>
      <c r="F984" t="s">
        <v>3629</v>
      </c>
      <c r="N984" t="s">
        <v>640</v>
      </c>
    </row>
    <row r="985" spans="1:14" hidden="1">
      <c r="A985">
        <v>1486</v>
      </c>
      <c r="B985" t="s">
        <v>1852</v>
      </c>
      <c r="D985" t="s">
        <v>1851</v>
      </c>
      <c r="E985" t="s">
        <v>1851</v>
      </c>
      <c r="F985" t="s">
        <v>1850</v>
      </c>
      <c r="N985" t="s">
        <v>640</v>
      </c>
    </row>
    <row r="986" spans="1:14" hidden="1">
      <c r="A986">
        <v>571</v>
      </c>
      <c r="B986" t="s">
        <v>3808</v>
      </c>
      <c r="D986" t="s">
        <v>3807</v>
      </c>
      <c r="E986" t="s">
        <v>3806</v>
      </c>
      <c r="F986" t="s">
        <v>3805</v>
      </c>
      <c r="N986" t="s">
        <v>640</v>
      </c>
    </row>
    <row r="987" spans="1:14" hidden="1">
      <c r="A987">
        <v>582</v>
      </c>
      <c r="B987" t="s">
        <v>3763</v>
      </c>
      <c r="D987" t="s">
        <v>3762</v>
      </c>
      <c r="E987" t="s">
        <v>3761</v>
      </c>
      <c r="F987" t="s">
        <v>3760</v>
      </c>
      <c r="N987" t="s">
        <v>640</v>
      </c>
    </row>
    <row r="988" spans="1:14" hidden="1">
      <c r="A988">
        <v>33</v>
      </c>
      <c r="B988" t="s">
        <v>4603</v>
      </c>
      <c r="D988" t="s">
        <v>4602</v>
      </c>
      <c r="E988" t="s">
        <v>4601</v>
      </c>
      <c r="F988" t="s">
        <v>4600</v>
      </c>
      <c r="H988" t="s">
        <v>1703</v>
      </c>
      <c r="N988" t="s">
        <v>640</v>
      </c>
    </row>
    <row r="989" spans="1:14" hidden="1">
      <c r="A989">
        <v>994</v>
      </c>
      <c r="B989" t="s">
        <v>2847</v>
      </c>
      <c r="D989" t="s">
        <v>2835</v>
      </c>
      <c r="E989" t="s">
        <v>2835</v>
      </c>
      <c r="F989" t="s">
        <v>2846</v>
      </c>
      <c r="N989" t="s">
        <v>640</v>
      </c>
    </row>
    <row r="990" spans="1:14" hidden="1">
      <c r="A990">
        <v>1821</v>
      </c>
      <c r="B990" t="s">
        <v>1279</v>
      </c>
      <c r="D990" t="s">
        <v>1278</v>
      </c>
      <c r="E990" t="s">
        <v>1278</v>
      </c>
      <c r="F990" t="s">
        <v>1277</v>
      </c>
      <c r="I990" t="s">
        <v>1022</v>
      </c>
      <c r="N990" t="s">
        <v>640</v>
      </c>
    </row>
    <row r="991" spans="1:14" hidden="1">
      <c r="A991">
        <v>701</v>
      </c>
      <c r="B991" t="s">
        <v>3386</v>
      </c>
      <c r="D991" t="s">
        <v>3385</v>
      </c>
      <c r="E991" t="s">
        <v>3385</v>
      </c>
      <c r="F991" t="s">
        <v>3384</v>
      </c>
      <c r="N991" t="s">
        <v>640</v>
      </c>
    </row>
    <row r="992" spans="1:14" hidden="1">
      <c r="A992">
        <v>2182</v>
      </c>
      <c r="B992" t="s">
        <v>1073</v>
      </c>
      <c r="D992" t="s">
        <v>1072</v>
      </c>
      <c r="E992" t="s">
        <v>1072</v>
      </c>
      <c r="F992" t="s">
        <v>1071</v>
      </c>
      <c r="N992" t="s">
        <v>640</v>
      </c>
    </row>
    <row r="993" spans="1:14" hidden="1">
      <c r="A993">
        <v>534</v>
      </c>
      <c r="B993" t="s">
        <v>3927</v>
      </c>
      <c r="D993" t="s">
        <v>3926</v>
      </c>
      <c r="E993" t="s">
        <v>3925</v>
      </c>
      <c r="F993" t="s">
        <v>3924</v>
      </c>
      <c r="N993" t="s">
        <v>640</v>
      </c>
    </row>
    <row r="994" spans="1:14" hidden="1">
      <c r="A994">
        <v>1407</v>
      </c>
      <c r="B994" t="s">
        <v>2040</v>
      </c>
      <c r="D994" t="s">
        <v>2039</v>
      </c>
      <c r="E994" t="s">
        <v>2039</v>
      </c>
      <c r="F994" t="s">
        <v>2038</v>
      </c>
      <c r="N994" t="s">
        <v>640</v>
      </c>
    </row>
    <row r="995" spans="1:14" hidden="1">
      <c r="A995">
        <v>3485</v>
      </c>
      <c r="B995" t="s">
        <v>720</v>
      </c>
      <c r="D995" t="s">
        <v>719</v>
      </c>
      <c r="E995" t="s">
        <v>718</v>
      </c>
      <c r="F995" t="s">
        <v>717</v>
      </c>
      <c r="N995" t="s">
        <v>640</v>
      </c>
    </row>
    <row r="996" spans="1:14" hidden="1">
      <c r="A996">
        <v>1779</v>
      </c>
      <c r="B996" t="s">
        <v>1404</v>
      </c>
      <c r="D996" t="s">
        <v>1403</v>
      </c>
      <c r="E996" t="s">
        <v>1403</v>
      </c>
      <c r="F996" t="s">
        <v>1402</v>
      </c>
      <c r="I996" t="s">
        <v>1022</v>
      </c>
      <c r="N996" t="s">
        <v>640</v>
      </c>
    </row>
    <row r="997" spans="1:14" hidden="1">
      <c r="A997">
        <v>3486</v>
      </c>
      <c r="B997" t="s">
        <v>716</v>
      </c>
      <c r="D997" t="s">
        <v>715</v>
      </c>
      <c r="E997" t="s">
        <v>715</v>
      </c>
      <c r="F997" t="s">
        <v>714</v>
      </c>
      <c r="N997" t="s">
        <v>640</v>
      </c>
    </row>
    <row r="998" spans="1:14" hidden="1">
      <c r="A998">
        <v>386</v>
      </c>
      <c r="B998" t="s">
        <v>4257</v>
      </c>
      <c r="D998" t="s">
        <v>4256</v>
      </c>
      <c r="E998" t="s">
        <v>4256</v>
      </c>
      <c r="F998" t="s">
        <v>4179</v>
      </c>
      <c r="N998" t="s">
        <v>640</v>
      </c>
    </row>
    <row r="999" spans="1:14" hidden="1">
      <c r="A999">
        <v>387</v>
      </c>
      <c r="B999" t="s">
        <v>4255</v>
      </c>
      <c r="D999" t="s">
        <v>4254</v>
      </c>
      <c r="E999" t="s">
        <v>4254</v>
      </c>
      <c r="F999" t="s">
        <v>4179</v>
      </c>
      <c r="N999" t="s">
        <v>640</v>
      </c>
    </row>
    <row r="1000" spans="1:14" hidden="1">
      <c r="A1000">
        <v>425</v>
      </c>
      <c r="B1000" t="s">
        <v>4194</v>
      </c>
      <c r="D1000" t="s">
        <v>4193</v>
      </c>
      <c r="E1000" t="s">
        <v>4193</v>
      </c>
      <c r="F1000" t="s">
        <v>4179</v>
      </c>
      <c r="N1000" t="s">
        <v>640</v>
      </c>
    </row>
    <row r="1001" spans="1:14" hidden="1">
      <c r="A1001">
        <v>426</v>
      </c>
      <c r="B1001" t="s">
        <v>4192</v>
      </c>
      <c r="D1001" t="s">
        <v>4191</v>
      </c>
      <c r="E1001" t="s">
        <v>4191</v>
      </c>
      <c r="F1001" t="s">
        <v>4179</v>
      </c>
      <c r="N1001" t="s">
        <v>640</v>
      </c>
    </row>
    <row r="1002" spans="1:14" hidden="1">
      <c r="A1002">
        <v>427</v>
      </c>
      <c r="B1002" t="s">
        <v>4190</v>
      </c>
      <c r="D1002" t="s">
        <v>4189</v>
      </c>
      <c r="E1002" t="s">
        <v>4189</v>
      </c>
      <c r="F1002" t="s">
        <v>4179</v>
      </c>
      <c r="N1002" t="s">
        <v>640</v>
      </c>
    </row>
    <row r="1003" spans="1:14" hidden="1">
      <c r="A1003">
        <v>428</v>
      </c>
      <c r="B1003" t="s">
        <v>4188</v>
      </c>
      <c r="D1003" t="s">
        <v>4187</v>
      </c>
      <c r="E1003" t="s">
        <v>4187</v>
      </c>
      <c r="F1003" t="s">
        <v>4179</v>
      </c>
      <c r="N1003" t="s">
        <v>640</v>
      </c>
    </row>
    <row r="1004" spans="1:14" hidden="1">
      <c r="A1004">
        <v>429</v>
      </c>
      <c r="B1004" t="s">
        <v>4186</v>
      </c>
      <c r="D1004" t="s">
        <v>4185</v>
      </c>
      <c r="E1004" t="s">
        <v>4185</v>
      </c>
      <c r="F1004" t="s">
        <v>4179</v>
      </c>
      <c r="N1004" t="s">
        <v>640</v>
      </c>
    </row>
    <row r="1005" spans="1:14" hidden="1">
      <c r="A1005">
        <v>431</v>
      </c>
      <c r="B1005" t="s">
        <v>4181</v>
      </c>
      <c r="D1005" t="s">
        <v>4180</v>
      </c>
      <c r="E1005" t="s">
        <v>4180</v>
      </c>
      <c r="F1005" t="s">
        <v>4179</v>
      </c>
      <c r="N1005" t="s">
        <v>640</v>
      </c>
    </row>
    <row r="1006" spans="1:14" hidden="1">
      <c r="A1006">
        <v>1541</v>
      </c>
      <c r="B1006" t="s">
        <v>1744</v>
      </c>
      <c r="D1006" t="s">
        <v>1743</v>
      </c>
      <c r="E1006" t="s">
        <v>1743</v>
      </c>
      <c r="F1006" t="s">
        <v>1742</v>
      </c>
      <c r="I1006" t="s">
        <v>1736</v>
      </c>
      <c r="N1006" t="s">
        <v>640</v>
      </c>
    </row>
    <row r="1007" spans="1:14" hidden="1">
      <c r="A1007">
        <v>2794</v>
      </c>
      <c r="B1007" t="s">
        <v>984</v>
      </c>
      <c r="D1007" t="s">
        <v>983</v>
      </c>
      <c r="E1007" t="s">
        <v>983</v>
      </c>
      <c r="F1007" t="s">
        <v>982</v>
      </c>
      <c r="I1007" t="s">
        <v>981</v>
      </c>
      <c r="N1007" t="s">
        <v>640</v>
      </c>
    </row>
    <row r="1008" spans="1:14" hidden="1">
      <c r="A1008">
        <v>1339</v>
      </c>
      <c r="B1008" t="s">
        <v>2266</v>
      </c>
      <c r="D1008" t="s">
        <v>2265</v>
      </c>
      <c r="E1008" t="s">
        <v>2264</v>
      </c>
      <c r="F1008" t="s">
        <v>2263</v>
      </c>
      <c r="H1008" t="s">
        <v>2262</v>
      </c>
      <c r="N1008" t="s">
        <v>640</v>
      </c>
    </row>
    <row r="1009" spans="1:14" hidden="1">
      <c r="A1009">
        <v>86</v>
      </c>
      <c r="B1009" t="s">
        <v>4432</v>
      </c>
      <c r="D1009" t="s">
        <v>4431</v>
      </c>
      <c r="E1009" t="s">
        <v>4431</v>
      </c>
      <c r="F1009" t="s">
        <v>4430</v>
      </c>
      <c r="N1009" t="s">
        <v>640</v>
      </c>
    </row>
    <row r="1010" spans="1:14" hidden="1">
      <c r="A1010">
        <v>1084</v>
      </c>
      <c r="B1010" t="s">
        <v>2583</v>
      </c>
      <c r="D1010" t="s">
        <v>2582</v>
      </c>
      <c r="E1010" t="s">
        <v>2582</v>
      </c>
      <c r="F1010" t="s">
        <v>2581</v>
      </c>
      <c r="N1010" t="s">
        <v>640</v>
      </c>
    </row>
    <row r="1011" spans="1:14" hidden="1">
      <c r="A1011">
        <v>1835</v>
      </c>
      <c r="B1011" t="s">
        <v>1244</v>
      </c>
      <c r="D1011" t="s">
        <v>1243</v>
      </c>
      <c r="E1011" t="s">
        <v>1242</v>
      </c>
      <c r="F1011" t="s">
        <v>1241</v>
      </c>
      <c r="I1011" t="s">
        <v>1015</v>
      </c>
      <c r="N1011" t="s">
        <v>640</v>
      </c>
    </row>
    <row r="1012" spans="1:14" hidden="1">
      <c r="A1012">
        <v>1313</v>
      </c>
      <c r="B1012" t="s">
        <v>2301</v>
      </c>
      <c r="D1012" t="s">
        <v>2300</v>
      </c>
      <c r="E1012" t="s">
        <v>2300</v>
      </c>
      <c r="F1012" t="s">
        <v>2299</v>
      </c>
      <c r="I1012" t="s">
        <v>2298</v>
      </c>
      <c r="N1012" t="s">
        <v>640</v>
      </c>
    </row>
    <row r="1013" spans="1:14" hidden="1">
      <c r="A1013">
        <v>758</v>
      </c>
      <c r="B1013" t="s">
        <v>3212</v>
      </c>
      <c r="D1013" t="s">
        <v>3211</v>
      </c>
      <c r="E1013" t="s">
        <v>3211</v>
      </c>
      <c r="F1013" t="s">
        <v>3210</v>
      </c>
      <c r="I1013" t="s">
        <v>3134</v>
      </c>
      <c r="N1013" t="s">
        <v>640</v>
      </c>
    </row>
    <row r="1014" spans="1:14" hidden="1">
      <c r="A1014">
        <v>1090</v>
      </c>
      <c r="B1014" t="s">
        <v>2565</v>
      </c>
      <c r="D1014" t="s">
        <v>2564</v>
      </c>
      <c r="E1014" t="s">
        <v>2564</v>
      </c>
      <c r="F1014" t="s">
        <v>2563</v>
      </c>
      <c r="I1014" t="s">
        <v>2531</v>
      </c>
      <c r="N1014" t="s">
        <v>640</v>
      </c>
    </row>
    <row r="1015" spans="1:14" hidden="1">
      <c r="A1015">
        <v>1123</v>
      </c>
      <c r="B1015" t="s">
        <v>2463</v>
      </c>
      <c r="D1015" t="s">
        <v>2462</v>
      </c>
      <c r="E1015" t="s">
        <v>2462</v>
      </c>
      <c r="F1015" t="s">
        <v>2461</v>
      </c>
      <c r="N1015" t="s">
        <v>640</v>
      </c>
    </row>
    <row r="1016" spans="1:14" hidden="1">
      <c r="A1016">
        <v>1362</v>
      </c>
      <c r="B1016" t="s">
        <v>2193</v>
      </c>
      <c r="D1016" t="s">
        <v>2192</v>
      </c>
      <c r="E1016" t="s">
        <v>2192</v>
      </c>
      <c r="F1016" t="s">
        <v>2191</v>
      </c>
      <c r="N1016" t="s">
        <v>640</v>
      </c>
    </row>
    <row r="1017" spans="1:14" hidden="1">
      <c r="A1017">
        <v>1786</v>
      </c>
      <c r="B1017" t="s">
        <v>1384</v>
      </c>
      <c r="D1017" t="s">
        <v>1383</v>
      </c>
      <c r="E1017" t="s">
        <v>1383</v>
      </c>
      <c r="F1017" t="s">
        <v>1382</v>
      </c>
      <c r="I1017" t="s">
        <v>1381</v>
      </c>
      <c r="N1017" t="s">
        <v>640</v>
      </c>
    </row>
    <row r="1018" spans="1:14" hidden="1">
      <c r="A1018">
        <v>1773</v>
      </c>
      <c r="B1018" t="s">
        <v>1421</v>
      </c>
      <c r="D1018" t="s">
        <v>1420</v>
      </c>
      <c r="E1018" t="s">
        <v>1420</v>
      </c>
      <c r="F1018" t="s">
        <v>1417</v>
      </c>
      <c r="I1018" t="s">
        <v>1022</v>
      </c>
      <c r="N1018" t="s">
        <v>640</v>
      </c>
    </row>
    <row r="1019" spans="1:14" hidden="1">
      <c r="A1019">
        <v>1774</v>
      </c>
      <c r="B1019" t="s">
        <v>1419</v>
      </c>
      <c r="D1019" t="s">
        <v>1418</v>
      </c>
      <c r="E1019" t="s">
        <v>1418</v>
      </c>
      <c r="F1019" t="s">
        <v>1417</v>
      </c>
      <c r="I1019" t="s">
        <v>1022</v>
      </c>
      <c r="N1019" t="s">
        <v>640</v>
      </c>
    </row>
    <row r="1020" spans="1:14" hidden="1">
      <c r="A1020">
        <v>1768</v>
      </c>
      <c r="B1020" t="s">
        <v>1440</v>
      </c>
      <c r="D1020" t="s">
        <v>1439</v>
      </c>
      <c r="E1020" t="s">
        <v>1439</v>
      </c>
      <c r="F1020" t="s">
        <v>1438</v>
      </c>
      <c r="I1020" t="s">
        <v>1022</v>
      </c>
      <c r="N1020" t="s">
        <v>640</v>
      </c>
    </row>
    <row r="1021" spans="1:14" hidden="1">
      <c r="A1021">
        <v>619</v>
      </c>
      <c r="B1021" t="s">
        <v>3653</v>
      </c>
      <c r="D1021" t="s">
        <v>3652</v>
      </c>
      <c r="E1021" t="s">
        <v>3651</v>
      </c>
      <c r="F1021" t="s">
        <v>3650</v>
      </c>
      <c r="N1021" t="s">
        <v>640</v>
      </c>
    </row>
    <row r="1022" spans="1:14" hidden="1">
      <c r="A1022">
        <v>679</v>
      </c>
      <c r="B1022" t="s">
        <v>3456</v>
      </c>
      <c r="D1022" t="s">
        <v>3455</v>
      </c>
      <c r="E1022" t="s">
        <v>3455</v>
      </c>
      <c r="F1022" t="s">
        <v>3454</v>
      </c>
      <c r="I1022" t="s">
        <v>1050</v>
      </c>
      <c r="N1022" t="s">
        <v>640</v>
      </c>
    </row>
    <row r="1023" spans="1:14" hidden="1">
      <c r="A1023">
        <v>3487</v>
      </c>
      <c r="B1023" t="s">
        <v>713</v>
      </c>
      <c r="D1023" t="s">
        <v>712</v>
      </c>
      <c r="E1023" t="s">
        <v>712</v>
      </c>
      <c r="F1023" t="s">
        <v>711</v>
      </c>
      <c r="N1023" t="s">
        <v>640</v>
      </c>
    </row>
    <row r="1024" spans="1:14" hidden="1">
      <c r="A1024">
        <v>93</v>
      </c>
      <c r="B1024" t="s">
        <v>4413</v>
      </c>
      <c r="D1024" t="s">
        <v>4412</v>
      </c>
      <c r="E1024" t="s">
        <v>4412</v>
      </c>
      <c r="F1024" t="s">
        <v>4411</v>
      </c>
      <c r="N1024" t="s">
        <v>640</v>
      </c>
    </row>
    <row r="1025" spans="1:14" hidden="1">
      <c r="A1025">
        <v>2183</v>
      </c>
      <c r="B1025" t="s">
        <v>1070</v>
      </c>
      <c r="D1025" t="s">
        <v>1069</v>
      </c>
      <c r="E1025" t="s">
        <v>1069</v>
      </c>
      <c r="F1025" t="s">
        <v>1068</v>
      </c>
      <c r="I1025" t="s">
        <v>1067</v>
      </c>
      <c r="N1025" t="s">
        <v>640</v>
      </c>
    </row>
    <row r="1026" spans="1:14" hidden="1">
      <c r="A1026">
        <v>568</v>
      </c>
      <c r="B1026" t="s">
        <v>3818</v>
      </c>
      <c r="D1026" t="s">
        <v>3817</v>
      </c>
      <c r="E1026" t="s">
        <v>3816</v>
      </c>
      <c r="F1026" t="s">
        <v>3815</v>
      </c>
      <c r="N1026" t="s">
        <v>640</v>
      </c>
    </row>
    <row r="1027" spans="1:14" hidden="1">
      <c r="A1027">
        <v>1780</v>
      </c>
      <c r="B1027" t="s">
        <v>1401</v>
      </c>
      <c r="D1027" t="s">
        <v>1400</v>
      </c>
      <c r="E1027" t="s">
        <v>1400</v>
      </c>
      <c r="F1027" t="s">
        <v>1399</v>
      </c>
      <c r="I1027" t="s">
        <v>1015</v>
      </c>
      <c r="N1027" t="s">
        <v>640</v>
      </c>
    </row>
    <row r="1028" spans="1:14" hidden="1">
      <c r="A1028">
        <v>543</v>
      </c>
      <c r="B1028" t="s">
        <v>3892</v>
      </c>
      <c r="D1028" t="s">
        <v>3891</v>
      </c>
      <c r="E1028" t="s">
        <v>3890</v>
      </c>
      <c r="F1028" t="s">
        <v>3889</v>
      </c>
      <c r="N1028" t="s">
        <v>640</v>
      </c>
    </row>
    <row r="1029" spans="1:14" hidden="1">
      <c r="A1029">
        <v>1094</v>
      </c>
      <c r="B1029" t="s">
        <v>2552</v>
      </c>
      <c r="D1029" t="s">
        <v>2551</v>
      </c>
      <c r="E1029" t="s">
        <v>2551</v>
      </c>
      <c r="F1029" t="s">
        <v>2550</v>
      </c>
      <c r="H1029" t="s">
        <v>1505</v>
      </c>
      <c r="I1029" t="s">
        <v>2531</v>
      </c>
      <c r="N1029" t="s">
        <v>640</v>
      </c>
    </row>
    <row r="1030" spans="1:14" hidden="1">
      <c r="A1030">
        <v>76</v>
      </c>
      <c r="B1030" t="s">
        <v>4460</v>
      </c>
      <c r="D1030" t="s">
        <v>4459</v>
      </c>
      <c r="E1030" t="s">
        <v>4459</v>
      </c>
      <c r="F1030" t="s">
        <v>4458</v>
      </c>
      <c r="N1030" t="s">
        <v>640</v>
      </c>
    </row>
    <row r="1031" spans="1:14" hidden="1">
      <c r="A1031">
        <v>1578</v>
      </c>
      <c r="B1031" t="s">
        <v>1598</v>
      </c>
      <c r="D1031" t="s">
        <v>1597</v>
      </c>
      <c r="E1031" t="s">
        <v>1596</v>
      </c>
      <c r="F1031" t="s">
        <v>1595</v>
      </c>
      <c r="H1031" t="s">
        <v>1594</v>
      </c>
      <c r="N1031" t="s">
        <v>640</v>
      </c>
    </row>
    <row r="1032" spans="1:14" hidden="1">
      <c r="A1032">
        <v>1080</v>
      </c>
      <c r="B1032" t="s">
        <v>2594</v>
      </c>
      <c r="D1032" t="s">
        <v>2593</v>
      </c>
      <c r="E1032" t="s">
        <v>2593</v>
      </c>
      <c r="F1032" t="s">
        <v>2592</v>
      </c>
      <c r="N1032" t="s">
        <v>640</v>
      </c>
    </row>
    <row r="1033" spans="1:14" hidden="1">
      <c r="A1033">
        <v>3488</v>
      </c>
      <c r="B1033" t="s">
        <v>710</v>
      </c>
      <c r="D1033" t="s">
        <v>709</v>
      </c>
      <c r="E1033" t="s">
        <v>709</v>
      </c>
      <c r="F1033" t="s">
        <v>708</v>
      </c>
      <c r="N1033" t="s">
        <v>640</v>
      </c>
    </row>
    <row r="1034" spans="1:14" hidden="1">
      <c r="A1034">
        <v>1552</v>
      </c>
      <c r="B1034" t="s">
        <v>1702</v>
      </c>
      <c r="D1034" t="s">
        <v>1701</v>
      </c>
      <c r="E1034" t="s">
        <v>1700</v>
      </c>
      <c r="F1034" t="s">
        <v>1699</v>
      </c>
      <c r="H1034" t="s">
        <v>1647</v>
      </c>
      <c r="N1034" t="s">
        <v>640</v>
      </c>
    </row>
    <row r="1035" spans="1:14" hidden="1">
      <c r="A1035">
        <v>3489</v>
      </c>
      <c r="B1035" t="s">
        <v>707</v>
      </c>
      <c r="D1035" t="s">
        <v>706</v>
      </c>
      <c r="E1035" t="s">
        <v>706</v>
      </c>
      <c r="F1035" t="s">
        <v>705</v>
      </c>
      <c r="N1035" t="s">
        <v>640</v>
      </c>
    </row>
    <row r="1036" spans="1:14" hidden="1">
      <c r="A1036">
        <v>493</v>
      </c>
      <c r="B1036" t="s">
        <v>3994</v>
      </c>
      <c r="D1036" t="s">
        <v>3993</v>
      </c>
      <c r="E1036" t="s">
        <v>3993</v>
      </c>
      <c r="F1036" t="s">
        <v>3952</v>
      </c>
      <c r="N1036" t="s">
        <v>640</v>
      </c>
    </row>
    <row r="1037" spans="1:14" hidden="1">
      <c r="A1037">
        <v>526</v>
      </c>
      <c r="B1037" t="s">
        <v>3955</v>
      </c>
      <c r="D1037" t="s">
        <v>3954</v>
      </c>
      <c r="E1037" t="s">
        <v>3953</v>
      </c>
      <c r="F1037" t="s">
        <v>3952</v>
      </c>
      <c r="N1037" t="s">
        <v>640</v>
      </c>
    </row>
    <row r="1038" spans="1:14" hidden="1">
      <c r="A1038">
        <v>1064</v>
      </c>
      <c r="B1038" t="s">
        <v>2642</v>
      </c>
      <c r="D1038" t="s">
        <v>2641</v>
      </c>
      <c r="E1038" t="s">
        <v>2641</v>
      </c>
      <c r="F1038" t="s">
        <v>2640</v>
      </c>
      <c r="N1038" t="s">
        <v>640</v>
      </c>
    </row>
    <row r="1039" spans="1:14" hidden="1">
      <c r="A1039">
        <v>1784</v>
      </c>
      <c r="B1039" t="s">
        <v>1390</v>
      </c>
      <c r="D1039" t="s">
        <v>1389</v>
      </c>
      <c r="E1039" t="s">
        <v>1389</v>
      </c>
      <c r="F1039" t="s">
        <v>1388</v>
      </c>
      <c r="I1039" t="s">
        <v>1015</v>
      </c>
      <c r="N1039" t="s">
        <v>640</v>
      </c>
    </row>
    <row r="1040" spans="1:14" hidden="1">
      <c r="A1040">
        <v>3490</v>
      </c>
      <c r="B1040" t="s">
        <v>704</v>
      </c>
      <c r="D1040" t="s">
        <v>703</v>
      </c>
      <c r="E1040" t="s">
        <v>702</v>
      </c>
      <c r="F1040" t="s">
        <v>701</v>
      </c>
      <c r="N1040" t="s">
        <v>640</v>
      </c>
    </row>
    <row r="1041" spans="1:14" hidden="1">
      <c r="A1041">
        <v>995</v>
      </c>
      <c r="B1041" t="s">
        <v>2845</v>
      </c>
      <c r="D1041" t="s">
        <v>2844</v>
      </c>
      <c r="E1041" t="s">
        <v>2844</v>
      </c>
      <c r="F1041" t="s">
        <v>2843</v>
      </c>
      <c r="N1041" t="s">
        <v>640</v>
      </c>
    </row>
    <row r="1042" spans="1:14" hidden="1">
      <c r="A1042">
        <v>996</v>
      </c>
      <c r="B1042" t="s">
        <v>2842</v>
      </c>
      <c r="D1042" t="s">
        <v>2841</v>
      </c>
      <c r="E1042" t="s">
        <v>2841</v>
      </c>
      <c r="F1042" t="s">
        <v>2840</v>
      </c>
      <c r="N1042" t="s">
        <v>640</v>
      </c>
    </row>
    <row r="1043" spans="1:14" hidden="1">
      <c r="A1043">
        <v>1444</v>
      </c>
      <c r="B1043" t="s">
        <v>1967</v>
      </c>
      <c r="D1043" t="s">
        <v>1966</v>
      </c>
      <c r="E1043" t="s">
        <v>1966</v>
      </c>
      <c r="F1043" t="s">
        <v>1965</v>
      </c>
      <c r="N1043" t="s">
        <v>640</v>
      </c>
    </row>
    <row r="1044" spans="1:14" hidden="1">
      <c r="A1044">
        <v>695</v>
      </c>
      <c r="B1044" t="s">
        <v>3405</v>
      </c>
      <c r="D1044" t="s">
        <v>3404</v>
      </c>
      <c r="E1044" t="s">
        <v>3404</v>
      </c>
      <c r="F1044" t="s">
        <v>3403</v>
      </c>
      <c r="N1044" t="s">
        <v>640</v>
      </c>
    </row>
    <row r="1045" spans="1:14" hidden="1">
      <c r="A1045">
        <v>273</v>
      </c>
      <c r="B1045" t="s">
        <v>4351</v>
      </c>
      <c r="D1045" t="s">
        <v>4350</v>
      </c>
      <c r="E1045" t="s">
        <v>4349</v>
      </c>
      <c r="F1045" t="s">
        <v>4348</v>
      </c>
      <c r="H1045" t="s">
        <v>4347</v>
      </c>
      <c r="N1045" t="s">
        <v>640</v>
      </c>
    </row>
    <row r="1046" spans="1:14" hidden="1">
      <c r="A1046">
        <v>997</v>
      </c>
      <c r="B1046" t="s">
        <v>2839</v>
      </c>
      <c r="D1046" t="s">
        <v>2838</v>
      </c>
      <c r="E1046" t="s">
        <v>2838</v>
      </c>
      <c r="F1046" t="s">
        <v>2837</v>
      </c>
      <c r="N1046" t="s">
        <v>640</v>
      </c>
    </row>
    <row r="1047" spans="1:14" hidden="1">
      <c r="A1047">
        <v>998</v>
      </c>
      <c r="B1047" t="s">
        <v>2836</v>
      </c>
      <c r="D1047" t="s">
        <v>2835</v>
      </c>
      <c r="E1047" t="s">
        <v>2835</v>
      </c>
      <c r="F1047" t="s">
        <v>2834</v>
      </c>
      <c r="N1047" t="s">
        <v>640</v>
      </c>
    </row>
    <row r="1048" spans="1:14" hidden="1">
      <c r="A1048">
        <v>999</v>
      </c>
      <c r="B1048" t="s">
        <v>2833</v>
      </c>
      <c r="D1048" t="s">
        <v>2832</v>
      </c>
      <c r="E1048" t="s">
        <v>2832</v>
      </c>
      <c r="F1048" t="s">
        <v>2831</v>
      </c>
      <c r="N1048" t="s">
        <v>640</v>
      </c>
    </row>
    <row r="1049" spans="1:14" hidden="1">
      <c r="A1049">
        <v>1000</v>
      </c>
      <c r="B1049" t="s">
        <v>2830</v>
      </c>
      <c r="D1049" t="s">
        <v>2829</v>
      </c>
      <c r="E1049" t="s">
        <v>2829</v>
      </c>
      <c r="F1049" t="s">
        <v>2828</v>
      </c>
      <c r="N1049" t="s">
        <v>640</v>
      </c>
    </row>
    <row r="1050" spans="1:14" hidden="1">
      <c r="A1050">
        <v>267</v>
      </c>
      <c r="B1050" t="s">
        <v>4372</v>
      </c>
      <c r="D1050" t="s">
        <v>4371</v>
      </c>
      <c r="E1050" t="s">
        <v>4370</v>
      </c>
      <c r="F1050" t="s">
        <v>698</v>
      </c>
      <c r="H1050" t="s">
        <v>4362</v>
      </c>
      <c r="N1050" t="s">
        <v>640</v>
      </c>
    </row>
    <row r="1051" spans="1:14" hidden="1">
      <c r="A1051">
        <v>461</v>
      </c>
      <c r="B1051" t="s">
        <v>4101</v>
      </c>
      <c r="D1051" t="s">
        <v>4100</v>
      </c>
      <c r="E1051" t="s">
        <v>4100</v>
      </c>
      <c r="F1051" t="s">
        <v>698</v>
      </c>
      <c r="N1051" t="s">
        <v>640</v>
      </c>
    </row>
    <row r="1052" spans="1:14" hidden="1">
      <c r="A1052">
        <v>1144</v>
      </c>
      <c r="B1052" t="s">
        <v>2401</v>
      </c>
      <c r="D1052" t="s">
        <v>2400</v>
      </c>
      <c r="E1052" t="s">
        <v>2400</v>
      </c>
      <c r="F1052" t="s">
        <v>698</v>
      </c>
      <c r="N1052" t="s">
        <v>640</v>
      </c>
    </row>
    <row r="1053" spans="1:14" hidden="1">
      <c r="A1053">
        <v>1523</v>
      </c>
      <c r="B1053" t="s">
        <v>1797</v>
      </c>
      <c r="D1053" t="s">
        <v>1796</v>
      </c>
      <c r="E1053" t="s">
        <v>1796</v>
      </c>
      <c r="F1053" t="s">
        <v>698</v>
      </c>
      <c r="N1053" t="s">
        <v>640</v>
      </c>
    </row>
    <row r="1054" spans="1:14" hidden="1">
      <c r="A1054">
        <v>1595</v>
      </c>
      <c r="B1054" t="s">
        <v>1530</v>
      </c>
      <c r="D1054" t="s">
        <v>1529</v>
      </c>
      <c r="E1054" t="s">
        <v>1528</v>
      </c>
      <c r="F1054" t="s">
        <v>698</v>
      </c>
      <c r="H1054" t="s">
        <v>1527</v>
      </c>
      <c r="N1054" t="s">
        <v>640</v>
      </c>
    </row>
    <row r="1055" spans="1:14" hidden="1">
      <c r="A1055">
        <v>3491</v>
      </c>
      <c r="B1055" t="s">
        <v>700</v>
      </c>
      <c r="D1055" t="s">
        <v>699</v>
      </c>
      <c r="E1055" t="s">
        <v>699</v>
      </c>
      <c r="F1055" t="s">
        <v>698</v>
      </c>
      <c r="N1055" t="s">
        <v>640</v>
      </c>
    </row>
    <row r="1056" spans="1:14" hidden="1">
      <c r="A1056">
        <v>1001</v>
      </c>
      <c r="B1056" t="s">
        <v>2827</v>
      </c>
      <c r="D1056" t="s">
        <v>2826</v>
      </c>
      <c r="E1056" t="s">
        <v>2826</v>
      </c>
      <c r="F1056" t="s">
        <v>2825</v>
      </c>
      <c r="N1056" t="s">
        <v>640</v>
      </c>
    </row>
    <row r="1057" spans="1:14" hidden="1">
      <c r="A1057">
        <v>1002</v>
      </c>
      <c r="B1057" t="s">
        <v>2824</v>
      </c>
      <c r="D1057" t="s">
        <v>2823</v>
      </c>
      <c r="E1057" t="s">
        <v>2823</v>
      </c>
      <c r="F1057" t="s">
        <v>2822</v>
      </c>
      <c r="N1057" t="s">
        <v>640</v>
      </c>
    </row>
    <row r="1058" spans="1:14" hidden="1">
      <c r="A1058">
        <v>489</v>
      </c>
      <c r="B1058" t="s">
        <v>4009</v>
      </c>
      <c r="D1058" t="s">
        <v>4008</v>
      </c>
      <c r="E1058" t="s">
        <v>4008</v>
      </c>
      <c r="F1058" t="s">
        <v>4007</v>
      </c>
      <c r="N1058" t="s">
        <v>640</v>
      </c>
    </row>
    <row r="1059" spans="1:14" hidden="1">
      <c r="A1059">
        <v>44</v>
      </c>
      <c r="B1059" t="s">
        <v>4563</v>
      </c>
      <c r="D1059" t="s">
        <v>4562</v>
      </c>
      <c r="E1059" t="s">
        <v>4561</v>
      </c>
      <c r="F1059" t="s">
        <v>4560</v>
      </c>
      <c r="H1059" t="s">
        <v>1505</v>
      </c>
      <c r="N1059" t="s">
        <v>640</v>
      </c>
    </row>
    <row r="1060" spans="1:14" hidden="1">
      <c r="A1060">
        <v>692</v>
      </c>
      <c r="B1060" t="s">
        <v>3414</v>
      </c>
      <c r="D1060" t="s">
        <v>3413</v>
      </c>
      <c r="E1060" t="s">
        <v>3413</v>
      </c>
      <c r="F1060" t="s">
        <v>3412</v>
      </c>
      <c r="N1060" t="s">
        <v>640</v>
      </c>
    </row>
    <row r="1061" spans="1:14" hidden="1">
      <c r="A1061">
        <v>694</v>
      </c>
      <c r="B1061" t="s">
        <v>3408</v>
      </c>
      <c r="D1061" t="s">
        <v>3407</v>
      </c>
      <c r="E1061" t="s">
        <v>3407</v>
      </c>
      <c r="F1061" t="s">
        <v>3406</v>
      </c>
      <c r="N1061" t="s">
        <v>640</v>
      </c>
    </row>
    <row r="1062" spans="1:14" hidden="1">
      <c r="A1062">
        <v>97</v>
      </c>
      <c r="B1062" t="s">
        <v>4401</v>
      </c>
      <c r="D1062" t="s">
        <v>4400</v>
      </c>
      <c r="E1062" t="s">
        <v>4400</v>
      </c>
      <c r="F1062" t="s">
        <v>4399</v>
      </c>
      <c r="N1062" t="s">
        <v>640</v>
      </c>
    </row>
    <row r="1063" spans="1:14" hidden="1">
      <c r="A1063">
        <v>468</v>
      </c>
      <c r="B1063" t="s">
        <v>4079</v>
      </c>
      <c r="D1063" t="s">
        <v>4078</v>
      </c>
      <c r="E1063" t="s">
        <v>4078</v>
      </c>
      <c r="F1063" t="s">
        <v>4077</v>
      </c>
      <c r="N1063" t="s">
        <v>640</v>
      </c>
    </row>
    <row r="1064" spans="1:14" hidden="1">
      <c r="A1064">
        <v>3492</v>
      </c>
      <c r="B1064" t="s">
        <v>697</v>
      </c>
      <c r="D1064" t="s">
        <v>696</v>
      </c>
      <c r="E1064" t="s">
        <v>695</v>
      </c>
      <c r="F1064" t="s">
        <v>694</v>
      </c>
      <c r="N1064" t="s">
        <v>640</v>
      </c>
    </row>
    <row r="1065" spans="1:14" hidden="1">
      <c r="A1065">
        <v>482</v>
      </c>
      <c r="B1065" t="s">
        <v>4035</v>
      </c>
      <c r="D1065" t="s">
        <v>4034</v>
      </c>
      <c r="E1065" t="s">
        <v>4033</v>
      </c>
      <c r="F1065" t="s">
        <v>4032</v>
      </c>
      <c r="N1065" t="s">
        <v>640</v>
      </c>
    </row>
    <row r="1066" spans="1:14" hidden="1">
      <c r="A1066">
        <v>481</v>
      </c>
      <c r="B1066" t="s">
        <v>4039</v>
      </c>
      <c r="D1066" t="s">
        <v>4038</v>
      </c>
      <c r="E1066" t="s">
        <v>4037</v>
      </c>
      <c r="F1066" t="s">
        <v>4036</v>
      </c>
      <c r="N1066" t="s">
        <v>640</v>
      </c>
    </row>
    <row r="1067" spans="1:14" hidden="1">
      <c r="A1067">
        <v>763</v>
      </c>
      <c r="B1067" t="s">
        <v>3197</v>
      </c>
      <c r="D1067" t="s">
        <v>3196</v>
      </c>
      <c r="E1067" t="s">
        <v>3196</v>
      </c>
      <c r="F1067" t="s">
        <v>3195</v>
      </c>
      <c r="I1067" t="s">
        <v>3134</v>
      </c>
      <c r="N1067" t="s">
        <v>640</v>
      </c>
    </row>
    <row r="1068" spans="1:14" hidden="1">
      <c r="A1068">
        <v>696</v>
      </c>
      <c r="B1068" t="s">
        <v>3402</v>
      </c>
      <c r="D1068" t="s">
        <v>3401</v>
      </c>
      <c r="E1068" t="s">
        <v>3401</v>
      </c>
      <c r="F1068" t="s">
        <v>3400</v>
      </c>
      <c r="I1068" t="s">
        <v>1022</v>
      </c>
      <c r="N1068" t="s">
        <v>640</v>
      </c>
    </row>
    <row r="1069" spans="1:14" hidden="1">
      <c r="A1069">
        <v>306</v>
      </c>
      <c r="B1069" t="s">
        <v>4309</v>
      </c>
      <c r="D1069" t="s">
        <v>4308</v>
      </c>
      <c r="E1069" t="s">
        <v>4307</v>
      </c>
      <c r="F1069" t="s">
        <v>4306</v>
      </c>
      <c r="H1069" t="s">
        <v>1684</v>
      </c>
      <c r="N1069" t="s">
        <v>640</v>
      </c>
    </row>
    <row r="1070" spans="1:14" hidden="1">
      <c r="A1070">
        <v>1484</v>
      </c>
      <c r="B1070" t="s">
        <v>1858</v>
      </c>
      <c r="D1070" t="s">
        <v>1857</v>
      </c>
      <c r="E1070" t="s">
        <v>1857</v>
      </c>
      <c r="F1070" t="s">
        <v>1856</v>
      </c>
      <c r="N1070" t="s">
        <v>640</v>
      </c>
    </row>
    <row r="1071" spans="1:14" hidden="1">
      <c r="A1071">
        <v>1473</v>
      </c>
      <c r="B1071" t="s">
        <v>1888</v>
      </c>
      <c r="D1071" t="s">
        <v>1887</v>
      </c>
      <c r="E1071" t="s">
        <v>1887</v>
      </c>
      <c r="F1071" t="s">
        <v>1886</v>
      </c>
      <c r="N1071" t="s">
        <v>640</v>
      </c>
    </row>
    <row r="1072" spans="1:14" hidden="1">
      <c r="A1072">
        <v>1003</v>
      </c>
      <c r="B1072" t="s">
        <v>2821</v>
      </c>
      <c r="D1072" t="s">
        <v>2820</v>
      </c>
      <c r="E1072" t="s">
        <v>2820</v>
      </c>
      <c r="F1072" t="s">
        <v>2819</v>
      </c>
      <c r="N1072" t="s">
        <v>640</v>
      </c>
    </row>
    <row r="1073" spans="1:14" hidden="1">
      <c r="A1073">
        <v>1004</v>
      </c>
      <c r="B1073" t="s">
        <v>2818</v>
      </c>
      <c r="D1073" t="s">
        <v>2817</v>
      </c>
      <c r="E1073" t="s">
        <v>2817</v>
      </c>
      <c r="F1073" t="s">
        <v>2816</v>
      </c>
      <c r="N1073" t="s">
        <v>640</v>
      </c>
    </row>
    <row r="1074" spans="1:14" hidden="1">
      <c r="A1074">
        <v>464</v>
      </c>
      <c r="B1074" t="s">
        <v>4093</v>
      </c>
      <c r="D1074" t="s">
        <v>4092</v>
      </c>
      <c r="E1074" t="s">
        <v>4092</v>
      </c>
      <c r="F1074" t="s">
        <v>4091</v>
      </c>
      <c r="I1074" t="s">
        <v>4090</v>
      </c>
      <c r="N1074" t="s">
        <v>640</v>
      </c>
    </row>
    <row r="1075" spans="1:14" hidden="1">
      <c r="A1075">
        <v>1355</v>
      </c>
      <c r="B1075" t="s">
        <v>2209</v>
      </c>
      <c r="D1075" t="s">
        <v>2208</v>
      </c>
      <c r="E1075" t="s">
        <v>2208</v>
      </c>
      <c r="F1075" t="s">
        <v>2194</v>
      </c>
      <c r="N1075" t="s">
        <v>640</v>
      </c>
    </row>
    <row r="1076" spans="1:14" hidden="1">
      <c r="A1076">
        <v>1361</v>
      </c>
      <c r="B1076" t="s">
        <v>2196</v>
      </c>
      <c r="D1076" t="s">
        <v>2195</v>
      </c>
      <c r="E1076" t="s">
        <v>2195</v>
      </c>
      <c r="F1076" t="s">
        <v>2194</v>
      </c>
      <c r="N1076" t="s">
        <v>640</v>
      </c>
    </row>
    <row r="1077" spans="1:14" hidden="1">
      <c r="A1077">
        <v>635</v>
      </c>
      <c r="B1077" t="s">
        <v>3628</v>
      </c>
      <c r="D1077" t="s">
        <v>3627</v>
      </c>
      <c r="E1077" t="s">
        <v>3626</v>
      </c>
      <c r="F1077" t="s">
        <v>3625</v>
      </c>
      <c r="H1077" t="s">
        <v>3624</v>
      </c>
      <c r="N1077" t="s">
        <v>640</v>
      </c>
    </row>
    <row r="1078" spans="1:14" hidden="1">
      <c r="A1078">
        <v>673</v>
      </c>
      <c r="B1078" t="s">
        <v>3484</v>
      </c>
      <c r="D1078" t="s">
        <v>3483</v>
      </c>
      <c r="E1078" t="s">
        <v>3482</v>
      </c>
      <c r="F1078" t="s">
        <v>3481</v>
      </c>
      <c r="H1078" t="s">
        <v>3480</v>
      </c>
      <c r="N1078" t="s">
        <v>640</v>
      </c>
    </row>
    <row r="1079" spans="1:14" hidden="1">
      <c r="A1079">
        <v>265</v>
      </c>
      <c r="B1079" t="s">
        <v>4379</v>
      </c>
      <c r="D1079" t="s">
        <v>4378</v>
      </c>
      <c r="E1079" t="s">
        <v>4092</v>
      </c>
      <c r="F1079" t="s">
        <v>4377</v>
      </c>
      <c r="H1079" t="s">
        <v>1684</v>
      </c>
      <c r="N1079" t="s">
        <v>640</v>
      </c>
    </row>
    <row r="1080" spans="1:14" hidden="1">
      <c r="A1080">
        <v>3493</v>
      </c>
      <c r="B1080" t="s">
        <v>693</v>
      </c>
      <c r="D1080" t="s">
        <v>692</v>
      </c>
      <c r="E1080" t="s">
        <v>692</v>
      </c>
      <c r="F1080" t="s">
        <v>691</v>
      </c>
      <c r="N1080" t="s">
        <v>640</v>
      </c>
    </row>
    <row r="1081" spans="1:14" hidden="1">
      <c r="A1081">
        <v>2954</v>
      </c>
      <c r="B1081" t="s">
        <v>927</v>
      </c>
      <c r="D1081" t="s">
        <v>926</v>
      </c>
      <c r="E1081" t="s">
        <v>926</v>
      </c>
      <c r="F1081" t="s">
        <v>925</v>
      </c>
      <c r="N1081" t="s">
        <v>640</v>
      </c>
    </row>
    <row r="1082" spans="1:14" hidden="1">
      <c r="A1082">
        <v>599</v>
      </c>
      <c r="B1082" t="s">
        <v>3731</v>
      </c>
      <c r="D1082" t="s">
        <v>3730</v>
      </c>
      <c r="E1082" t="s">
        <v>3730</v>
      </c>
      <c r="F1082" t="s">
        <v>3729</v>
      </c>
      <c r="H1082" t="s">
        <v>3728</v>
      </c>
      <c r="I1082" t="s">
        <v>3727</v>
      </c>
      <c r="N1082" t="s">
        <v>640</v>
      </c>
    </row>
    <row r="1083" spans="1:14" hidden="1">
      <c r="A1083">
        <v>462</v>
      </c>
      <c r="B1083" t="s">
        <v>4099</v>
      </c>
      <c r="D1083" t="s">
        <v>4098</v>
      </c>
      <c r="E1083" t="s">
        <v>4098</v>
      </c>
      <c r="F1083" t="s">
        <v>4097</v>
      </c>
      <c r="N1083" t="s">
        <v>640</v>
      </c>
    </row>
    <row r="1084" spans="1:14" hidden="1">
      <c r="A1084">
        <v>1455</v>
      </c>
      <c r="B1084" t="s">
        <v>1936</v>
      </c>
      <c r="D1084" t="s">
        <v>1935</v>
      </c>
      <c r="E1084" t="s">
        <v>1935</v>
      </c>
      <c r="F1084" t="s">
        <v>1934</v>
      </c>
      <c r="N1084" t="s">
        <v>640</v>
      </c>
    </row>
    <row r="1085" spans="1:14" hidden="1">
      <c r="A1085">
        <v>714</v>
      </c>
      <c r="B1085" t="s">
        <v>3342</v>
      </c>
      <c r="D1085" t="s">
        <v>3341</v>
      </c>
      <c r="E1085" t="s">
        <v>3341</v>
      </c>
      <c r="F1085" t="s">
        <v>3340</v>
      </c>
      <c r="I1085" t="s">
        <v>1022</v>
      </c>
      <c r="N1085" t="s">
        <v>640</v>
      </c>
    </row>
    <row r="1086" spans="1:14" hidden="1">
      <c r="A1086">
        <v>3494</v>
      </c>
      <c r="B1086" t="s">
        <v>690</v>
      </c>
      <c r="D1086" t="s">
        <v>689</v>
      </c>
      <c r="E1086" t="s">
        <v>689</v>
      </c>
      <c r="F1086" t="s">
        <v>688</v>
      </c>
      <c r="N1086" t="s">
        <v>640</v>
      </c>
    </row>
    <row r="1087" spans="1:14" hidden="1">
      <c r="A1087">
        <v>3495</v>
      </c>
      <c r="B1087" t="s">
        <v>687</v>
      </c>
      <c r="D1087" t="s">
        <v>686</v>
      </c>
      <c r="E1087" t="s">
        <v>686</v>
      </c>
      <c r="F1087" t="s">
        <v>685</v>
      </c>
      <c r="N1087" t="s">
        <v>640</v>
      </c>
    </row>
    <row r="1088" spans="1:14" hidden="1">
      <c r="A1088">
        <v>1365</v>
      </c>
      <c r="B1088" t="s">
        <v>2184</v>
      </c>
      <c r="D1088" t="s">
        <v>2183</v>
      </c>
      <c r="E1088" t="s">
        <v>2183</v>
      </c>
      <c r="F1088" t="s">
        <v>2182</v>
      </c>
      <c r="N1088" t="s">
        <v>640</v>
      </c>
    </row>
    <row r="1089" spans="1:14" hidden="1">
      <c r="A1089">
        <v>35</v>
      </c>
      <c r="B1089" t="s">
        <v>4595</v>
      </c>
      <c r="D1089" t="s">
        <v>4594</v>
      </c>
      <c r="E1089" t="s">
        <v>4593</v>
      </c>
      <c r="F1089" t="s">
        <v>4592</v>
      </c>
      <c r="H1089" t="s">
        <v>1505</v>
      </c>
      <c r="I1089" t="s">
        <v>4522</v>
      </c>
      <c r="N1089" t="s">
        <v>640</v>
      </c>
    </row>
    <row r="1090" spans="1:14" hidden="1">
      <c r="A1090">
        <v>1568</v>
      </c>
      <c r="B1090" t="s">
        <v>1638</v>
      </c>
      <c r="D1090" t="s">
        <v>1637</v>
      </c>
      <c r="E1090" t="s">
        <v>1636</v>
      </c>
      <c r="F1090" t="s">
        <v>1635</v>
      </c>
      <c r="H1090" t="s">
        <v>1522</v>
      </c>
      <c r="N1090" t="s">
        <v>640</v>
      </c>
    </row>
    <row r="1091" spans="1:14" hidden="1">
      <c r="A1091">
        <v>759</v>
      </c>
      <c r="B1091" t="s">
        <v>3209</v>
      </c>
      <c r="D1091" t="s">
        <v>3208</v>
      </c>
      <c r="E1091" t="s">
        <v>3208</v>
      </c>
      <c r="F1091" t="s">
        <v>3207</v>
      </c>
      <c r="I1091" t="s">
        <v>3134</v>
      </c>
      <c r="N1091" t="s">
        <v>640</v>
      </c>
    </row>
    <row r="1092" spans="1:14" hidden="1">
      <c r="A1092">
        <v>760</v>
      </c>
      <c r="B1092" t="s">
        <v>3206</v>
      </c>
      <c r="D1092" t="s">
        <v>3205</v>
      </c>
      <c r="E1092" t="s">
        <v>3205</v>
      </c>
      <c r="F1092" t="s">
        <v>3204</v>
      </c>
      <c r="I1092" t="s">
        <v>1022</v>
      </c>
      <c r="N1092" t="s">
        <v>640</v>
      </c>
    </row>
    <row r="1093" spans="1:14" hidden="1">
      <c r="A1093">
        <v>1005</v>
      </c>
      <c r="B1093" t="s">
        <v>2815</v>
      </c>
      <c r="D1093" t="s">
        <v>2814</v>
      </c>
      <c r="E1093" t="s">
        <v>2814</v>
      </c>
      <c r="F1093" t="s">
        <v>2813</v>
      </c>
      <c r="N1093" t="s">
        <v>640</v>
      </c>
    </row>
    <row r="1094" spans="1:14" hidden="1">
      <c r="A1094">
        <v>1006</v>
      </c>
      <c r="B1094" t="s">
        <v>2812</v>
      </c>
      <c r="D1094" t="s">
        <v>2811</v>
      </c>
      <c r="E1094" t="s">
        <v>2811</v>
      </c>
      <c r="F1094" t="s">
        <v>2810</v>
      </c>
      <c r="N1094" t="s">
        <v>640</v>
      </c>
    </row>
    <row r="1095" spans="1:14" hidden="1">
      <c r="A1095">
        <v>1007</v>
      </c>
      <c r="B1095" t="s">
        <v>2809</v>
      </c>
      <c r="D1095" t="s">
        <v>2808</v>
      </c>
      <c r="E1095" t="s">
        <v>2808</v>
      </c>
      <c r="F1095" t="s">
        <v>2807</v>
      </c>
      <c r="N1095" t="s">
        <v>640</v>
      </c>
    </row>
    <row r="1096" spans="1:14" hidden="1">
      <c r="A1096">
        <v>1008</v>
      </c>
      <c r="B1096" t="s">
        <v>2806</v>
      </c>
      <c r="D1096" t="s">
        <v>2805</v>
      </c>
      <c r="E1096" t="s">
        <v>2805</v>
      </c>
      <c r="F1096" t="s">
        <v>2804</v>
      </c>
      <c r="N1096" t="s">
        <v>640</v>
      </c>
    </row>
    <row r="1097" spans="1:14" hidden="1">
      <c r="A1097">
        <v>470</v>
      </c>
      <c r="B1097" t="s">
        <v>4073</v>
      </c>
      <c r="D1097" t="s">
        <v>4072</v>
      </c>
      <c r="E1097" t="s">
        <v>4072</v>
      </c>
      <c r="F1097" t="s">
        <v>4071</v>
      </c>
      <c r="N1097" t="s">
        <v>640</v>
      </c>
    </row>
    <row r="1098" spans="1:14" hidden="1">
      <c r="A1098">
        <v>1602</v>
      </c>
      <c r="B1098" t="s">
        <v>1498</v>
      </c>
      <c r="D1098" t="s">
        <v>1497</v>
      </c>
      <c r="E1098" t="s">
        <v>1496</v>
      </c>
      <c r="F1098" t="s">
        <v>1495</v>
      </c>
      <c r="H1098" t="s">
        <v>1494</v>
      </c>
      <c r="N1098" t="s">
        <v>640</v>
      </c>
    </row>
    <row r="1099" spans="1:14" hidden="1">
      <c r="A1099">
        <v>268</v>
      </c>
      <c r="B1099" t="s">
        <v>4369</v>
      </c>
      <c r="D1099" t="s">
        <v>4368</v>
      </c>
      <c r="E1099" t="s">
        <v>4367</v>
      </c>
      <c r="F1099" t="s">
        <v>4366</v>
      </c>
      <c r="H1099" t="s">
        <v>4362</v>
      </c>
      <c r="N1099" t="s">
        <v>640</v>
      </c>
    </row>
    <row r="1100" spans="1:14" hidden="1">
      <c r="A1100">
        <v>768</v>
      </c>
      <c r="B1100" t="s">
        <v>3182</v>
      </c>
      <c r="D1100" t="s">
        <v>3181</v>
      </c>
      <c r="E1100" t="s">
        <v>3181</v>
      </c>
      <c r="F1100" t="s">
        <v>3180</v>
      </c>
      <c r="I1100" t="s">
        <v>3134</v>
      </c>
      <c r="N1100" t="s">
        <v>640</v>
      </c>
    </row>
    <row r="1101" spans="1:14" hidden="1">
      <c r="A1101">
        <v>617</v>
      </c>
      <c r="B1101" t="s">
        <v>3660</v>
      </c>
      <c r="D1101" t="s">
        <v>3659</v>
      </c>
      <c r="E1101" t="s">
        <v>3659</v>
      </c>
      <c r="F1101" t="s">
        <v>3658</v>
      </c>
      <c r="N1101" t="s">
        <v>640</v>
      </c>
    </row>
    <row r="1102" spans="1:14" hidden="1">
      <c r="A1102">
        <v>61</v>
      </c>
      <c r="B1102" t="s">
        <v>4502</v>
      </c>
      <c r="D1102" t="s">
        <v>4501</v>
      </c>
      <c r="E1102" t="s">
        <v>4501</v>
      </c>
      <c r="F1102" t="s">
        <v>4500</v>
      </c>
      <c r="N1102" t="s">
        <v>640</v>
      </c>
    </row>
    <row r="1103" spans="1:14" hidden="1">
      <c r="A1103">
        <v>725</v>
      </c>
      <c r="B1103" t="s">
        <v>3309</v>
      </c>
      <c r="D1103" t="s">
        <v>3308</v>
      </c>
      <c r="E1103" t="s">
        <v>3308</v>
      </c>
      <c r="F1103" t="s">
        <v>3307</v>
      </c>
      <c r="I1103" t="s">
        <v>1015</v>
      </c>
      <c r="N1103" t="s">
        <v>640</v>
      </c>
    </row>
    <row r="1104" spans="1:14" hidden="1">
      <c r="A1104">
        <v>2003</v>
      </c>
      <c r="B1104" t="s">
        <v>1188</v>
      </c>
      <c r="D1104" t="s">
        <v>1187</v>
      </c>
      <c r="E1104" t="s">
        <v>1187</v>
      </c>
      <c r="F1104" t="s">
        <v>1159</v>
      </c>
      <c r="N1104" t="s">
        <v>640</v>
      </c>
    </row>
    <row r="1105" spans="1:14" hidden="1">
      <c r="A1105">
        <v>2113</v>
      </c>
      <c r="B1105" t="s">
        <v>1162</v>
      </c>
      <c r="D1105" t="s">
        <v>1161</v>
      </c>
      <c r="E1105" t="s">
        <v>1160</v>
      </c>
      <c r="F1105" t="s">
        <v>1159</v>
      </c>
      <c r="N1105" t="s">
        <v>640</v>
      </c>
    </row>
    <row r="1106" spans="1:14" hidden="1">
      <c r="A1106">
        <v>646</v>
      </c>
      <c r="B1106" t="s">
        <v>3591</v>
      </c>
      <c r="D1106" t="s">
        <v>3590</v>
      </c>
      <c r="E1106" t="s">
        <v>3589</v>
      </c>
      <c r="F1106" t="s">
        <v>3588</v>
      </c>
      <c r="H1106" t="s">
        <v>3587</v>
      </c>
      <c r="N1106" t="s">
        <v>640</v>
      </c>
    </row>
    <row r="1107" spans="1:14" hidden="1">
      <c r="A1107">
        <v>660</v>
      </c>
      <c r="B1107" t="s">
        <v>3534</v>
      </c>
      <c r="D1107" t="s">
        <v>3533</v>
      </c>
      <c r="E1107" t="s">
        <v>3532</v>
      </c>
      <c r="F1107" t="s">
        <v>3531</v>
      </c>
      <c r="H1107" t="s">
        <v>1798</v>
      </c>
      <c r="N1107" t="s">
        <v>640</v>
      </c>
    </row>
    <row r="1108" spans="1:14" hidden="1">
      <c r="A1108">
        <v>1009</v>
      </c>
      <c r="B1108" t="s">
        <v>2803</v>
      </c>
      <c r="D1108" t="s">
        <v>2802</v>
      </c>
      <c r="E1108" t="s">
        <v>2802</v>
      </c>
      <c r="F1108" t="s">
        <v>2801</v>
      </c>
      <c r="N1108" t="s">
        <v>640</v>
      </c>
    </row>
    <row r="1109" spans="1:14" hidden="1">
      <c r="A1109">
        <v>2843</v>
      </c>
      <c r="B1109" t="s">
        <v>980</v>
      </c>
      <c r="D1109" t="s">
        <v>979</v>
      </c>
      <c r="E1109" t="s">
        <v>979</v>
      </c>
      <c r="F1109" t="s">
        <v>978</v>
      </c>
      <c r="N1109" t="s">
        <v>640</v>
      </c>
    </row>
    <row r="1110" spans="1:14" hidden="1">
      <c r="A1110">
        <v>1150</v>
      </c>
      <c r="B1110" t="s">
        <v>2385</v>
      </c>
      <c r="D1110" t="s">
        <v>2384</v>
      </c>
      <c r="E1110" t="s">
        <v>2384</v>
      </c>
      <c r="F1110" t="s">
        <v>2383</v>
      </c>
      <c r="N1110" t="s">
        <v>640</v>
      </c>
    </row>
    <row r="1111" spans="1:14" hidden="1">
      <c r="A1111">
        <v>708</v>
      </c>
      <c r="B1111" t="s">
        <v>3364</v>
      </c>
      <c r="D1111" t="s">
        <v>3363</v>
      </c>
      <c r="E1111" t="s">
        <v>3363</v>
      </c>
      <c r="F1111" t="s">
        <v>3362</v>
      </c>
      <c r="I1111" t="s">
        <v>3346</v>
      </c>
      <c r="N1111" t="s">
        <v>640</v>
      </c>
    </row>
    <row r="1112" spans="1:14" hidden="1">
      <c r="A1112">
        <v>706</v>
      </c>
      <c r="B1112" t="s">
        <v>3370</v>
      </c>
      <c r="D1112" t="s">
        <v>3369</v>
      </c>
      <c r="E1112" t="s">
        <v>3369</v>
      </c>
      <c r="F1112" t="s">
        <v>3368</v>
      </c>
      <c r="N1112" t="s">
        <v>640</v>
      </c>
    </row>
    <row r="1113" spans="1:14" hidden="1">
      <c r="A1113">
        <v>456</v>
      </c>
      <c r="B1113" t="s">
        <v>4113</v>
      </c>
      <c r="D1113" t="s">
        <v>4112</v>
      </c>
      <c r="E1113" t="s">
        <v>4112</v>
      </c>
      <c r="F1113" t="s">
        <v>4111</v>
      </c>
      <c r="N1113" t="s">
        <v>640</v>
      </c>
    </row>
    <row r="1114" spans="1:14" hidden="1">
      <c r="A1114">
        <v>455</v>
      </c>
      <c r="B1114" t="s">
        <v>4116</v>
      </c>
      <c r="D1114" t="s">
        <v>4115</v>
      </c>
      <c r="E1114" t="s">
        <v>4115</v>
      </c>
      <c r="F1114" t="s">
        <v>4114</v>
      </c>
      <c r="N1114" t="s">
        <v>640</v>
      </c>
    </row>
    <row r="1115" spans="1:14" hidden="1">
      <c r="A1115">
        <v>3496</v>
      </c>
      <c r="B1115" t="s">
        <v>684</v>
      </c>
      <c r="D1115" t="s">
        <v>683</v>
      </c>
      <c r="E1115" t="s">
        <v>683</v>
      </c>
      <c r="F1115" t="s">
        <v>682</v>
      </c>
      <c r="N1115" t="s">
        <v>640</v>
      </c>
    </row>
    <row r="1116" spans="1:14" hidden="1">
      <c r="A1116">
        <v>1389</v>
      </c>
      <c r="B1116" t="s">
        <v>2102</v>
      </c>
      <c r="D1116" t="s">
        <v>2101</v>
      </c>
      <c r="E1116" t="s">
        <v>2101</v>
      </c>
      <c r="F1116" t="s">
        <v>2100</v>
      </c>
      <c r="N1116" t="s">
        <v>640</v>
      </c>
    </row>
    <row r="1117" spans="1:14" hidden="1">
      <c r="A1117">
        <v>3497</v>
      </c>
      <c r="B1117" t="s">
        <v>681</v>
      </c>
      <c r="D1117" t="s">
        <v>680</v>
      </c>
      <c r="E1117" t="s">
        <v>680</v>
      </c>
      <c r="F1117" t="s">
        <v>679</v>
      </c>
      <c r="N1117" t="s">
        <v>640</v>
      </c>
    </row>
    <row r="1118" spans="1:14" hidden="1">
      <c r="A1118">
        <v>300</v>
      </c>
      <c r="B1118" t="s">
        <v>4335</v>
      </c>
      <c r="D1118" t="s">
        <v>4334</v>
      </c>
      <c r="E1118" t="s">
        <v>4333</v>
      </c>
      <c r="F1118" t="s">
        <v>4332</v>
      </c>
      <c r="H1118" t="s">
        <v>1527</v>
      </c>
      <c r="N1118" t="s">
        <v>640</v>
      </c>
    </row>
    <row r="1119" spans="1:14" hidden="1">
      <c r="A1119">
        <v>750</v>
      </c>
      <c r="B1119" t="s">
        <v>3232</v>
      </c>
      <c r="D1119" t="s">
        <v>3231</v>
      </c>
      <c r="E1119" t="s">
        <v>3231</v>
      </c>
      <c r="F1119" t="s">
        <v>3230</v>
      </c>
      <c r="I1119" t="s">
        <v>3134</v>
      </c>
      <c r="N1119" t="s">
        <v>640</v>
      </c>
    </row>
    <row r="1120" spans="1:14" hidden="1">
      <c r="A1120">
        <v>1777</v>
      </c>
      <c r="B1120" t="s">
        <v>1410</v>
      </c>
      <c r="D1120" t="s">
        <v>1409</v>
      </c>
      <c r="E1120" t="s">
        <v>1409</v>
      </c>
      <c r="F1120" t="s">
        <v>1408</v>
      </c>
      <c r="I1120" t="s">
        <v>1015</v>
      </c>
      <c r="N1120" t="s">
        <v>640</v>
      </c>
    </row>
    <row r="1121" spans="1:14" hidden="1">
      <c r="A1121">
        <v>3498</v>
      </c>
      <c r="B1121" t="s">
        <v>678</v>
      </c>
      <c r="D1121" t="s">
        <v>677</v>
      </c>
      <c r="E1121" t="s">
        <v>676</v>
      </c>
      <c r="F1121" t="s">
        <v>675</v>
      </c>
      <c r="N1121" t="s">
        <v>640</v>
      </c>
    </row>
    <row r="1122" spans="1:14" hidden="1">
      <c r="A1122">
        <v>774</v>
      </c>
      <c r="B1122" t="s">
        <v>3164</v>
      </c>
      <c r="D1122" t="s">
        <v>3163</v>
      </c>
      <c r="E1122" t="s">
        <v>3163</v>
      </c>
      <c r="F1122" t="s">
        <v>3162</v>
      </c>
      <c r="I1122" t="s">
        <v>3134</v>
      </c>
      <c r="N1122" t="s">
        <v>640</v>
      </c>
    </row>
    <row r="1123" spans="1:14" hidden="1">
      <c r="A1123">
        <v>1794</v>
      </c>
      <c r="B1123" t="s">
        <v>1359</v>
      </c>
      <c r="D1123" t="s">
        <v>1190</v>
      </c>
      <c r="E1123" t="s">
        <v>1190</v>
      </c>
      <c r="F1123" t="s">
        <v>1358</v>
      </c>
      <c r="I1123" t="s">
        <v>1015</v>
      </c>
      <c r="N1123" t="s">
        <v>640</v>
      </c>
    </row>
    <row r="1124" spans="1:14" hidden="1">
      <c r="A1124">
        <v>1850</v>
      </c>
      <c r="B1124" t="s">
        <v>1191</v>
      </c>
      <c r="D1124" t="s">
        <v>1190</v>
      </c>
      <c r="E1124" t="s">
        <v>1190</v>
      </c>
      <c r="F1124" t="s">
        <v>1189</v>
      </c>
      <c r="I1124" t="s">
        <v>1015</v>
      </c>
      <c r="N1124" t="s">
        <v>640</v>
      </c>
    </row>
    <row r="1125" spans="1:14" hidden="1">
      <c r="A1125">
        <v>3499</v>
      </c>
      <c r="B1125" t="s">
        <v>674</v>
      </c>
      <c r="D1125" t="s">
        <v>673</v>
      </c>
      <c r="E1125" t="s">
        <v>673</v>
      </c>
      <c r="F1125" t="s">
        <v>672</v>
      </c>
      <c r="N1125" t="s">
        <v>640</v>
      </c>
    </row>
    <row r="1126" spans="1:14" hidden="1">
      <c r="A1126">
        <v>937</v>
      </c>
      <c r="B1126" t="s">
        <v>2917</v>
      </c>
      <c r="D1126" t="s">
        <v>2916</v>
      </c>
      <c r="E1126" t="s">
        <v>2916</v>
      </c>
      <c r="F1126" t="s">
        <v>2915</v>
      </c>
      <c r="N1126" t="s">
        <v>640</v>
      </c>
    </row>
    <row r="1127" spans="1:14" hidden="1">
      <c r="A1127">
        <v>722</v>
      </c>
      <c r="B1127" t="s">
        <v>3318</v>
      </c>
      <c r="D1127" t="s">
        <v>3317</v>
      </c>
      <c r="E1127" t="s">
        <v>3317</v>
      </c>
      <c r="F1127" t="s">
        <v>3316</v>
      </c>
      <c r="I1127" t="s">
        <v>1022</v>
      </c>
      <c r="N1127" t="s">
        <v>640</v>
      </c>
    </row>
    <row r="1128" spans="1:14" hidden="1">
      <c r="A1128">
        <v>683</v>
      </c>
      <c r="B1128" t="s">
        <v>3444</v>
      </c>
      <c r="D1128" t="s">
        <v>3443</v>
      </c>
      <c r="E1128" t="s">
        <v>3443</v>
      </c>
      <c r="F1128" t="s">
        <v>3442</v>
      </c>
      <c r="N1128" t="s">
        <v>640</v>
      </c>
    </row>
    <row r="1129" spans="1:14" hidden="1">
      <c r="A1129">
        <v>566</v>
      </c>
      <c r="B1129" t="s">
        <v>3824</v>
      </c>
      <c r="D1129" t="s">
        <v>3823</v>
      </c>
      <c r="E1129" t="s">
        <v>3823</v>
      </c>
      <c r="F1129" t="s">
        <v>3822</v>
      </c>
      <c r="N1129" t="s">
        <v>640</v>
      </c>
    </row>
    <row r="1130" spans="1:14" hidden="1">
      <c r="A1130">
        <v>1785</v>
      </c>
      <c r="B1130" t="s">
        <v>1387</v>
      </c>
      <c r="D1130" t="s">
        <v>1386</v>
      </c>
      <c r="E1130" t="s">
        <v>1386</v>
      </c>
      <c r="F1130" t="s">
        <v>1385</v>
      </c>
      <c r="I1130" t="s">
        <v>1015</v>
      </c>
      <c r="N1130" t="s">
        <v>640</v>
      </c>
    </row>
    <row r="1131" spans="1:14" hidden="1">
      <c r="A1131">
        <v>1402</v>
      </c>
      <c r="B1131" t="s">
        <v>2059</v>
      </c>
      <c r="D1131" t="s">
        <v>2058</v>
      </c>
      <c r="E1131" t="s">
        <v>2057</v>
      </c>
      <c r="F1131" t="s">
        <v>2056</v>
      </c>
      <c r="I1131" t="s">
        <v>1985</v>
      </c>
      <c r="N1131" t="s">
        <v>640</v>
      </c>
    </row>
    <row r="1132" spans="1:14" hidden="1">
      <c r="A1132">
        <v>3500</v>
      </c>
      <c r="B1132" t="s">
        <v>671</v>
      </c>
      <c r="D1132" t="s">
        <v>670</v>
      </c>
      <c r="E1132" t="s">
        <v>670</v>
      </c>
      <c r="F1132" t="s">
        <v>669</v>
      </c>
      <c r="N1132" t="s">
        <v>640</v>
      </c>
    </row>
    <row r="1133" spans="1:14" hidden="1">
      <c r="A1133">
        <v>1527</v>
      </c>
      <c r="B1133" t="s">
        <v>1786</v>
      </c>
      <c r="D1133" t="s">
        <v>1785</v>
      </c>
      <c r="E1133" t="s">
        <v>1785</v>
      </c>
      <c r="F1133" t="s">
        <v>1784</v>
      </c>
      <c r="N1133" t="s">
        <v>640</v>
      </c>
    </row>
    <row r="1134" spans="1:14" hidden="1">
      <c r="A1134">
        <v>480</v>
      </c>
      <c r="B1134" t="s">
        <v>4042</v>
      </c>
      <c r="D1134" t="s">
        <v>4041</v>
      </c>
      <c r="E1134" t="s">
        <v>4041</v>
      </c>
      <c r="F1134" t="s">
        <v>4040</v>
      </c>
      <c r="N1134" t="s">
        <v>640</v>
      </c>
    </row>
    <row r="1135" spans="1:14" hidden="1">
      <c r="A1135">
        <v>478</v>
      </c>
      <c r="B1135" t="s">
        <v>4048</v>
      </c>
      <c r="D1135" t="s">
        <v>4047</v>
      </c>
      <c r="E1135" t="s">
        <v>4047</v>
      </c>
      <c r="F1135" t="s">
        <v>4046</v>
      </c>
      <c r="N1135" t="s">
        <v>640</v>
      </c>
    </row>
    <row r="1136" spans="1:14" hidden="1">
      <c r="A1136">
        <v>1840</v>
      </c>
      <c r="B1136" t="s">
        <v>1223</v>
      </c>
      <c r="D1136" t="s">
        <v>1222</v>
      </c>
      <c r="E1136" t="s">
        <v>1221</v>
      </c>
      <c r="F1136" t="s">
        <v>1220</v>
      </c>
      <c r="I1136" t="s">
        <v>1015</v>
      </c>
      <c r="N1136" t="s">
        <v>640</v>
      </c>
    </row>
    <row r="1137" spans="1:14" hidden="1">
      <c r="A1137">
        <v>734</v>
      </c>
      <c r="B1137" t="s">
        <v>3281</v>
      </c>
      <c r="D1137" t="s">
        <v>3280</v>
      </c>
      <c r="E1137" t="s">
        <v>3280</v>
      </c>
      <c r="F1137" t="s">
        <v>3279</v>
      </c>
      <c r="I1137" t="s">
        <v>3278</v>
      </c>
      <c r="N1137" t="s">
        <v>640</v>
      </c>
    </row>
    <row r="1138" spans="1:14" hidden="1">
      <c r="A1138">
        <v>87</v>
      </c>
      <c r="B1138" t="s">
        <v>4429</v>
      </c>
      <c r="D1138" t="s">
        <v>4428</v>
      </c>
      <c r="E1138" t="s">
        <v>4428</v>
      </c>
      <c r="F1138" t="s">
        <v>4427</v>
      </c>
      <c r="N1138" t="s">
        <v>640</v>
      </c>
    </row>
    <row r="1139" spans="1:14" hidden="1">
      <c r="A1139">
        <v>1420</v>
      </c>
      <c r="B1139" t="s">
        <v>1996</v>
      </c>
      <c r="D1139" t="s">
        <v>1995</v>
      </c>
      <c r="E1139" t="s">
        <v>1995</v>
      </c>
      <c r="F1139" t="s">
        <v>1994</v>
      </c>
      <c r="N1139" t="s">
        <v>640</v>
      </c>
    </row>
    <row r="1140" spans="1:14" hidden="1">
      <c r="A1140">
        <v>1306</v>
      </c>
      <c r="B1140" t="s">
        <v>2320</v>
      </c>
      <c r="D1140" t="s">
        <v>2319</v>
      </c>
      <c r="E1140" t="s">
        <v>2319</v>
      </c>
      <c r="F1140" t="s">
        <v>2318</v>
      </c>
      <c r="I1140" t="s">
        <v>1015</v>
      </c>
      <c r="N1140" t="s">
        <v>640</v>
      </c>
    </row>
    <row r="1141" spans="1:14" hidden="1">
      <c r="A1141">
        <v>2314</v>
      </c>
      <c r="B1141" t="s">
        <v>1028</v>
      </c>
      <c r="D1141" t="s">
        <v>1027</v>
      </c>
      <c r="E1141" t="s">
        <v>1027</v>
      </c>
      <c r="F1141" t="s">
        <v>1026</v>
      </c>
      <c r="I1141" t="s">
        <v>1015</v>
      </c>
      <c r="N1141" t="s">
        <v>640</v>
      </c>
    </row>
    <row r="1142" spans="1:14" hidden="1">
      <c r="A1142">
        <v>3501</v>
      </c>
      <c r="B1142" t="s">
        <v>668</v>
      </c>
      <c r="D1142" t="s">
        <v>667</v>
      </c>
      <c r="E1142" t="s">
        <v>667</v>
      </c>
      <c r="F1142" t="s">
        <v>666</v>
      </c>
      <c r="N1142" t="s">
        <v>640</v>
      </c>
    </row>
    <row r="1143" spans="1:14" hidden="1">
      <c r="A1143">
        <v>1807</v>
      </c>
      <c r="B1143" t="s">
        <v>1320</v>
      </c>
      <c r="D1143" t="s">
        <v>1319</v>
      </c>
      <c r="E1143" t="s">
        <v>1319</v>
      </c>
      <c r="F1143" t="s">
        <v>1318</v>
      </c>
      <c r="I1143" t="s">
        <v>1015</v>
      </c>
      <c r="N1143" t="s">
        <v>640</v>
      </c>
    </row>
    <row r="1144" spans="1:14" hidden="1">
      <c r="A1144">
        <v>2307</v>
      </c>
      <c r="B1144" t="s">
        <v>1049</v>
      </c>
      <c r="D1144" t="s">
        <v>1048</v>
      </c>
      <c r="E1144" t="s">
        <v>1048</v>
      </c>
      <c r="F1144" t="s">
        <v>1047</v>
      </c>
      <c r="I1144" t="s">
        <v>1015</v>
      </c>
      <c r="N1144" t="s">
        <v>640</v>
      </c>
    </row>
    <row r="1145" spans="1:14" hidden="1">
      <c r="A1145">
        <v>2184</v>
      </c>
      <c r="B1145" t="s">
        <v>1066</v>
      </c>
      <c r="D1145" t="s">
        <v>1065</v>
      </c>
      <c r="E1145" t="s">
        <v>1065</v>
      </c>
      <c r="F1145" t="s">
        <v>1064</v>
      </c>
      <c r="N1145" t="s">
        <v>640</v>
      </c>
    </row>
    <row r="1146" spans="1:14" hidden="1">
      <c r="A1146">
        <v>1812</v>
      </c>
      <c r="B1146" t="s">
        <v>1306</v>
      </c>
      <c r="D1146" t="s">
        <v>1305</v>
      </c>
      <c r="E1146" t="s">
        <v>1305</v>
      </c>
      <c r="F1146" t="s">
        <v>1304</v>
      </c>
      <c r="I1146" t="s">
        <v>1015</v>
      </c>
      <c r="N1146" t="s">
        <v>640</v>
      </c>
    </row>
    <row r="1147" spans="1:14" hidden="1">
      <c r="A1147">
        <v>1817</v>
      </c>
      <c r="B1147" t="s">
        <v>1290</v>
      </c>
      <c r="D1147" t="s">
        <v>1289</v>
      </c>
      <c r="E1147" t="s">
        <v>1289</v>
      </c>
      <c r="F1147" t="s">
        <v>1288</v>
      </c>
      <c r="I1147" t="s">
        <v>1015</v>
      </c>
      <c r="N1147" t="s">
        <v>640</v>
      </c>
    </row>
    <row r="1148" spans="1:14" hidden="1">
      <c r="A1148">
        <v>3502</v>
      </c>
      <c r="B1148" t="s">
        <v>665</v>
      </c>
      <c r="D1148" t="s">
        <v>664</v>
      </c>
      <c r="E1148" t="s">
        <v>663</v>
      </c>
      <c r="F1148" t="s">
        <v>662</v>
      </c>
      <c r="N1148" t="s">
        <v>640</v>
      </c>
    </row>
    <row r="1149" spans="1:14" hidden="1">
      <c r="A1149">
        <v>1581</v>
      </c>
      <c r="B1149" t="s">
        <v>1585</v>
      </c>
      <c r="D1149" t="s">
        <v>1584</v>
      </c>
      <c r="E1149" t="s">
        <v>1583</v>
      </c>
      <c r="F1149" t="s">
        <v>1569</v>
      </c>
      <c r="H1149" t="s">
        <v>1489</v>
      </c>
      <c r="N1149" t="s">
        <v>640</v>
      </c>
    </row>
    <row r="1150" spans="1:14" hidden="1">
      <c r="A1150">
        <v>1585</v>
      </c>
      <c r="B1150" t="s">
        <v>1572</v>
      </c>
      <c r="D1150" t="s">
        <v>1571</v>
      </c>
      <c r="E1150" t="s">
        <v>1570</v>
      </c>
      <c r="F1150" t="s">
        <v>1569</v>
      </c>
      <c r="H1150" t="s">
        <v>1505</v>
      </c>
      <c r="I1150">
        <v>442</v>
      </c>
      <c r="N1150" t="s">
        <v>640</v>
      </c>
    </row>
    <row r="1151" spans="1:14" hidden="1">
      <c r="A1151">
        <v>1591</v>
      </c>
      <c r="B1151" t="s">
        <v>1546</v>
      </c>
      <c r="D1151" t="s">
        <v>1545</v>
      </c>
      <c r="E1151" t="s">
        <v>1544</v>
      </c>
      <c r="F1151" t="s">
        <v>1543</v>
      </c>
      <c r="H1151" t="s">
        <v>1484</v>
      </c>
      <c r="I1151">
        <v>442</v>
      </c>
      <c r="N1151" t="s">
        <v>640</v>
      </c>
    </row>
    <row r="1152" spans="1:14" hidden="1">
      <c r="A1152">
        <v>1452</v>
      </c>
      <c r="B1152" t="s">
        <v>1944</v>
      </c>
      <c r="D1152" t="s">
        <v>1935</v>
      </c>
      <c r="E1152" t="s">
        <v>1935</v>
      </c>
      <c r="F1152" t="s">
        <v>1943</v>
      </c>
      <c r="N1152" t="s">
        <v>640</v>
      </c>
    </row>
    <row r="1153" spans="1:14" hidden="1">
      <c r="A1153">
        <v>1500</v>
      </c>
      <c r="B1153" t="s">
        <v>1811</v>
      </c>
      <c r="D1153" t="s">
        <v>1810</v>
      </c>
      <c r="E1153" t="s">
        <v>1810</v>
      </c>
      <c r="F1153" t="s">
        <v>1809</v>
      </c>
      <c r="N1153" t="s">
        <v>640</v>
      </c>
    </row>
    <row r="1154" spans="1:14" hidden="1">
      <c r="A1154">
        <v>1849</v>
      </c>
      <c r="B1154" t="s">
        <v>1194</v>
      </c>
      <c r="D1154" t="s">
        <v>1193</v>
      </c>
      <c r="E1154" t="s">
        <v>1193</v>
      </c>
      <c r="F1154" t="s">
        <v>1192</v>
      </c>
      <c r="I1154" t="s">
        <v>1015</v>
      </c>
      <c r="N1154" t="s">
        <v>640</v>
      </c>
    </row>
    <row r="1155" spans="1:14" hidden="1">
      <c r="A1155">
        <v>1319</v>
      </c>
      <c r="B1155" t="s">
        <v>2284</v>
      </c>
      <c r="D1155" t="s">
        <v>2283</v>
      </c>
      <c r="E1155" t="s">
        <v>2283</v>
      </c>
      <c r="F1155" t="s">
        <v>2282</v>
      </c>
      <c r="N1155" t="s">
        <v>640</v>
      </c>
    </row>
    <row r="1156" spans="1:14" hidden="1">
      <c r="A1156">
        <v>1414</v>
      </c>
      <c r="B1156" t="s">
        <v>2016</v>
      </c>
      <c r="D1156" t="s">
        <v>2015</v>
      </c>
      <c r="E1156" t="s">
        <v>2015</v>
      </c>
      <c r="F1156" t="s">
        <v>2014</v>
      </c>
      <c r="N1156" t="s">
        <v>640</v>
      </c>
    </row>
    <row r="1157" spans="1:14" hidden="1">
      <c r="A1157">
        <v>3503</v>
      </c>
      <c r="B1157" t="s">
        <v>661</v>
      </c>
      <c r="D1157" t="s">
        <v>660</v>
      </c>
      <c r="E1157" t="s">
        <v>659</v>
      </c>
      <c r="F1157" t="s">
        <v>658</v>
      </c>
      <c r="N1157" t="s">
        <v>640</v>
      </c>
    </row>
    <row r="1158" spans="1:14" hidden="1">
      <c r="A1158">
        <v>1574</v>
      </c>
      <c r="B1158" t="s">
        <v>1614</v>
      </c>
      <c r="D1158" t="s">
        <v>1613</v>
      </c>
      <c r="E1158" t="s">
        <v>1612</v>
      </c>
      <c r="F1158" t="s">
        <v>1611</v>
      </c>
      <c r="H1158" t="s">
        <v>1610</v>
      </c>
      <c r="N1158" t="s">
        <v>640</v>
      </c>
    </row>
    <row r="1159" spans="1:14" hidden="1">
      <c r="A1159">
        <v>1143</v>
      </c>
      <c r="B1159" t="s">
        <v>2404</v>
      </c>
      <c r="D1159" t="s">
        <v>2403</v>
      </c>
      <c r="E1159" t="s">
        <v>2403</v>
      </c>
      <c r="F1159" t="s">
        <v>2402</v>
      </c>
      <c r="N1159" t="s">
        <v>640</v>
      </c>
    </row>
    <row r="1160" spans="1:14" hidden="1">
      <c r="A1160">
        <v>647</v>
      </c>
      <c r="B1160" t="s">
        <v>3586</v>
      </c>
      <c r="D1160" t="s">
        <v>3585</v>
      </c>
      <c r="E1160" t="s">
        <v>3584</v>
      </c>
      <c r="F1160" t="s">
        <v>3583</v>
      </c>
      <c r="H1160" t="s">
        <v>3582</v>
      </c>
      <c r="N1160" t="s">
        <v>640</v>
      </c>
    </row>
    <row r="1161" spans="1:14" hidden="1">
      <c r="A1161">
        <v>643</v>
      </c>
      <c r="B1161" t="s">
        <v>3602</v>
      </c>
      <c r="D1161" t="s">
        <v>3601</v>
      </c>
      <c r="E1161" t="s">
        <v>3600</v>
      </c>
      <c r="F1161" t="s">
        <v>3599</v>
      </c>
      <c r="H1161" t="s">
        <v>3475</v>
      </c>
      <c r="N1161" t="s">
        <v>640</v>
      </c>
    </row>
    <row r="1162" spans="1:14" hidden="1">
      <c r="A1162">
        <v>1375</v>
      </c>
      <c r="B1162" t="s">
        <v>2148</v>
      </c>
      <c r="D1162" t="s">
        <v>2147</v>
      </c>
      <c r="E1162" t="s">
        <v>2147</v>
      </c>
      <c r="F1162" t="s">
        <v>2146</v>
      </c>
      <c r="N1162" t="s">
        <v>640</v>
      </c>
    </row>
    <row r="1163" spans="1:14" hidden="1">
      <c r="A1163">
        <v>1320</v>
      </c>
      <c r="B1163" t="s">
        <v>2281</v>
      </c>
      <c r="D1163" t="s">
        <v>2280</v>
      </c>
      <c r="E1163" t="s">
        <v>2280</v>
      </c>
      <c r="F1163" t="s">
        <v>2279</v>
      </c>
      <c r="I1163" t="s">
        <v>2278</v>
      </c>
      <c r="N1163" t="s">
        <v>640</v>
      </c>
    </row>
    <row r="1164" spans="1:14" hidden="1">
      <c r="A1164">
        <v>457</v>
      </c>
      <c r="B1164" t="s">
        <v>4110</v>
      </c>
      <c r="D1164" t="s">
        <v>4109</v>
      </c>
      <c r="E1164" t="s">
        <v>4109</v>
      </c>
      <c r="F1164" t="s">
        <v>4108</v>
      </c>
      <c r="N1164" t="s">
        <v>640</v>
      </c>
    </row>
    <row r="1165" spans="1:14" hidden="1">
      <c r="A1165">
        <v>1010</v>
      </c>
      <c r="B1165" t="s">
        <v>2800</v>
      </c>
      <c r="D1165" t="s">
        <v>2799</v>
      </c>
      <c r="E1165" t="s">
        <v>2799</v>
      </c>
      <c r="F1165" t="s">
        <v>2798</v>
      </c>
      <c r="N1165" t="s">
        <v>640</v>
      </c>
    </row>
    <row r="1166" spans="1:14" hidden="1">
      <c r="A1166">
        <v>614</v>
      </c>
      <c r="B1166" t="s">
        <v>3672</v>
      </c>
      <c r="D1166" t="s">
        <v>3671</v>
      </c>
      <c r="E1166" t="s">
        <v>3670</v>
      </c>
      <c r="F1166" t="s">
        <v>3669</v>
      </c>
      <c r="N1166" t="s">
        <v>640</v>
      </c>
    </row>
    <row r="1167" spans="1:14" hidden="1">
      <c r="A1167">
        <v>538</v>
      </c>
      <c r="B1167" t="s">
        <v>3912</v>
      </c>
      <c r="D1167" t="s">
        <v>3911</v>
      </c>
      <c r="E1167" t="s">
        <v>3910</v>
      </c>
      <c r="F1167" t="s">
        <v>3909</v>
      </c>
      <c r="N1167" t="s">
        <v>640</v>
      </c>
    </row>
    <row r="1168" spans="1:14" hidden="1">
      <c r="A1168">
        <v>540</v>
      </c>
      <c r="B1168" t="s">
        <v>3904</v>
      </c>
      <c r="D1168" t="s">
        <v>3903</v>
      </c>
      <c r="E1168" t="s">
        <v>3902</v>
      </c>
      <c r="F1168" t="s">
        <v>3901</v>
      </c>
      <c r="N1168" t="s">
        <v>640</v>
      </c>
    </row>
    <row r="1169" spans="1:14" hidden="1">
      <c r="A1169">
        <v>492</v>
      </c>
      <c r="B1169" t="s">
        <v>3999</v>
      </c>
      <c r="D1169" t="s">
        <v>3998</v>
      </c>
      <c r="E1169" t="s">
        <v>3997</v>
      </c>
      <c r="F1169" t="s">
        <v>3996</v>
      </c>
      <c r="I1169" t="s">
        <v>3995</v>
      </c>
      <c r="N1169" t="s">
        <v>640</v>
      </c>
    </row>
    <row r="1170" spans="1:14" hidden="1">
      <c r="A1170">
        <v>579</v>
      </c>
      <c r="B1170" t="s">
        <v>3776</v>
      </c>
      <c r="D1170" t="s">
        <v>3775</v>
      </c>
      <c r="E1170" t="s">
        <v>3774</v>
      </c>
      <c r="F1170" t="s">
        <v>3773</v>
      </c>
      <c r="I1170" t="s">
        <v>3772</v>
      </c>
      <c r="N1170" t="s">
        <v>640</v>
      </c>
    </row>
    <row r="1171" spans="1:14" hidden="1">
      <c r="A1171">
        <v>69</v>
      </c>
      <c r="B1171" t="s">
        <v>4480</v>
      </c>
      <c r="D1171" t="s">
        <v>4479</v>
      </c>
      <c r="E1171" t="s">
        <v>4479</v>
      </c>
      <c r="F1171" t="s">
        <v>4478</v>
      </c>
      <c r="N1171" t="s">
        <v>640</v>
      </c>
    </row>
    <row r="1172" spans="1:14" hidden="1">
      <c r="A1172">
        <v>64</v>
      </c>
      <c r="B1172" t="s">
        <v>4494</v>
      </c>
      <c r="D1172" t="s">
        <v>4493</v>
      </c>
      <c r="E1172" t="s">
        <v>4493</v>
      </c>
      <c r="F1172" t="s">
        <v>4492</v>
      </c>
      <c r="N1172" t="s">
        <v>640</v>
      </c>
    </row>
    <row r="1173" spans="1:14" hidden="1">
      <c r="A1173">
        <v>558</v>
      </c>
      <c r="B1173" t="s">
        <v>3856</v>
      </c>
      <c r="D1173" t="s">
        <v>3855</v>
      </c>
      <c r="E1173" t="s">
        <v>3854</v>
      </c>
      <c r="F1173" t="s">
        <v>3853</v>
      </c>
      <c r="I1173" t="s">
        <v>3852</v>
      </c>
      <c r="N1173" t="s">
        <v>640</v>
      </c>
    </row>
    <row r="1174" spans="1:14" hidden="1">
      <c r="A1174">
        <v>1564</v>
      </c>
      <c r="B1174" t="s">
        <v>1655</v>
      </c>
      <c r="D1174" t="s">
        <v>1654</v>
      </c>
      <c r="E1174" t="s">
        <v>1653</v>
      </c>
      <c r="F1174" t="s">
        <v>1652</v>
      </c>
      <c r="H1174" t="s">
        <v>1651</v>
      </c>
      <c r="N1174" t="s">
        <v>640</v>
      </c>
    </row>
    <row r="1175" spans="1:14" hidden="1">
      <c r="A1175">
        <v>656</v>
      </c>
      <c r="B1175" t="s">
        <v>3550</v>
      </c>
      <c r="D1175" t="s">
        <v>3549</v>
      </c>
      <c r="E1175" t="s">
        <v>3548</v>
      </c>
      <c r="F1175" t="s">
        <v>3547</v>
      </c>
      <c r="H1175" t="s">
        <v>3462</v>
      </c>
      <c r="N1175" t="s">
        <v>640</v>
      </c>
    </row>
    <row r="1176" spans="1:14" hidden="1">
      <c r="A1176">
        <v>479</v>
      </c>
      <c r="B1176" t="s">
        <v>4045</v>
      </c>
      <c r="D1176" t="s">
        <v>4044</v>
      </c>
      <c r="E1176" t="s">
        <v>4044</v>
      </c>
      <c r="F1176" t="s">
        <v>4043</v>
      </c>
      <c r="N1176" t="s">
        <v>640</v>
      </c>
    </row>
    <row r="1177" spans="1:14" hidden="1">
      <c r="A1177">
        <v>1041</v>
      </c>
      <c r="B1177" t="s">
        <v>2711</v>
      </c>
      <c r="D1177" t="s">
        <v>2710</v>
      </c>
      <c r="E1177" t="s">
        <v>2710</v>
      </c>
      <c r="F1177" t="s">
        <v>2709</v>
      </c>
      <c r="N1177" t="s">
        <v>640</v>
      </c>
    </row>
    <row r="1178" spans="1:14" hidden="1">
      <c r="A1178">
        <v>1011</v>
      </c>
      <c r="B1178" t="s">
        <v>2797</v>
      </c>
      <c r="D1178" t="s">
        <v>2796</v>
      </c>
      <c r="E1178" t="s">
        <v>2796</v>
      </c>
      <c r="F1178" t="s">
        <v>2795</v>
      </c>
      <c r="N1178" t="s">
        <v>640</v>
      </c>
    </row>
    <row r="1179" spans="1:14" hidden="1">
      <c r="A1179">
        <v>1012</v>
      </c>
      <c r="B1179" t="s">
        <v>2794</v>
      </c>
      <c r="D1179" t="s">
        <v>2793</v>
      </c>
      <c r="E1179" t="s">
        <v>2793</v>
      </c>
      <c r="F1179" t="s">
        <v>2792</v>
      </c>
      <c r="N1179" t="s">
        <v>640</v>
      </c>
    </row>
    <row r="1180" spans="1:14" hidden="1">
      <c r="A1180">
        <v>3504</v>
      </c>
      <c r="B1180" t="s">
        <v>657</v>
      </c>
      <c r="D1180" t="s">
        <v>656</v>
      </c>
      <c r="E1180" t="s">
        <v>656</v>
      </c>
      <c r="F1180" t="s">
        <v>655</v>
      </c>
      <c r="N1180" t="s">
        <v>640</v>
      </c>
    </row>
    <row r="1181" spans="1:14" hidden="1">
      <c r="A1181">
        <v>1324</v>
      </c>
      <c r="B1181" t="s">
        <v>2269</v>
      </c>
      <c r="D1181" t="s">
        <v>2268</v>
      </c>
      <c r="E1181" t="s">
        <v>2268</v>
      </c>
      <c r="F1181" t="s">
        <v>2267</v>
      </c>
      <c r="N1181" t="s">
        <v>640</v>
      </c>
    </row>
    <row r="1182" spans="1:14" hidden="1">
      <c r="A1182">
        <v>560</v>
      </c>
      <c r="B1182" t="s">
        <v>3847</v>
      </c>
      <c r="D1182" t="s">
        <v>3846</v>
      </c>
      <c r="E1182" t="s">
        <v>3845</v>
      </c>
      <c r="F1182" t="s">
        <v>3844</v>
      </c>
      <c r="N1182" t="s">
        <v>640</v>
      </c>
    </row>
    <row r="1183" spans="1:14" hidden="1">
      <c r="A1183">
        <v>600</v>
      </c>
      <c r="B1183" t="s">
        <v>3726</v>
      </c>
      <c r="D1183" t="s">
        <v>3725</v>
      </c>
      <c r="E1183" t="s">
        <v>3724</v>
      </c>
      <c r="F1183" t="s">
        <v>3723</v>
      </c>
      <c r="N1183" t="s">
        <v>640</v>
      </c>
    </row>
    <row r="1184" spans="1:14" hidden="1">
      <c r="A1184">
        <v>42</v>
      </c>
      <c r="B1184" t="s">
        <v>4571</v>
      </c>
      <c r="D1184" t="s">
        <v>4570</v>
      </c>
      <c r="E1184" t="s">
        <v>3736</v>
      </c>
      <c r="F1184" t="s">
        <v>4569</v>
      </c>
      <c r="H1184" t="s">
        <v>1551</v>
      </c>
      <c r="N1184" t="s">
        <v>640</v>
      </c>
    </row>
    <row r="1185" spans="1:14" hidden="1">
      <c r="A1185">
        <v>724</v>
      </c>
      <c r="B1185" t="s">
        <v>3312</v>
      </c>
      <c r="D1185" t="s">
        <v>3311</v>
      </c>
      <c r="E1185" t="s">
        <v>3311</v>
      </c>
      <c r="F1185" t="s">
        <v>3310</v>
      </c>
      <c r="N1185" t="s">
        <v>640</v>
      </c>
    </row>
    <row r="1186" spans="1:14" hidden="1">
      <c r="A1186">
        <v>524</v>
      </c>
      <c r="B1186" t="s">
        <v>3962</v>
      </c>
      <c r="D1186" t="s">
        <v>3961</v>
      </c>
      <c r="E1186" t="s">
        <v>3961</v>
      </c>
      <c r="F1186" t="s">
        <v>3960</v>
      </c>
      <c r="N1186" t="s">
        <v>640</v>
      </c>
    </row>
    <row r="1187" spans="1:14" hidden="1">
      <c r="A1187">
        <v>1839</v>
      </c>
      <c r="B1187" t="s">
        <v>1227</v>
      </c>
      <c r="D1187" t="s">
        <v>1226</v>
      </c>
      <c r="E1187" t="s">
        <v>1225</v>
      </c>
      <c r="F1187" t="s">
        <v>1224</v>
      </c>
      <c r="I1187" t="s">
        <v>1015</v>
      </c>
      <c r="N1187" t="s">
        <v>640</v>
      </c>
    </row>
    <row r="1188" spans="1:14" hidden="1">
      <c r="A1188">
        <v>664</v>
      </c>
      <c r="B1188" t="s">
        <v>3517</v>
      </c>
      <c r="D1188" t="s">
        <v>3516</v>
      </c>
      <c r="E1188" t="s">
        <v>3515</v>
      </c>
      <c r="F1188" t="s">
        <v>3514</v>
      </c>
      <c r="H1188" t="s">
        <v>3513</v>
      </c>
      <c r="N1188" t="s">
        <v>640</v>
      </c>
    </row>
    <row r="1189" spans="1:14" hidden="1">
      <c r="A1189">
        <v>1125</v>
      </c>
      <c r="B1189" t="s">
        <v>2457</v>
      </c>
      <c r="D1189" t="s">
        <v>2456</v>
      </c>
      <c r="E1189" t="s">
        <v>2456</v>
      </c>
      <c r="F1189" t="s">
        <v>2455</v>
      </c>
      <c r="N1189" t="s">
        <v>640</v>
      </c>
    </row>
    <row r="1190" spans="1:14" hidden="1">
      <c r="A1190">
        <v>3505</v>
      </c>
      <c r="B1190" t="s">
        <v>654</v>
      </c>
      <c r="D1190" t="s">
        <v>653</v>
      </c>
      <c r="E1190" t="s">
        <v>653</v>
      </c>
      <c r="F1190" t="s">
        <v>652</v>
      </c>
      <c r="N1190" t="s">
        <v>640</v>
      </c>
    </row>
    <row r="1191" spans="1:14" hidden="1">
      <c r="A1191">
        <v>1104</v>
      </c>
      <c r="B1191" t="s">
        <v>2520</v>
      </c>
      <c r="D1191" t="s">
        <v>2519</v>
      </c>
      <c r="E1191" t="s">
        <v>2519</v>
      </c>
      <c r="F1191" t="s">
        <v>2518</v>
      </c>
      <c r="N1191" t="s">
        <v>640</v>
      </c>
    </row>
    <row r="1192" spans="1:14" hidden="1">
      <c r="A1192">
        <v>460</v>
      </c>
      <c r="B1192" t="s">
        <v>4104</v>
      </c>
      <c r="D1192" t="s">
        <v>4103</v>
      </c>
      <c r="E1192" t="s">
        <v>4103</v>
      </c>
      <c r="F1192" t="s">
        <v>4102</v>
      </c>
      <c r="N1192" t="s">
        <v>640</v>
      </c>
    </row>
    <row r="1193" spans="1:14" hidden="1">
      <c r="A1193">
        <v>1369</v>
      </c>
      <c r="B1193" t="s">
        <v>2170</v>
      </c>
      <c r="D1193" t="s">
        <v>2169</v>
      </c>
      <c r="E1193" t="s">
        <v>2169</v>
      </c>
      <c r="F1193" t="s">
        <v>2168</v>
      </c>
      <c r="N1193" t="s">
        <v>640</v>
      </c>
    </row>
    <row r="1194" spans="1:14" hidden="1">
      <c r="A1194">
        <v>557</v>
      </c>
      <c r="B1194" t="s">
        <v>3860</v>
      </c>
      <c r="D1194" t="s">
        <v>3859</v>
      </c>
      <c r="E1194" t="s">
        <v>3858</v>
      </c>
      <c r="F1194" t="s">
        <v>3857</v>
      </c>
      <c r="N1194" t="s">
        <v>640</v>
      </c>
    </row>
    <row r="1195" spans="1:14" hidden="1">
      <c r="A1195">
        <v>671</v>
      </c>
      <c r="B1195" t="s">
        <v>3491</v>
      </c>
      <c r="D1195" t="s">
        <v>3490</v>
      </c>
      <c r="E1195" t="s">
        <v>3489</v>
      </c>
      <c r="F1195" t="s">
        <v>3488</v>
      </c>
      <c r="H1195" t="s">
        <v>3480</v>
      </c>
      <c r="N1195" t="s">
        <v>640</v>
      </c>
    </row>
    <row r="1196" spans="1:14" hidden="1">
      <c r="A1196">
        <v>45</v>
      </c>
      <c r="B1196" t="s">
        <v>4559</v>
      </c>
      <c r="D1196" t="s">
        <v>4558</v>
      </c>
      <c r="E1196" t="s">
        <v>4557</v>
      </c>
      <c r="F1196" t="s">
        <v>4556</v>
      </c>
      <c r="H1196" t="s">
        <v>1489</v>
      </c>
      <c r="N1196" t="s">
        <v>640</v>
      </c>
    </row>
    <row r="1197" spans="1:14" hidden="1">
      <c r="A1197">
        <v>408</v>
      </c>
      <c r="B1197" t="s">
        <v>4226</v>
      </c>
      <c r="D1197" t="s">
        <v>4225</v>
      </c>
      <c r="E1197" t="s">
        <v>4225</v>
      </c>
      <c r="F1197" t="s">
        <v>4200</v>
      </c>
      <c r="N1197" t="s">
        <v>640</v>
      </c>
    </row>
    <row r="1198" spans="1:14" hidden="1">
      <c r="A1198">
        <v>411</v>
      </c>
      <c r="B1198" t="s">
        <v>4222</v>
      </c>
      <c r="D1198" t="s">
        <v>4221</v>
      </c>
      <c r="E1198" t="s">
        <v>4221</v>
      </c>
      <c r="F1198" t="s">
        <v>4200</v>
      </c>
      <c r="N1198" t="s">
        <v>640</v>
      </c>
    </row>
    <row r="1199" spans="1:14" hidden="1">
      <c r="A1199">
        <v>422</v>
      </c>
      <c r="B1199" t="s">
        <v>4202</v>
      </c>
      <c r="D1199" t="s">
        <v>4201</v>
      </c>
      <c r="E1199" t="s">
        <v>4201</v>
      </c>
      <c r="F1199" t="s">
        <v>4200</v>
      </c>
      <c r="N1199" t="s">
        <v>640</v>
      </c>
    </row>
    <row r="1200" spans="1:14" hidden="1">
      <c r="A1200">
        <v>365</v>
      </c>
      <c r="B1200" t="s">
        <v>4281</v>
      </c>
      <c r="D1200" t="s">
        <v>4280</v>
      </c>
      <c r="E1200" t="s">
        <v>4280</v>
      </c>
      <c r="F1200" t="s">
        <v>4277</v>
      </c>
      <c r="N1200" t="s">
        <v>640</v>
      </c>
    </row>
    <row r="1201" spans="1:14" hidden="1">
      <c r="A1201">
        <v>369</v>
      </c>
      <c r="B1201" t="s">
        <v>4279</v>
      </c>
      <c r="D1201" t="s">
        <v>4278</v>
      </c>
      <c r="E1201" t="s">
        <v>4278</v>
      </c>
      <c r="F1201" t="s">
        <v>4277</v>
      </c>
      <c r="N1201" t="s">
        <v>640</v>
      </c>
    </row>
    <row r="1202" spans="1:14" hidden="1">
      <c r="A1202">
        <v>312</v>
      </c>
      <c r="B1202" t="s">
        <v>4293</v>
      </c>
      <c r="D1202" t="s">
        <v>4292</v>
      </c>
      <c r="E1202" t="s">
        <v>4292</v>
      </c>
      <c r="F1202" t="s">
        <v>4291</v>
      </c>
      <c r="N1202" t="s">
        <v>640</v>
      </c>
    </row>
    <row r="1203" spans="1:14" hidden="1">
      <c r="A1203">
        <v>1105</v>
      </c>
      <c r="B1203" t="s">
        <v>2517</v>
      </c>
      <c r="D1203" t="s">
        <v>2516</v>
      </c>
      <c r="E1203" t="s">
        <v>2516</v>
      </c>
      <c r="F1203" t="s">
        <v>2515</v>
      </c>
      <c r="N1203" t="s">
        <v>640</v>
      </c>
    </row>
    <row r="1204" spans="1:14" hidden="1">
      <c r="A1204">
        <v>1046</v>
      </c>
      <c r="B1204" t="s">
        <v>2697</v>
      </c>
      <c r="D1204" t="s">
        <v>2696</v>
      </c>
      <c r="E1204" t="s">
        <v>2696</v>
      </c>
      <c r="F1204" t="s">
        <v>2695</v>
      </c>
      <c r="N1204" t="s">
        <v>640</v>
      </c>
    </row>
    <row r="1205" spans="1:14" hidden="1">
      <c r="A1205">
        <v>1057</v>
      </c>
      <c r="B1205" t="s">
        <v>2663</v>
      </c>
      <c r="D1205" t="s">
        <v>2662</v>
      </c>
      <c r="E1205" t="s">
        <v>2662</v>
      </c>
      <c r="F1205" t="s">
        <v>2661</v>
      </c>
      <c r="I1205" t="s">
        <v>2660</v>
      </c>
      <c r="N1205" t="s">
        <v>640</v>
      </c>
    </row>
    <row r="1206" spans="1:14" hidden="1">
      <c r="A1206">
        <v>83</v>
      </c>
      <c r="B1206" t="s">
        <v>4440</v>
      </c>
      <c r="D1206" t="s">
        <v>4439</v>
      </c>
      <c r="E1206" t="s">
        <v>4439</v>
      </c>
      <c r="F1206" t="s">
        <v>4438</v>
      </c>
      <c r="N1206" t="s">
        <v>640</v>
      </c>
    </row>
    <row r="1207" spans="1:14" hidden="1">
      <c r="A1207">
        <v>1013</v>
      </c>
      <c r="B1207" t="s">
        <v>2791</v>
      </c>
      <c r="D1207" t="s">
        <v>2790</v>
      </c>
      <c r="E1207" t="s">
        <v>2790</v>
      </c>
      <c r="F1207" t="s">
        <v>2789</v>
      </c>
      <c r="N1207" t="s">
        <v>640</v>
      </c>
    </row>
    <row r="1208" spans="1:14" hidden="1">
      <c r="A1208">
        <v>1576</v>
      </c>
      <c r="B1208" t="s">
        <v>1605</v>
      </c>
      <c r="D1208" t="s">
        <v>1604</v>
      </c>
      <c r="E1208" t="s">
        <v>1603</v>
      </c>
      <c r="F1208" t="s">
        <v>1602</v>
      </c>
      <c r="H1208" t="s">
        <v>1522</v>
      </c>
      <c r="N1208" t="s">
        <v>640</v>
      </c>
    </row>
    <row r="1209" spans="1:14" hidden="1">
      <c r="A1209">
        <v>3506</v>
      </c>
      <c r="B1209" t="s">
        <v>651</v>
      </c>
      <c r="D1209" t="s">
        <v>650</v>
      </c>
      <c r="E1209" t="s">
        <v>649</v>
      </c>
      <c r="F1209" t="s">
        <v>648</v>
      </c>
      <c r="N1209" t="s">
        <v>640</v>
      </c>
    </row>
    <row r="1210" spans="1:14" hidden="1">
      <c r="A1210">
        <v>682</v>
      </c>
      <c r="B1210" t="s">
        <v>3447</v>
      </c>
      <c r="D1210" t="s">
        <v>3446</v>
      </c>
      <c r="E1210" t="s">
        <v>3446</v>
      </c>
      <c r="F1210" t="s">
        <v>3445</v>
      </c>
      <c r="I1210" t="s">
        <v>3346</v>
      </c>
      <c r="N1210" t="s">
        <v>640</v>
      </c>
    </row>
    <row r="1211" spans="1:14" hidden="1">
      <c r="A1211">
        <v>1781</v>
      </c>
      <c r="B1211" t="s">
        <v>1398</v>
      </c>
      <c r="D1211" t="s">
        <v>1397</v>
      </c>
      <c r="E1211" t="s">
        <v>1013</v>
      </c>
      <c r="F1211" t="s">
        <v>1012</v>
      </c>
      <c r="I1211" t="s">
        <v>1011</v>
      </c>
      <c r="N1211" t="s">
        <v>640</v>
      </c>
    </row>
    <row r="1212" spans="1:14" hidden="1">
      <c r="A1212">
        <v>2318</v>
      </c>
      <c r="B1212" t="s">
        <v>1014</v>
      </c>
      <c r="D1212" t="s">
        <v>1013</v>
      </c>
      <c r="E1212" t="s">
        <v>1013</v>
      </c>
      <c r="F1212" t="s">
        <v>1012</v>
      </c>
      <c r="I1212" t="s">
        <v>1011</v>
      </c>
      <c r="N1212" t="s">
        <v>640</v>
      </c>
    </row>
    <row r="1213" spans="1:14" hidden="1">
      <c r="A1213">
        <v>1845</v>
      </c>
      <c r="B1213" t="s">
        <v>1206</v>
      </c>
      <c r="D1213" t="s">
        <v>1205</v>
      </c>
      <c r="E1213" t="s">
        <v>1205</v>
      </c>
      <c r="F1213" t="s">
        <v>1204</v>
      </c>
      <c r="I1213" t="s">
        <v>1015</v>
      </c>
      <c r="N1213" t="s">
        <v>640</v>
      </c>
    </row>
    <row r="1214" spans="1:14" hidden="1">
      <c r="A1214">
        <v>1770</v>
      </c>
      <c r="B1214" t="s">
        <v>1433</v>
      </c>
      <c r="D1214" t="s">
        <v>1432</v>
      </c>
      <c r="E1214" t="s">
        <v>1431</v>
      </c>
      <c r="F1214" t="s">
        <v>1430</v>
      </c>
      <c r="I1214" t="s">
        <v>1429</v>
      </c>
      <c r="N1214" t="s">
        <v>640</v>
      </c>
    </row>
    <row r="1215" spans="1:14" hidden="1">
      <c r="A1215">
        <v>1769</v>
      </c>
      <c r="B1215" t="s">
        <v>1437</v>
      </c>
      <c r="D1215" t="s">
        <v>1436</v>
      </c>
      <c r="E1215" t="s">
        <v>1435</v>
      </c>
      <c r="F1215" t="s">
        <v>1434</v>
      </c>
      <c r="I1215" t="s">
        <v>1015</v>
      </c>
      <c r="N1215" t="s">
        <v>640</v>
      </c>
    </row>
    <row r="1216" spans="1:14" hidden="1">
      <c r="A1216">
        <v>1014</v>
      </c>
      <c r="B1216" t="s">
        <v>2788</v>
      </c>
      <c r="D1216" t="s">
        <v>2787</v>
      </c>
      <c r="E1216" t="s">
        <v>2787</v>
      </c>
      <c r="F1216" t="s">
        <v>2786</v>
      </c>
      <c r="N1216" t="s">
        <v>640</v>
      </c>
    </row>
    <row r="1217" spans="1:14" hidden="1">
      <c r="A1217">
        <v>1015</v>
      </c>
      <c r="B1217" t="s">
        <v>2785</v>
      </c>
      <c r="D1217" t="s">
        <v>2784</v>
      </c>
      <c r="E1217" t="s">
        <v>2784</v>
      </c>
      <c r="F1217" t="s">
        <v>2783</v>
      </c>
      <c r="N1217" t="s">
        <v>640</v>
      </c>
    </row>
    <row r="1218" spans="1:14" hidden="1">
      <c r="A1218">
        <v>1385</v>
      </c>
      <c r="B1218" t="s">
        <v>2116</v>
      </c>
      <c r="D1218" t="s">
        <v>2115</v>
      </c>
      <c r="E1218" t="s">
        <v>2115</v>
      </c>
      <c r="F1218" t="s">
        <v>2114</v>
      </c>
      <c r="N1218" t="s">
        <v>640</v>
      </c>
    </row>
    <row r="1219" spans="1:14" hidden="1">
      <c r="A1219">
        <v>1095</v>
      </c>
      <c r="B1219" t="s">
        <v>2549</v>
      </c>
      <c r="D1219" t="s">
        <v>2548</v>
      </c>
      <c r="E1219" t="s">
        <v>2548</v>
      </c>
      <c r="F1219" t="s">
        <v>2547</v>
      </c>
      <c r="H1219" t="s">
        <v>1505</v>
      </c>
      <c r="N1219" t="s">
        <v>640</v>
      </c>
    </row>
    <row r="1220" spans="1:14" hidden="1">
      <c r="A1220">
        <v>532</v>
      </c>
      <c r="B1220" t="s">
        <v>3934</v>
      </c>
      <c r="D1220" t="s">
        <v>3933</v>
      </c>
      <c r="E1220" t="s">
        <v>3932</v>
      </c>
      <c r="F1220" t="s">
        <v>3931</v>
      </c>
      <c r="N1220" t="s">
        <v>640</v>
      </c>
    </row>
    <row r="1221" spans="1:14" hidden="1">
      <c r="A1221">
        <v>616</v>
      </c>
      <c r="B1221" t="s">
        <v>3664</v>
      </c>
      <c r="D1221" t="s">
        <v>3663</v>
      </c>
      <c r="E1221" t="s">
        <v>3662</v>
      </c>
      <c r="F1221" t="s">
        <v>3661</v>
      </c>
      <c r="N1221" t="s">
        <v>640</v>
      </c>
    </row>
    <row r="1222" spans="1:14" hidden="1">
      <c r="A1222">
        <v>622</v>
      </c>
      <c r="B1222" t="s">
        <v>3643</v>
      </c>
      <c r="D1222" t="s">
        <v>3642</v>
      </c>
      <c r="E1222" t="s">
        <v>3641</v>
      </c>
      <c r="F1222" t="s">
        <v>3640</v>
      </c>
      <c r="N1222" t="s">
        <v>640</v>
      </c>
    </row>
    <row r="1223" spans="1:14" hidden="1">
      <c r="A1223">
        <v>580</v>
      </c>
      <c r="B1223" t="s">
        <v>3771</v>
      </c>
      <c r="D1223" t="s">
        <v>3770</v>
      </c>
      <c r="E1223" t="s">
        <v>3769</v>
      </c>
      <c r="F1223" t="s">
        <v>3768</v>
      </c>
      <c r="N1223" t="s">
        <v>640</v>
      </c>
    </row>
    <row r="1224" spans="1:14" hidden="1">
      <c r="A1224">
        <v>266</v>
      </c>
      <c r="B1224" t="s">
        <v>4376</v>
      </c>
      <c r="D1224" t="s">
        <v>4375</v>
      </c>
      <c r="E1224" t="s">
        <v>4374</v>
      </c>
      <c r="F1224" t="s">
        <v>4373</v>
      </c>
      <c r="H1224" t="s">
        <v>4362</v>
      </c>
      <c r="N1224" t="s">
        <v>640</v>
      </c>
    </row>
    <row r="1225" spans="1:14" hidden="1">
      <c r="A1225">
        <v>1525</v>
      </c>
      <c r="B1225" t="s">
        <v>1792</v>
      </c>
      <c r="D1225" t="s">
        <v>1791</v>
      </c>
      <c r="E1225" t="s">
        <v>1791</v>
      </c>
      <c r="F1225" t="s">
        <v>1790</v>
      </c>
      <c r="N1225" t="s">
        <v>640</v>
      </c>
    </row>
    <row r="1226" spans="1:14" hidden="1">
      <c r="A1226">
        <v>3507</v>
      </c>
      <c r="B1226" t="s">
        <v>647</v>
      </c>
      <c r="D1226" t="s">
        <v>646</v>
      </c>
      <c r="E1226" t="s">
        <v>646</v>
      </c>
      <c r="F1226" t="s">
        <v>645</v>
      </c>
      <c r="N1226" t="s">
        <v>640</v>
      </c>
    </row>
    <row r="1227" spans="1:14" hidden="1">
      <c r="A1227">
        <v>684</v>
      </c>
      <c r="B1227" t="s">
        <v>3441</v>
      </c>
      <c r="D1227" t="s">
        <v>3440</v>
      </c>
      <c r="E1227" t="s">
        <v>3440</v>
      </c>
      <c r="F1227" t="s">
        <v>3439</v>
      </c>
      <c r="I1227" t="s">
        <v>1022</v>
      </c>
      <c r="N1227" t="s">
        <v>640</v>
      </c>
    </row>
    <row r="1228" spans="1:14" hidden="1">
      <c r="A1228">
        <v>1551</v>
      </c>
      <c r="B1228" t="s">
        <v>1707</v>
      </c>
      <c r="D1228" t="s">
        <v>1706</v>
      </c>
      <c r="E1228" t="s">
        <v>1705</v>
      </c>
      <c r="F1228" t="s">
        <v>1704</v>
      </c>
      <c r="H1228" t="s">
        <v>1703</v>
      </c>
      <c r="N1228" t="s">
        <v>640</v>
      </c>
    </row>
    <row r="1229" spans="1:14" hidden="1">
      <c r="A1229">
        <v>1016</v>
      </c>
      <c r="B1229" t="s">
        <v>2782</v>
      </c>
      <c r="D1229" t="s">
        <v>2781</v>
      </c>
      <c r="E1229" t="s">
        <v>2781</v>
      </c>
      <c r="F1229" t="s">
        <v>2780</v>
      </c>
      <c r="N1229" t="s">
        <v>640</v>
      </c>
    </row>
    <row r="1230" spans="1:14" hidden="1">
      <c r="A1230">
        <v>55</v>
      </c>
      <c r="B1230" t="s">
        <v>4521</v>
      </c>
      <c r="D1230" t="s">
        <v>4520</v>
      </c>
      <c r="E1230" t="s">
        <v>4519</v>
      </c>
      <c r="F1230" t="s">
        <v>4518</v>
      </c>
      <c r="H1230" t="s">
        <v>1505</v>
      </c>
      <c r="N1230" t="s">
        <v>640</v>
      </c>
    </row>
    <row r="1231" spans="1:14" hidden="1">
      <c r="A1231">
        <v>1017</v>
      </c>
      <c r="B1231" t="s">
        <v>2779</v>
      </c>
      <c r="D1231" t="s">
        <v>2778</v>
      </c>
      <c r="E1231" t="s">
        <v>2778</v>
      </c>
      <c r="F1231" t="s">
        <v>2777</v>
      </c>
      <c r="N1231" t="s">
        <v>640</v>
      </c>
    </row>
    <row r="1232" spans="1:14" hidden="1">
      <c r="A1232">
        <v>1018</v>
      </c>
      <c r="B1232" t="s">
        <v>2776</v>
      </c>
      <c r="D1232" t="s">
        <v>2775</v>
      </c>
      <c r="E1232" t="s">
        <v>2775</v>
      </c>
      <c r="F1232" t="s">
        <v>2774</v>
      </c>
      <c r="N1232" t="s">
        <v>640</v>
      </c>
    </row>
    <row r="1233" spans="1:14" hidden="1">
      <c r="A1233">
        <v>1838</v>
      </c>
      <c r="B1233" t="s">
        <v>1232</v>
      </c>
      <c r="D1233" t="s">
        <v>1231</v>
      </c>
      <c r="E1233" t="s">
        <v>1230</v>
      </c>
      <c r="F1233" t="s">
        <v>1229</v>
      </c>
      <c r="I1233" t="s">
        <v>1228</v>
      </c>
      <c r="N1233" t="s">
        <v>640</v>
      </c>
    </row>
    <row r="1234" spans="1:14" hidden="1">
      <c r="A1234">
        <v>2952</v>
      </c>
      <c r="B1234" t="s">
        <v>932</v>
      </c>
      <c r="D1234" t="s">
        <v>931</v>
      </c>
      <c r="E1234" t="s">
        <v>931</v>
      </c>
      <c r="F1234" t="s">
        <v>930</v>
      </c>
      <c r="N1234" t="s">
        <v>640</v>
      </c>
    </row>
    <row r="1235" spans="1:14" hidden="1">
      <c r="A1235">
        <v>2960</v>
      </c>
      <c r="B1235" t="s">
        <v>910</v>
      </c>
      <c r="D1235" t="s">
        <v>909</v>
      </c>
      <c r="E1235" t="s">
        <v>909</v>
      </c>
      <c r="F1235" t="s">
        <v>642</v>
      </c>
      <c r="N1235" t="s">
        <v>640</v>
      </c>
    </row>
    <row r="1236" spans="1:14" hidden="1">
      <c r="A1236">
        <v>3508</v>
      </c>
      <c r="B1236" t="s">
        <v>644</v>
      </c>
      <c r="D1236" t="s">
        <v>643</v>
      </c>
      <c r="E1236" t="s">
        <v>643</v>
      </c>
      <c r="F1236" t="s">
        <v>642</v>
      </c>
    </row>
    <row r="1237" spans="1:14" hidden="1">
      <c r="A1237">
        <v>525</v>
      </c>
      <c r="B1237" t="s">
        <v>3959</v>
      </c>
      <c r="D1237" t="s">
        <v>3958</v>
      </c>
      <c r="E1237" t="s">
        <v>3957</v>
      </c>
      <c r="F1237" t="s">
        <v>3956</v>
      </c>
      <c r="N1237" t="s">
        <v>640</v>
      </c>
    </row>
    <row r="1238" spans="1:14" hidden="1">
      <c r="A1238">
        <v>1082</v>
      </c>
      <c r="B1238" t="s">
        <v>2589</v>
      </c>
      <c r="D1238" t="s">
        <v>2588</v>
      </c>
      <c r="E1238" t="s">
        <v>2588</v>
      </c>
      <c r="F1238" t="s">
        <v>2587</v>
      </c>
      <c r="I1238" t="s">
        <v>2574</v>
      </c>
      <c r="N1238" t="s">
        <v>640</v>
      </c>
    </row>
    <row r="1239" spans="1:14" hidden="1">
      <c r="A1239">
        <v>52</v>
      </c>
      <c r="B1239" t="s">
        <v>4533</v>
      </c>
      <c r="D1239" t="s">
        <v>4532</v>
      </c>
      <c r="E1239" t="s">
        <v>4531</v>
      </c>
      <c r="F1239" t="s">
        <v>4530</v>
      </c>
      <c r="H1239" t="s">
        <v>1505</v>
      </c>
      <c r="I1239" t="s">
        <v>4522</v>
      </c>
      <c r="N1239" t="s">
        <v>640</v>
      </c>
    </row>
    <row r="1240" spans="1:14" hidden="1">
      <c r="A1240">
        <v>1544</v>
      </c>
      <c r="B1240" t="s">
        <v>1735</v>
      </c>
      <c r="D1240" t="s">
        <v>1734</v>
      </c>
      <c r="E1240" t="s">
        <v>1733</v>
      </c>
      <c r="F1240" t="s">
        <v>1732</v>
      </c>
      <c r="H1240" t="s">
        <v>1731</v>
      </c>
      <c r="N1240" t="s">
        <v>640</v>
      </c>
    </row>
    <row r="1241" spans="1:14" hidden="1">
      <c r="A1241">
        <v>1029</v>
      </c>
      <c r="B1241" t="s">
        <v>2743</v>
      </c>
      <c r="D1241" t="s">
        <v>2742</v>
      </c>
      <c r="E1241" t="s">
        <v>2742</v>
      </c>
      <c r="F1241" t="s">
        <v>2741</v>
      </c>
      <c r="N1241" t="s">
        <v>640</v>
      </c>
    </row>
    <row r="1242" spans="1:14" hidden="1">
      <c r="A1242">
        <v>1797</v>
      </c>
      <c r="B1242" t="s">
        <v>1351</v>
      </c>
      <c r="D1242" t="s">
        <v>1350</v>
      </c>
      <c r="E1242" t="s">
        <v>1350</v>
      </c>
      <c r="F1242" t="s">
        <v>1349</v>
      </c>
      <c r="I1242" t="s">
        <v>1348</v>
      </c>
      <c r="N1242" t="s">
        <v>640</v>
      </c>
    </row>
    <row r="1243" spans="1:14" hidden="1">
      <c r="A1243">
        <v>705</v>
      </c>
      <c r="B1243" t="s">
        <v>3374</v>
      </c>
      <c r="D1243" t="s">
        <v>3373</v>
      </c>
      <c r="E1243" t="s">
        <v>3373</v>
      </c>
      <c r="F1243" t="s">
        <v>3372</v>
      </c>
      <c r="I1243" t="s">
        <v>3371</v>
      </c>
      <c r="N1243" t="s">
        <v>640</v>
      </c>
    </row>
    <row r="1244" spans="1:14" hidden="1">
      <c r="A1244">
        <v>1494</v>
      </c>
      <c r="B1244" t="s">
        <v>1829</v>
      </c>
      <c r="D1244" t="s">
        <v>1828</v>
      </c>
      <c r="E1244" t="s">
        <v>1828</v>
      </c>
      <c r="F1244" t="s">
        <v>1827</v>
      </c>
      <c r="N1244" t="s">
        <v>640</v>
      </c>
    </row>
    <row r="1245" spans="1:14" hidden="1">
      <c r="A1245">
        <v>1491</v>
      </c>
      <c r="B1245" t="s">
        <v>1837</v>
      </c>
      <c r="D1245" t="s">
        <v>1831</v>
      </c>
      <c r="E1245" t="s">
        <v>1831</v>
      </c>
      <c r="F1245" t="s">
        <v>1836</v>
      </c>
      <c r="N1245" t="s">
        <v>640</v>
      </c>
    </row>
    <row r="1246" spans="1:14" hidden="1">
      <c r="A1246">
        <v>494</v>
      </c>
      <c r="B1246" t="s">
        <v>3992</v>
      </c>
      <c r="D1246" t="s">
        <v>3991</v>
      </c>
      <c r="E1246" t="s">
        <v>3990</v>
      </c>
      <c r="F1246" t="s">
        <v>3989</v>
      </c>
      <c r="N1246" t="s">
        <v>640</v>
      </c>
    </row>
    <row r="1247" spans="1:14" hidden="1">
      <c r="A1247">
        <v>1793</v>
      </c>
      <c r="B1247" t="s">
        <v>1362</v>
      </c>
      <c r="D1247" t="s">
        <v>1361</v>
      </c>
      <c r="E1247" t="s">
        <v>1361</v>
      </c>
      <c r="F1247" t="s">
        <v>1360</v>
      </c>
      <c r="I1247" t="s">
        <v>1015</v>
      </c>
      <c r="N1247" t="s">
        <v>640</v>
      </c>
    </row>
    <row r="1248" spans="1:14" hidden="1">
      <c r="A1248">
        <v>548</v>
      </c>
      <c r="B1248" t="s">
        <v>3873</v>
      </c>
      <c r="D1248" t="s">
        <v>3872</v>
      </c>
      <c r="E1248" t="s">
        <v>3871</v>
      </c>
      <c r="F1248" t="s">
        <v>3870</v>
      </c>
      <c r="I1248" t="s">
        <v>3865</v>
      </c>
      <c r="N1248" t="s">
        <v>640</v>
      </c>
    </row>
    <row r="1249" spans="1:14" hidden="1">
      <c r="A1249">
        <v>73</v>
      </c>
      <c r="B1249" t="s">
        <v>4468</v>
      </c>
      <c r="D1249" t="s">
        <v>4467</v>
      </c>
      <c r="E1249" t="s">
        <v>4467</v>
      </c>
      <c r="F1249" t="s">
        <v>4466</v>
      </c>
      <c r="N1249" t="s">
        <v>640</v>
      </c>
    </row>
    <row r="1250" spans="1:14" hidden="1">
      <c r="A1250">
        <v>688</v>
      </c>
      <c r="B1250" t="s">
        <v>3427</v>
      </c>
      <c r="D1250" t="s">
        <v>3426</v>
      </c>
      <c r="E1250" t="s">
        <v>3426</v>
      </c>
      <c r="F1250" t="s">
        <v>3425</v>
      </c>
      <c r="N1250" t="s">
        <v>640</v>
      </c>
    </row>
    <row r="1251" spans="1:14" hidden="1">
      <c r="A1251">
        <v>1087</v>
      </c>
      <c r="B1251" t="s">
        <v>2573</v>
      </c>
      <c r="D1251" t="s">
        <v>2570</v>
      </c>
      <c r="E1251" t="s">
        <v>2570</v>
      </c>
      <c r="F1251" t="s">
        <v>2572</v>
      </c>
      <c r="I1251" t="s">
        <v>2531</v>
      </c>
      <c r="N1251" t="s">
        <v>640</v>
      </c>
    </row>
    <row r="1252" spans="1:14" hidden="1">
      <c r="A1252">
        <v>1019</v>
      </c>
      <c r="B1252" t="s">
        <v>2773</v>
      </c>
      <c r="D1252" t="s">
        <v>2772</v>
      </c>
      <c r="E1252" t="s">
        <v>2772</v>
      </c>
      <c r="F1252" t="s">
        <v>2771</v>
      </c>
      <c r="N1252" t="s">
        <v>640</v>
      </c>
    </row>
    <row r="1253" spans="1:14" hidden="1">
      <c r="A1253">
        <v>1088</v>
      </c>
      <c r="B1253" t="s">
        <v>2571</v>
      </c>
      <c r="D1253" t="s">
        <v>2570</v>
      </c>
      <c r="E1253" t="s">
        <v>2570</v>
      </c>
      <c r="F1253" t="s">
        <v>2205</v>
      </c>
      <c r="I1253" t="s">
        <v>2569</v>
      </c>
      <c r="N1253" t="s">
        <v>640</v>
      </c>
    </row>
    <row r="1254" spans="1:14" hidden="1">
      <c r="A1254">
        <v>1356</v>
      </c>
      <c r="B1254" t="s">
        <v>2207</v>
      </c>
      <c r="D1254" t="s">
        <v>2206</v>
      </c>
      <c r="E1254" t="s">
        <v>2206</v>
      </c>
      <c r="F1254" t="s">
        <v>2205</v>
      </c>
      <c r="N1254" t="s">
        <v>640</v>
      </c>
    </row>
    <row r="1255" spans="1:14" hidden="1">
      <c r="A1255">
        <v>1027</v>
      </c>
      <c r="B1255" t="s">
        <v>2749</v>
      </c>
      <c r="D1255" t="s">
        <v>2748</v>
      </c>
      <c r="E1255" t="s">
        <v>2748</v>
      </c>
      <c r="F1255" t="s">
        <v>2747</v>
      </c>
      <c r="N1255" t="s">
        <v>640</v>
      </c>
    </row>
    <row r="1256" spans="1:14" hidden="1">
      <c r="A1256">
        <v>1020</v>
      </c>
      <c r="B1256" t="s">
        <v>2770</v>
      </c>
      <c r="D1256" t="s">
        <v>2769</v>
      </c>
      <c r="E1256" t="s">
        <v>2769</v>
      </c>
      <c r="F1256" t="s">
        <v>2768</v>
      </c>
      <c r="N1256" t="s">
        <v>640</v>
      </c>
    </row>
    <row r="1257" spans="1:14" hidden="1">
      <c r="A1257">
        <v>1021</v>
      </c>
      <c r="B1257" t="s">
        <v>2767</v>
      </c>
      <c r="D1257" t="s">
        <v>2766</v>
      </c>
      <c r="E1257" t="s">
        <v>2766</v>
      </c>
      <c r="F1257" t="s">
        <v>2765</v>
      </c>
      <c r="N1257" t="s">
        <v>640</v>
      </c>
    </row>
    <row r="1258" spans="1:14" hidden="1">
      <c r="A1258">
        <v>1022</v>
      </c>
      <c r="B1258" t="s">
        <v>2764</v>
      </c>
      <c r="D1258" t="s">
        <v>2763</v>
      </c>
      <c r="E1258" t="s">
        <v>2763</v>
      </c>
      <c r="F1258" t="s">
        <v>2762</v>
      </c>
      <c r="N1258" t="s">
        <v>640</v>
      </c>
    </row>
    <row r="1259" spans="1:14" hidden="1">
      <c r="A1259">
        <v>1023</v>
      </c>
      <c r="B1259" t="s">
        <v>2761</v>
      </c>
      <c r="D1259" t="s">
        <v>2760</v>
      </c>
      <c r="E1259" t="s">
        <v>2760</v>
      </c>
      <c r="F1259" t="s">
        <v>2759</v>
      </c>
      <c r="N1259" t="s">
        <v>640</v>
      </c>
    </row>
    <row r="1260" spans="1:14" hidden="1">
      <c r="A1260">
        <v>1024</v>
      </c>
      <c r="B1260" t="s">
        <v>2758</v>
      </c>
      <c r="D1260" t="s">
        <v>2757</v>
      </c>
      <c r="E1260" t="s">
        <v>2757</v>
      </c>
      <c r="F1260" t="s">
        <v>2756</v>
      </c>
      <c r="N1260" t="s">
        <v>640</v>
      </c>
    </row>
    <row r="1261" spans="1:14" hidden="1">
      <c r="A1261">
        <v>1025</v>
      </c>
      <c r="B1261" t="s">
        <v>2755</v>
      </c>
      <c r="D1261" t="s">
        <v>2754</v>
      </c>
      <c r="E1261" t="s">
        <v>2754</v>
      </c>
      <c r="F1261" t="s">
        <v>2753</v>
      </c>
      <c r="N1261" t="s">
        <v>640</v>
      </c>
    </row>
    <row r="1262" spans="1:14" hidden="1">
      <c r="A1262">
        <v>1026</v>
      </c>
      <c r="B1262" t="s">
        <v>2752</v>
      </c>
      <c r="D1262" t="s">
        <v>2751</v>
      </c>
      <c r="E1262" t="s">
        <v>2751</v>
      </c>
      <c r="F1262" t="s">
        <v>2750</v>
      </c>
      <c r="N1262" t="s">
        <v>640</v>
      </c>
    </row>
    <row r="1263" spans="1:14" hidden="1">
      <c r="A1263">
        <v>1470</v>
      </c>
      <c r="B1263" t="s">
        <v>1897</v>
      </c>
      <c r="D1263" t="s">
        <v>1896</v>
      </c>
      <c r="E1263" t="s">
        <v>1896</v>
      </c>
      <c r="F1263" t="s">
        <v>1895</v>
      </c>
      <c r="N1263" t="s">
        <v>640</v>
      </c>
    </row>
    <row r="1264" spans="1:14" hidden="1">
      <c r="A1264">
        <v>1483</v>
      </c>
      <c r="B1264" t="s">
        <v>1861</v>
      </c>
      <c r="D1264" t="s">
        <v>1860</v>
      </c>
      <c r="E1264" t="s">
        <v>1860</v>
      </c>
      <c r="F1264" t="s">
        <v>1859</v>
      </c>
      <c r="N1264" t="s">
        <v>640</v>
      </c>
    </row>
    <row r="1265" spans="1:16" hidden="1">
      <c r="A1265">
        <v>430</v>
      </c>
      <c r="B1265" t="s">
        <v>4184</v>
      </c>
      <c r="D1265" t="s">
        <v>4183</v>
      </c>
      <c r="E1265" t="s">
        <v>4183</v>
      </c>
      <c r="F1265" t="s">
        <v>4182</v>
      </c>
      <c r="N1265" t="s">
        <v>640</v>
      </c>
    </row>
    <row r="1266" spans="1:16" hidden="1">
      <c r="A1266">
        <v>3430</v>
      </c>
      <c r="B1266" t="s">
        <v>897</v>
      </c>
      <c r="D1266" t="s">
        <v>896</v>
      </c>
      <c r="E1266" t="s">
        <v>895</v>
      </c>
      <c r="F1266" t="s">
        <v>894</v>
      </c>
      <c r="N1266" t="s">
        <v>640</v>
      </c>
    </row>
    <row r="1267" spans="1:16" ht="16">
      <c r="B1267" s="3" t="s">
        <v>365</v>
      </c>
      <c r="C1267" s="35"/>
      <c r="D1267" s="36" t="s">
        <v>395</v>
      </c>
      <c r="F1267" s="35" t="s">
        <v>923</v>
      </c>
      <c r="G1267" t="s">
        <v>4522</v>
      </c>
      <c r="H1267" s="9"/>
      <c r="I1267" s="9"/>
      <c r="J1267" s="9"/>
      <c r="K1267" s="9"/>
      <c r="L1267" s="9"/>
      <c r="M1267" s="9"/>
      <c r="N1267" s="9"/>
      <c r="O1267" s="9"/>
      <c r="P1267" s="9"/>
    </row>
    <row r="1268" spans="1:16" ht="16">
      <c r="B1268" s="3" t="s">
        <v>363</v>
      </c>
      <c r="C1268" s="35" t="s">
        <v>14022</v>
      </c>
      <c r="D1268" s="36" t="s">
        <v>13969</v>
      </c>
      <c r="F1268" s="35" t="s">
        <v>923</v>
      </c>
      <c r="G1268" t="s">
        <v>4522</v>
      </c>
      <c r="H1268" s="9"/>
      <c r="I1268" s="9"/>
      <c r="J1268" s="9"/>
      <c r="K1268" s="9"/>
      <c r="L1268" s="9"/>
      <c r="M1268" s="9"/>
      <c r="N1268" s="9"/>
      <c r="O1268" s="9"/>
      <c r="P1268" s="9"/>
    </row>
    <row r="1269" spans="1:16" ht="16">
      <c r="B1269" s="3" t="s">
        <v>359</v>
      </c>
      <c r="C1269" s="35" t="s">
        <v>14022</v>
      </c>
      <c r="D1269" s="36" t="s">
        <v>13970</v>
      </c>
      <c r="F1269" s="35" t="s">
        <v>923</v>
      </c>
      <c r="G1269" t="s">
        <v>4522</v>
      </c>
      <c r="H1269" s="9"/>
      <c r="I1269" s="9"/>
      <c r="J1269" s="9"/>
      <c r="K1269" s="9"/>
      <c r="L1269" s="9"/>
      <c r="M1269" s="9"/>
      <c r="N1269" s="9"/>
      <c r="O1269" s="9"/>
      <c r="P1269" s="9"/>
    </row>
    <row r="1270" spans="1:16" ht="16">
      <c r="B1270" s="3" t="s">
        <v>359</v>
      </c>
      <c r="C1270" s="35" t="s">
        <v>14022</v>
      </c>
      <c r="D1270" s="36" t="s">
        <v>13971</v>
      </c>
      <c r="F1270" s="35" t="s">
        <v>923</v>
      </c>
      <c r="G1270" t="s">
        <v>4522</v>
      </c>
      <c r="H1270" s="9"/>
      <c r="I1270" s="9"/>
      <c r="J1270" s="9"/>
      <c r="K1270" s="9"/>
      <c r="L1270" s="9"/>
      <c r="M1270" s="9"/>
      <c r="N1270" s="9"/>
      <c r="O1270" s="9"/>
      <c r="P1270" s="9"/>
    </row>
    <row r="1271" spans="1:16" ht="16">
      <c r="B1271" s="3" t="s">
        <v>294</v>
      </c>
      <c r="C1271" s="35" t="s">
        <v>14023</v>
      </c>
      <c r="D1271" s="36" t="s">
        <v>13972</v>
      </c>
      <c r="F1271" s="35" t="s">
        <v>923</v>
      </c>
      <c r="G1271" t="s">
        <v>4522</v>
      </c>
      <c r="H1271" s="9"/>
      <c r="I1271" s="9"/>
      <c r="J1271" s="9"/>
      <c r="K1271" s="9"/>
      <c r="L1271" s="9"/>
      <c r="M1271" s="9"/>
      <c r="N1271" s="9"/>
      <c r="O1271" s="9"/>
      <c r="P1271" s="9"/>
    </row>
    <row r="1272" spans="1:16" ht="16">
      <c r="B1272" s="3" t="s">
        <v>294</v>
      </c>
      <c r="C1272" s="35" t="s">
        <v>14023</v>
      </c>
      <c r="D1272" s="37" t="s">
        <v>13973</v>
      </c>
      <c r="F1272" s="35" t="s">
        <v>923</v>
      </c>
      <c r="G1272" t="s">
        <v>4522</v>
      </c>
      <c r="H1272" s="9"/>
      <c r="I1272" s="9"/>
      <c r="J1272" s="9"/>
      <c r="K1272" s="9"/>
      <c r="L1272" s="9"/>
      <c r="M1272" s="9"/>
      <c r="N1272" s="9"/>
      <c r="O1272" s="9"/>
      <c r="P1272" s="9"/>
    </row>
    <row r="1273" spans="1:16" ht="16">
      <c r="B1273" s="3" t="s">
        <v>294</v>
      </c>
      <c r="C1273" s="35" t="s">
        <v>14024</v>
      </c>
      <c r="D1273" s="36" t="s">
        <v>13974</v>
      </c>
      <c r="F1273" s="35" t="s">
        <v>923</v>
      </c>
      <c r="G1273" t="s">
        <v>4522</v>
      </c>
      <c r="H1273" s="9"/>
      <c r="I1273" s="9"/>
      <c r="J1273" s="9"/>
      <c r="K1273" s="9"/>
      <c r="L1273" s="9"/>
      <c r="M1273" s="9"/>
      <c r="N1273" s="9"/>
      <c r="O1273" s="9"/>
      <c r="P1273" s="9"/>
    </row>
    <row r="1274" spans="1:16" ht="16">
      <c r="B1274" s="3" t="s">
        <v>372</v>
      </c>
      <c r="C1274" s="35" t="s">
        <v>14023</v>
      </c>
      <c r="D1274" s="36" t="s">
        <v>13975</v>
      </c>
      <c r="F1274" s="35" t="s">
        <v>923</v>
      </c>
      <c r="G1274" t="s">
        <v>4522</v>
      </c>
      <c r="H1274" s="9"/>
      <c r="I1274" s="9"/>
      <c r="J1274" s="9"/>
      <c r="K1274" s="9"/>
      <c r="L1274" s="9"/>
      <c r="M1274" s="9"/>
      <c r="N1274" s="9"/>
      <c r="O1274" s="9"/>
      <c r="P1274" s="9"/>
    </row>
    <row r="1275" spans="1:16" ht="16">
      <c r="B1275" s="3" t="s">
        <v>372</v>
      </c>
      <c r="C1275" s="35" t="s">
        <v>14023</v>
      </c>
      <c r="D1275" s="36" t="s">
        <v>13975</v>
      </c>
      <c r="F1275" s="35" t="s">
        <v>923</v>
      </c>
      <c r="G1275" t="s">
        <v>4522</v>
      </c>
      <c r="H1275" s="9"/>
      <c r="I1275" s="9"/>
      <c r="J1275" s="9"/>
      <c r="K1275" s="9"/>
      <c r="L1275" s="9"/>
      <c r="M1275" s="9"/>
      <c r="N1275" s="9"/>
      <c r="O1275" s="9"/>
      <c r="P1275" s="9"/>
    </row>
    <row r="1276" spans="1:16" ht="16">
      <c r="B1276" s="3" t="s">
        <v>374</v>
      </c>
      <c r="C1276" s="35" t="s">
        <v>14025</v>
      </c>
      <c r="D1276" s="36" t="s">
        <v>13976</v>
      </c>
      <c r="F1276" s="35" t="s">
        <v>923</v>
      </c>
      <c r="G1276" t="s">
        <v>4522</v>
      </c>
      <c r="H1276" s="9"/>
      <c r="I1276" s="9"/>
      <c r="J1276" s="9"/>
      <c r="K1276" s="9"/>
      <c r="L1276" s="9"/>
      <c r="M1276" s="9"/>
      <c r="N1276" s="9"/>
      <c r="O1276" s="9"/>
      <c r="P1276" s="9"/>
    </row>
    <row r="1277" spans="1:16" ht="16">
      <c r="B1277" s="3" t="s">
        <v>357</v>
      </c>
      <c r="C1277" s="35" t="s">
        <v>13924</v>
      </c>
      <c r="D1277" s="36" t="s">
        <v>13977</v>
      </c>
      <c r="F1277" s="35" t="s">
        <v>923</v>
      </c>
      <c r="G1277" t="s">
        <v>4522</v>
      </c>
      <c r="H1277" s="9"/>
      <c r="I1277" s="9"/>
      <c r="J1277" s="9"/>
      <c r="K1277" s="9"/>
      <c r="L1277" s="9"/>
      <c r="M1277" s="9"/>
      <c r="N1277" s="9"/>
      <c r="O1277" s="9"/>
      <c r="P1277" s="9"/>
    </row>
    <row r="1278" spans="1:16" ht="16">
      <c r="B1278" s="3" t="s">
        <v>382</v>
      </c>
      <c r="C1278" s="35" t="s">
        <v>13924</v>
      </c>
      <c r="D1278" s="36" t="s">
        <v>13978</v>
      </c>
      <c r="F1278" s="35" t="s">
        <v>923</v>
      </c>
      <c r="G1278" t="s">
        <v>4522</v>
      </c>
      <c r="H1278" s="9"/>
      <c r="I1278" s="9"/>
      <c r="J1278" s="9"/>
      <c r="K1278" s="9"/>
      <c r="L1278" s="9"/>
      <c r="M1278" s="9"/>
      <c r="N1278" s="9"/>
      <c r="O1278" s="9"/>
      <c r="P1278" s="9"/>
    </row>
    <row r="1279" spans="1:16" ht="16">
      <c r="B1279" s="3" t="s">
        <v>384</v>
      </c>
      <c r="C1279" s="35" t="s">
        <v>13924</v>
      </c>
      <c r="D1279" s="36" t="s">
        <v>13979</v>
      </c>
      <c r="F1279" s="35" t="s">
        <v>923</v>
      </c>
      <c r="G1279" t="s">
        <v>4522</v>
      </c>
      <c r="H1279" s="9"/>
      <c r="I1279" s="9"/>
      <c r="J1279" s="9"/>
      <c r="K1279" s="9"/>
      <c r="L1279" s="9"/>
      <c r="M1279" s="9"/>
      <c r="N1279" s="9"/>
      <c r="O1279" s="9"/>
      <c r="P1279" s="9"/>
    </row>
    <row r="1280" spans="1:16" ht="16">
      <c r="B1280" s="46" t="s">
        <v>267</v>
      </c>
      <c r="C1280" s="35" t="s">
        <v>14023</v>
      </c>
      <c r="D1280" s="36" t="s">
        <v>13980</v>
      </c>
      <c r="F1280" s="35" t="s">
        <v>923</v>
      </c>
      <c r="G1280" t="s">
        <v>4522</v>
      </c>
      <c r="H1280" s="9"/>
      <c r="I1280" s="9"/>
      <c r="J1280" s="9"/>
      <c r="K1280" s="9"/>
      <c r="L1280" s="9"/>
      <c r="M1280" s="9"/>
      <c r="N1280" s="9"/>
      <c r="O1280" s="9"/>
      <c r="P1280" s="9"/>
    </row>
    <row r="1281" spans="1:16" ht="16">
      <c r="B1281" s="3" t="s">
        <v>368</v>
      </c>
      <c r="C1281" s="35" t="s">
        <v>14026</v>
      </c>
      <c r="D1281" s="36" t="s">
        <v>13981</v>
      </c>
      <c r="F1281" s="35" t="s">
        <v>923</v>
      </c>
      <c r="G1281" t="s">
        <v>4522</v>
      </c>
      <c r="H1281" s="9"/>
      <c r="I1281" s="9"/>
      <c r="J1281" s="9"/>
      <c r="K1281" s="9"/>
      <c r="L1281" s="9"/>
      <c r="M1281" s="9"/>
      <c r="N1281" s="9"/>
      <c r="O1281" s="9"/>
      <c r="P1281" s="9"/>
    </row>
    <row r="1282" spans="1:16" ht="16">
      <c r="B1282" s="3" t="s">
        <v>376</v>
      </c>
      <c r="C1282" s="35" t="s">
        <v>14027</v>
      </c>
      <c r="D1282" s="36" t="s">
        <v>13982</v>
      </c>
      <c r="F1282" s="35" t="s">
        <v>923</v>
      </c>
      <c r="G1282" t="s">
        <v>4522</v>
      </c>
      <c r="H1282" s="9"/>
      <c r="I1282" s="9"/>
      <c r="J1282" s="9"/>
      <c r="K1282" s="9"/>
      <c r="L1282" s="9"/>
      <c r="M1282" s="9"/>
      <c r="N1282" s="9"/>
      <c r="O1282" s="9"/>
      <c r="P1282" s="9"/>
    </row>
    <row r="1283" spans="1:16" ht="16">
      <c r="B1283" s="3" t="s">
        <v>370</v>
      </c>
      <c r="C1283" s="35" t="s">
        <v>14028</v>
      </c>
      <c r="D1283" s="36" t="s">
        <v>13983</v>
      </c>
      <c r="F1283" s="35" t="s">
        <v>923</v>
      </c>
      <c r="G1283" t="s">
        <v>4522</v>
      </c>
      <c r="H1283" s="9"/>
      <c r="I1283" s="9"/>
      <c r="J1283" s="9"/>
      <c r="K1283" s="9"/>
      <c r="L1283" s="9"/>
      <c r="M1283" s="9"/>
      <c r="N1283" s="9"/>
      <c r="O1283" s="9"/>
      <c r="P1283" s="9"/>
    </row>
    <row r="1284" spans="1:16" ht="28">
      <c r="B1284" s="3" t="s">
        <v>113</v>
      </c>
      <c r="C1284" s="38" t="s">
        <v>14031</v>
      </c>
      <c r="D1284" s="39" t="s">
        <v>13984</v>
      </c>
      <c r="E1284" s="39" t="s">
        <v>13985</v>
      </c>
      <c r="F1284" s="40" t="s">
        <v>923</v>
      </c>
      <c r="G1284" s="40" t="s">
        <v>4522</v>
      </c>
      <c r="H1284" s="41" t="s">
        <v>13986</v>
      </c>
      <c r="I1284" s="38" t="s">
        <v>501</v>
      </c>
    </row>
    <row r="1285" spans="1:16" ht="28">
      <c r="A1285" s="3"/>
      <c r="B1285" s="3" t="s">
        <v>119</v>
      </c>
      <c r="C1285" s="38" t="s">
        <v>14032</v>
      </c>
      <c r="D1285" s="39" t="s">
        <v>13987</v>
      </c>
      <c r="E1285" s="39" t="s">
        <v>13988</v>
      </c>
      <c r="F1285" s="40" t="s">
        <v>923</v>
      </c>
      <c r="G1285" s="40" t="s">
        <v>4522</v>
      </c>
      <c r="H1285" s="41" t="s">
        <v>13986</v>
      </c>
      <c r="I1285" s="38" t="s">
        <v>509</v>
      </c>
    </row>
    <row r="1286" spans="1:16" ht="28">
      <c r="B1286" s="3" t="s">
        <v>146</v>
      </c>
      <c r="C1286" s="38" t="s">
        <v>14031</v>
      </c>
      <c r="D1286" s="39" t="s">
        <v>13989</v>
      </c>
      <c r="E1286" s="39" t="s">
        <v>13990</v>
      </c>
      <c r="F1286" s="40" t="s">
        <v>923</v>
      </c>
      <c r="G1286" s="40" t="s">
        <v>4522</v>
      </c>
      <c r="H1286" s="41" t="s">
        <v>13986</v>
      </c>
      <c r="I1286" s="38" t="s">
        <v>509</v>
      </c>
    </row>
    <row r="1287" spans="1:16" ht="28">
      <c r="B1287" s="3" t="s">
        <v>113</v>
      </c>
      <c r="C1287" s="38" t="s">
        <v>14032</v>
      </c>
      <c r="D1287" s="39" t="s">
        <v>13987</v>
      </c>
      <c r="E1287" s="39" t="s">
        <v>13991</v>
      </c>
      <c r="F1287" s="40" t="s">
        <v>923</v>
      </c>
      <c r="G1287" s="40" t="s">
        <v>4522</v>
      </c>
      <c r="H1287" s="41" t="s">
        <v>13986</v>
      </c>
      <c r="I1287" s="38" t="s">
        <v>509</v>
      </c>
    </row>
    <row r="1288" spans="1:16" ht="28">
      <c r="A1288" s="3"/>
      <c r="B1288" s="3" t="s">
        <v>157</v>
      </c>
      <c r="C1288" s="38" t="s">
        <v>14031</v>
      </c>
      <c r="D1288" s="39" t="s">
        <v>13992</v>
      </c>
      <c r="E1288" s="39" t="s">
        <v>13992</v>
      </c>
      <c r="F1288" s="40" t="s">
        <v>923</v>
      </c>
      <c r="G1288" s="40" t="s">
        <v>4522</v>
      </c>
      <c r="H1288" s="41" t="s">
        <v>13986</v>
      </c>
      <c r="I1288" s="38" t="s">
        <v>515</v>
      </c>
    </row>
    <row r="1289" spans="1:16" ht="28">
      <c r="A1289" s="3"/>
      <c r="B1289" s="3" t="s">
        <v>155</v>
      </c>
      <c r="C1289" s="38" t="s">
        <v>14032</v>
      </c>
      <c r="D1289" s="39" t="s">
        <v>13993</v>
      </c>
      <c r="E1289" s="39" t="s">
        <v>13994</v>
      </c>
      <c r="F1289" s="40" t="s">
        <v>923</v>
      </c>
      <c r="G1289" s="40" t="s">
        <v>4522</v>
      </c>
      <c r="H1289" s="41" t="s">
        <v>13986</v>
      </c>
      <c r="I1289" s="38" t="s">
        <v>515</v>
      </c>
    </row>
    <row r="1290" spans="1:16" ht="28">
      <c r="A1290" s="3"/>
      <c r="B1290" s="3" t="s">
        <v>157</v>
      </c>
      <c r="C1290" s="38" t="s">
        <v>14031</v>
      </c>
      <c r="D1290" s="39" t="s">
        <v>13995</v>
      </c>
      <c r="E1290" s="39" t="s">
        <v>13996</v>
      </c>
      <c r="F1290" s="40" t="s">
        <v>923</v>
      </c>
      <c r="G1290" s="40" t="s">
        <v>4522</v>
      </c>
      <c r="H1290" s="41" t="s">
        <v>13986</v>
      </c>
      <c r="I1290" s="38" t="s">
        <v>515</v>
      </c>
    </row>
    <row r="1291" spans="1:16" ht="28">
      <c r="A1291" s="3"/>
      <c r="B1291" s="3" t="s">
        <v>149</v>
      </c>
      <c r="C1291" s="38" t="s">
        <v>14042</v>
      </c>
      <c r="D1291" s="39" t="s">
        <v>13997</v>
      </c>
      <c r="E1291" s="39" t="s">
        <v>13998</v>
      </c>
      <c r="F1291" s="40" t="s">
        <v>923</v>
      </c>
      <c r="G1291" s="40" t="s">
        <v>4522</v>
      </c>
      <c r="H1291" s="41" t="s">
        <v>13986</v>
      </c>
      <c r="I1291" s="38" t="s">
        <v>515</v>
      </c>
    </row>
    <row r="1292" spans="1:16" ht="28">
      <c r="A1292" s="3"/>
      <c r="B1292" s="3" t="s">
        <v>157</v>
      </c>
      <c r="C1292" s="38" t="s">
        <v>14031</v>
      </c>
      <c r="D1292" s="39" t="s">
        <v>13992</v>
      </c>
      <c r="E1292" s="39" t="s">
        <v>13999</v>
      </c>
      <c r="F1292" s="40" t="s">
        <v>923</v>
      </c>
      <c r="G1292" s="40" t="s">
        <v>4522</v>
      </c>
      <c r="H1292" s="41" t="s">
        <v>13986</v>
      </c>
      <c r="I1292" s="38" t="s">
        <v>515</v>
      </c>
    </row>
    <row r="1293" spans="1:16" ht="28">
      <c r="B1293" s="3" t="s">
        <v>144</v>
      </c>
      <c r="C1293" s="38" t="s">
        <v>14033</v>
      </c>
      <c r="D1293" s="39" t="s">
        <v>14000</v>
      </c>
      <c r="E1293" s="39" t="s">
        <v>14001</v>
      </c>
      <c r="F1293" s="40" t="s">
        <v>923</v>
      </c>
      <c r="G1293" s="40" t="s">
        <v>4522</v>
      </c>
      <c r="H1293" s="41" t="s">
        <v>13986</v>
      </c>
      <c r="I1293" s="38" t="s">
        <v>525</v>
      </c>
    </row>
    <row r="1294" spans="1:16" ht="28">
      <c r="A1294" s="3"/>
      <c r="B1294" s="3" t="s">
        <v>144</v>
      </c>
      <c r="C1294" s="38" t="s">
        <v>14033</v>
      </c>
      <c r="D1294" s="39" t="s">
        <v>14000</v>
      </c>
      <c r="E1294" s="39" t="s">
        <v>14002</v>
      </c>
      <c r="F1294" s="40" t="s">
        <v>923</v>
      </c>
      <c r="G1294" s="40" t="s">
        <v>4522</v>
      </c>
      <c r="H1294" s="41" t="s">
        <v>13986</v>
      </c>
      <c r="I1294" s="38" t="s">
        <v>525</v>
      </c>
    </row>
    <row r="1295" spans="1:16" ht="28">
      <c r="A1295" s="3"/>
      <c r="B1295" s="3" t="s">
        <v>142</v>
      </c>
      <c r="C1295" s="38" t="s">
        <v>14029</v>
      </c>
      <c r="D1295" s="39" t="s">
        <v>14003</v>
      </c>
      <c r="E1295" s="39" t="s">
        <v>14004</v>
      </c>
      <c r="F1295" s="40" t="s">
        <v>923</v>
      </c>
      <c r="G1295" s="40" t="s">
        <v>4522</v>
      </c>
      <c r="H1295" s="41" t="s">
        <v>13986</v>
      </c>
      <c r="I1295" s="38" t="s">
        <v>525</v>
      </c>
    </row>
    <row r="1296" spans="1:16" ht="28">
      <c r="A1296" s="3"/>
      <c r="B1296" s="3" t="s">
        <v>139</v>
      </c>
      <c r="C1296" s="38" t="s">
        <v>14035</v>
      </c>
      <c r="D1296" s="39" t="s">
        <v>14005</v>
      </c>
      <c r="E1296" s="39" t="s">
        <v>14006</v>
      </c>
      <c r="F1296" s="40" t="s">
        <v>923</v>
      </c>
      <c r="G1296" s="40" t="s">
        <v>4522</v>
      </c>
      <c r="H1296" s="41" t="s">
        <v>13986</v>
      </c>
      <c r="I1296" s="38" t="s">
        <v>525</v>
      </c>
    </row>
    <row r="1297" spans="1:16" ht="28">
      <c r="A1297" s="3"/>
      <c r="B1297" s="3" t="s">
        <v>135</v>
      </c>
      <c r="C1297" s="38" t="s">
        <v>14034</v>
      </c>
      <c r="D1297" s="39" t="s">
        <v>14007</v>
      </c>
      <c r="E1297" s="39" t="s">
        <v>14008</v>
      </c>
      <c r="F1297" s="40" t="s">
        <v>923</v>
      </c>
      <c r="G1297" s="40" t="s">
        <v>4522</v>
      </c>
      <c r="H1297" s="41" t="s">
        <v>13986</v>
      </c>
      <c r="I1297" s="38" t="s">
        <v>525</v>
      </c>
    </row>
    <row r="1298" spans="1:16" ht="28">
      <c r="B1298" s="3" t="s">
        <v>133</v>
      </c>
      <c r="C1298" s="38" t="s">
        <v>14030</v>
      </c>
      <c r="D1298" s="39" t="s">
        <v>14009</v>
      </c>
      <c r="E1298" s="39" t="s">
        <v>14010</v>
      </c>
      <c r="F1298" s="40" t="s">
        <v>923</v>
      </c>
      <c r="G1298" s="40" t="s">
        <v>4522</v>
      </c>
      <c r="H1298" s="41" t="s">
        <v>13986</v>
      </c>
      <c r="I1298" s="38" t="s">
        <v>525</v>
      </c>
    </row>
    <row r="1299" spans="1:16" ht="28">
      <c r="A1299" s="3"/>
      <c r="B1299" s="3" t="s">
        <v>167</v>
      </c>
      <c r="C1299" s="38" t="s">
        <v>14031</v>
      </c>
      <c r="D1299" s="39" t="s">
        <v>14011</v>
      </c>
      <c r="E1299" s="39" t="s">
        <v>14012</v>
      </c>
      <c r="F1299" s="40" t="s">
        <v>923</v>
      </c>
      <c r="G1299" s="40" t="s">
        <v>4522</v>
      </c>
      <c r="H1299" s="41" t="s">
        <v>13986</v>
      </c>
      <c r="I1299" s="38" t="s">
        <v>541</v>
      </c>
    </row>
    <row r="1300" spans="1:16" ht="28">
      <c r="A1300" s="3"/>
      <c r="B1300" s="3" t="s">
        <v>164</v>
      </c>
      <c r="C1300" s="38" t="s">
        <v>14031</v>
      </c>
      <c r="D1300" s="39" t="s">
        <v>14013</v>
      </c>
      <c r="E1300" s="39" t="s">
        <v>14014</v>
      </c>
      <c r="F1300" s="40" t="s">
        <v>923</v>
      </c>
      <c r="G1300" s="40" t="s">
        <v>4522</v>
      </c>
      <c r="H1300" s="41" t="s">
        <v>13986</v>
      </c>
      <c r="I1300" s="42" t="s">
        <v>541</v>
      </c>
    </row>
    <row r="1301" spans="1:16" ht="28">
      <c r="A1301" s="3"/>
      <c r="B1301" s="3" t="s">
        <v>160</v>
      </c>
      <c r="C1301" s="38" t="s">
        <v>14015</v>
      </c>
      <c r="D1301" s="39" t="s">
        <v>14015</v>
      </c>
      <c r="E1301" s="39" t="s">
        <v>14016</v>
      </c>
      <c r="F1301" s="40" t="s">
        <v>923</v>
      </c>
      <c r="G1301" s="40" t="s">
        <v>4522</v>
      </c>
      <c r="H1301" s="41" t="s">
        <v>13986</v>
      </c>
      <c r="I1301" s="38" t="s">
        <v>541</v>
      </c>
    </row>
    <row r="1302" spans="1:16" ht="28">
      <c r="B1302" s="3" t="s">
        <v>130</v>
      </c>
      <c r="C1302" s="38" t="s">
        <v>14017</v>
      </c>
      <c r="D1302" s="39" t="s">
        <v>14017</v>
      </c>
      <c r="E1302" s="39" t="s">
        <v>14018</v>
      </c>
      <c r="F1302" s="40" t="s">
        <v>923</v>
      </c>
      <c r="G1302" s="40" t="s">
        <v>4522</v>
      </c>
      <c r="H1302" s="41" t="s">
        <v>13986</v>
      </c>
      <c r="I1302" s="38" t="s">
        <v>549</v>
      </c>
    </row>
    <row r="1303" spans="1:16" ht="28">
      <c r="B1303" s="3" t="s">
        <v>126</v>
      </c>
      <c r="C1303" s="38" t="s">
        <v>14017</v>
      </c>
      <c r="D1303" s="39" t="s">
        <v>14019</v>
      </c>
      <c r="E1303" s="39" t="s">
        <v>14020</v>
      </c>
      <c r="F1303" s="40" t="s">
        <v>923</v>
      </c>
      <c r="G1303" s="40" t="s">
        <v>4522</v>
      </c>
      <c r="H1303" s="41" t="s">
        <v>13986</v>
      </c>
      <c r="I1303" s="38" t="s">
        <v>549</v>
      </c>
    </row>
    <row r="1304" spans="1:16" ht="28">
      <c r="B1304" s="3" t="s">
        <v>128</v>
      </c>
      <c r="C1304" s="38" t="s">
        <v>14017</v>
      </c>
      <c r="D1304" s="39" t="s">
        <v>14019</v>
      </c>
      <c r="E1304" s="39" t="s">
        <v>14021</v>
      </c>
      <c r="F1304" s="40" t="s">
        <v>923</v>
      </c>
      <c r="G1304" s="40" t="s">
        <v>4522</v>
      </c>
      <c r="H1304" s="41" t="s">
        <v>13986</v>
      </c>
      <c r="I1304" s="38" t="s">
        <v>549</v>
      </c>
    </row>
    <row r="1305" spans="1:16" ht="16" hidden="1">
      <c r="B1305" s="3" t="s">
        <v>174</v>
      </c>
      <c r="C1305" s="3"/>
      <c r="D1305" s="3"/>
      <c r="E1305" s="15"/>
      <c r="F1305" s="15"/>
      <c r="H1305" s="3" t="s">
        <v>175</v>
      </c>
      <c r="I1305" s="9"/>
      <c r="J1305" s="9"/>
      <c r="K1305" s="9"/>
      <c r="L1305" s="9"/>
      <c r="M1305" s="9"/>
      <c r="N1305" s="9"/>
      <c r="O1305" s="9"/>
      <c r="P1305" s="9"/>
    </row>
    <row r="1306" spans="1:16" ht="16" hidden="1">
      <c r="B1306" s="3" t="s">
        <v>177</v>
      </c>
      <c r="C1306" s="3"/>
      <c r="D1306" s="3"/>
      <c r="E1306" s="15"/>
      <c r="F1306" s="15"/>
      <c r="H1306" s="3" t="s">
        <v>178</v>
      </c>
      <c r="I1306" s="9"/>
      <c r="J1306" s="9"/>
      <c r="K1306" s="9"/>
      <c r="L1306" s="9"/>
      <c r="M1306" s="9"/>
      <c r="N1306" s="9"/>
      <c r="O1306" s="9"/>
      <c r="P1306" s="9"/>
    </row>
    <row r="1307" spans="1:16" ht="16" hidden="1">
      <c r="B1307" s="3" t="s">
        <v>179</v>
      </c>
      <c r="C1307" s="3"/>
      <c r="D1307" s="3"/>
      <c r="E1307" s="15"/>
      <c r="F1307" s="15"/>
      <c r="H1307" s="3" t="s">
        <v>180</v>
      </c>
      <c r="I1307" s="9"/>
      <c r="J1307" s="9"/>
      <c r="K1307" s="9"/>
      <c r="L1307" s="9"/>
      <c r="M1307" s="9"/>
      <c r="N1307" s="9"/>
      <c r="O1307" s="9"/>
      <c r="P1307" s="9"/>
    </row>
    <row r="1308" spans="1:16" ht="16" hidden="1">
      <c r="B1308" s="3" t="s">
        <v>181</v>
      </c>
      <c r="C1308" s="3"/>
      <c r="D1308" s="3"/>
      <c r="E1308" s="15"/>
      <c r="F1308" s="15"/>
      <c r="H1308" s="3" t="s">
        <v>182</v>
      </c>
      <c r="I1308" s="9"/>
      <c r="J1308" s="9"/>
      <c r="K1308" s="9"/>
      <c r="L1308" s="9"/>
      <c r="M1308" s="9"/>
      <c r="N1308" s="9"/>
      <c r="O1308" s="9"/>
      <c r="P1308" s="9"/>
    </row>
    <row r="1309" spans="1:16" ht="16" hidden="1">
      <c r="B1309" s="3" t="s">
        <v>183</v>
      </c>
      <c r="C1309" s="3"/>
      <c r="D1309" s="3"/>
      <c r="E1309" s="15"/>
      <c r="F1309" s="15"/>
      <c r="H1309" s="3" t="s">
        <v>184</v>
      </c>
      <c r="I1309" s="9"/>
      <c r="J1309" s="9"/>
      <c r="K1309" s="9"/>
      <c r="L1309" s="9"/>
      <c r="M1309" s="9"/>
      <c r="N1309" s="9"/>
      <c r="O1309" s="9"/>
      <c r="P1309" s="9"/>
    </row>
    <row r="1310" spans="1:16" ht="16" hidden="1">
      <c r="B1310" s="3" t="s">
        <v>185</v>
      </c>
      <c r="C1310" s="3"/>
      <c r="D1310" s="3"/>
      <c r="E1310" s="15"/>
      <c r="F1310" s="15"/>
      <c r="H1310" s="3" t="s">
        <v>186</v>
      </c>
      <c r="I1310" s="9"/>
      <c r="J1310" s="9"/>
      <c r="K1310" s="9"/>
      <c r="L1310" s="9"/>
      <c r="M1310" s="9"/>
      <c r="N1310" s="9"/>
      <c r="O1310" s="9"/>
      <c r="P1310" s="9"/>
    </row>
    <row r="1311" spans="1:16" ht="16" hidden="1">
      <c r="B1311" s="3" t="s">
        <v>187</v>
      </c>
      <c r="C1311" s="3"/>
      <c r="D1311" s="3"/>
      <c r="E1311" s="15"/>
      <c r="F1311" s="15"/>
      <c r="H1311" s="3" t="s">
        <v>188</v>
      </c>
      <c r="I1311" s="9"/>
      <c r="J1311" s="9"/>
      <c r="K1311" s="9"/>
      <c r="L1311" s="9"/>
      <c r="M1311" s="9"/>
      <c r="N1311" s="9"/>
      <c r="O1311" s="9"/>
      <c r="P1311" s="9"/>
    </row>
    <row r="1312" spans="1:16" ht="16" hidden="1">
      <c r="B1312" s="3" t="s">
        <v>190</v>
      </c>
      <c r="C1312" s="3"/>
      <c r="D1312" s="3"/>
      <c r="E1312" s="15"/>
      <c r="F1312" s="15"/>
      <c r="H1312" s="3" t="s">
        <v>191</v>
      </c>
      <c r="I1312" s="9"/>
      <c r="J1312" s="9"/>
      <c r="K1312" s="9"/>
      <c r="L1312" s="9"/>
      <c r="M1312" s="9"/>
      <c r="N1312" s="9"/>
      <c r="O1312" s="9"/>
      <c r="P1312" s="9"/>
    </row>
    <row r="1313" spans="2:16" ht="16" hidden="1">
      <c r="B1313" s="3" t="s">
        <v>193</v>
      </c>
      <c r="C1313" s="3"/>
      <c r="D1313" s="3"/>
      <c r="E1313" s="15"/>
      <c r="F1313" s="15"/>
      <c r="H1313" s="3" t="s">
        <v>195</v>
      </c>
      <c r="I1313" s="9"/>
      <c r="J1313" s="9"/>
      <c r="K1313" s="9"/>
      <c r="L1313" s="9"/>
      <c r="M1313" s="9"/>
      <c r="N1313" s="9"/>
      <c r="O1313" s="9"/>
      <c r="P1313" s="9"/>
    </row>
    <row r="1314" spans="2:16" ht="16" hidden="1">
      <c r="B1314" s="3" t="s">
        <v>197</v>
      </c>
      <c r="C1314" s="3"/>
      <c r="D1314" s="3"/>
      <c r="E1314" s="15"/>
      <c r="F1314" s="15"/>
      <c r="H1314" s="3" t="s">
        <v>198</v>
      </c>
      <c r="I1314" s="9"/>
      <c r="J1314" s="9"/>
      <c r="K1314" s="9"/>
      <c r="L1314" s="9"/>
      <c r="M1314" s="9"/>
      <c r="N1314" s="9"/>
      <c r="O1314" s="9"/>
      <c r="P1314" s="9"/>
    </row>
    <row r="1315" spans="2:16" ht="16" hidden="1">
      <c r="B1315" s="3" t="s">
        <v>199</v>
      </c>
      <c r="C1315" s="3"/>
      <c r="D1315" s="3"/>
      <c r="E1315" s="15"/>
      <c r="F1315" s="15"/>
      <c r="H1315" s="3" t="s">
        <v>202</v>
      </c>
      <c r="I1315" s="9"/>
      <c r="J1315" s="9"/>
      <c r="K1315" s="9"/>
      <c r="L1315" s="9"/>
      <c r="M1315" s="9"/>
      <c r="N1315" s="9"/>
      <c r="O1315" s="9"/>
      <c r="P1315" s="9"/>
    </row>
    <row r="1316" spans="2:16" ht="16" hidden="1">
      <c r="B1316" s="3" t="s">
        <v>204</v>
      </c>
      <c r="C1316" s="3"/>
      <c r="D1316" s="3"/>
      <c r="E1316" s="15"/>
      <c r="F1316" s="15"/>
      <c r="H1316" s="3" t="s">
        <v>205</v>
      </c>
      <c r="I1316" s="9"/>
      <c r="J1316" s="9"/>
      <c r="K1316" s="9"/>
      <c r="L1316" s="9"/>
      <c r="M1316" s="9"/>
      <c r="N1316" s="9"/>
      <c r="O1316" s="9"/>
      <c r="P1316" s="9"/>
    </row>
    <row r="1317" spans="2:16" ht="16" hidden="1">
      <c r="B1317" s="3" t="s">
        <v>206</v>
      </c>
      <c r="C1317" s="3"/>
      <c r="D1317" s="3"/>
      <c r="E1317" s="15"/>
      <c r="F1317" s="15"/>
      <c r="H1317" s="3" t="s">
        <v>207</v>
      </c>
      <c r="I1317" s="9"/>
      <c r="J1317" s="9"/>
      <c r="K1317" s="9"/>
      <c r="L1317" s="9"/>
      <c r="M1317" s="9"/>
      <c r="N1317" s="9"/>
      <c r="O1317" s="9"/>
      <c r="P1317" s="9"/>
    </row>
    <row r="1318" spans="2:16" ht="16" hidden="1">
      <c r="B1318" s="3" t="s">
        <v>209</v>
      </c>
      <c r="C1318" s="3"/>
      <c r="D1318" s="3"/>
      <c r="E1318" s="15"/>
      <c r="F1318" s="15"/>
      <c r="H1318" s="3" t="s">
        <v>211</v>
      </c>
      <c r="I1318" s="9"/>
      <c r="J1318" s="9"/>
      <c r="K1318" s="9"/>
      <c r="L1318" s="9"/>
      <c r="M1318" s="9"/>
      <c r="N1318" s="9"/>
      <c r="O1318" s="9"/>
      <c r="P1318" s="9"/>
    </row>
    <row r="1319" spans="2:16" ht="16" hidden="1">
      <c r="B1319" s="3" t="s">
        <v>213</v>
      </c>
      <c r="C1319" s="3"/>
      <c r="D1319" s="3"/>
      <c r="E1319" s="15"/>
      <c r="F1319" s="15"/>
      <c r="H1319" s="3" t="s">
        <v>215</v>
      </c>
      <c r="I1319" s="9"/>
      <c r="J1319" s="9"/>
      <c r="K1319" s="9"/>
      <c r="L1319" s="9"/>
      <c r="M1319" s="9"/>
      <c r="N1319" s="9"/>
      <c r="O1319" s="9"/>
      <c r="P1319" s="9"/>
    </row>
    <row r="1320" spans="2:16" ht="16" hidden="1">
      <c r="B1320" s="3" t="s">
        <v>217</v>
      </c>
      <c r="C1320" s="3"/>
      <c r="D1320" s="3"/>
      <c r="E1320" s="15"/>
      <c r="F1320" s="15"/>
      <c r="H1320" s="3" t="s">
        <v>219</v>
      </c>
      <c r="I1320" s="9"/>
      <c r="J1320" s="9"/>
      <c r="K1320" s="9"/>
      <c r="L1320" s="9"/>
      <c r="M1320" s="9"/>
      <c r="N1320" s="9"/>
      <c r="O1320" s="9"/>
      <c r="P1320" s="9"/>
    </row>
    <row r="1321" spans="2:16" ht="16" hidden="1">
      <c r="B1321" s="3" t="s">
        <v>221</v>
      </c>
      <c r="C1321" s="3"/>
      <c r="D1321" s="7"/>
      <c r="E1321" s="15"/>
      <c r="F1321" s="15"/>
      <c r="H1321" s="3" t="s">
        <v>223</v>
      </c>
      <c r="I1321" s="9"/>
      <c r="J1321" s="9"/>
      <c r="K1321" s="9"/>
      <c r="L1321" s="9"/>
      <c r="M1321" s="9"/>
      <c r="N1321" s="9"/>
      <c r="O1321" s="9"/>
      <c r="P1321" s="9"/>
    </row>
    <row r="1322" spans="2:16" ht="16" hidden="1">
      <c r="B1322" s="3" t="s">
        <v>225</v>
      </c>
      <c r="C1322" s="3"/>
      <c r="D1322" s="3"/>
      <c r="E1322" s="15"/>
      <c r="F1322" s="15"/>
      <c r="H1322" s="3" t="s">
        <v>227</v>
      </c>
      <c r="I1322" s="9"/>
      <c r="J1322" s="9"/>
      <c r="K1322" s="9"/>
      <c r="L1322" s="9"/>
      <c r="M1322" s="9"/>
      <c r="N1322" s="9"/>
      <c r="O1322" s="9"/>
      <c r="P1322" s="9"/>
    </row>
    <row r="1323" spans="2:16" ht="16" hidden="1">
      <c r="B1323" s="3" t="s">
        <v>229</v>
      </c>
      <c r="C1323" s="3"/>
      <c r="D1323" s="3"/>
      <c r="E1323" s="15"/>
      <c r="F1323" s="15"/>
      <c r="H1323" s="3" t="s">
        <v>231</v>
      </c>
      <c r="I1323" s="9"/>
      <c r="J1323" s="9"/>
      <c r="K1323" s="9"/>
      <c r="L1323" s="9"/>
      <c r="M1323" s="9"/>
      <c r="N1323" s="9"/>
      <c r="O1323" s="9"/>
      <c r="P1323" s="9"/>
    </row>
    <row r="1324" spans="2:16" ht="16" hidden="1">
      <c r="B1324" s="3" t="s">
        <v>233</v>
      </c>
      <c r="C1324" s="3"/>
      <c r="D1324" s="3"/>
      <c r="E1324" s="15"/>
      <c r="F1324" s="15"/>
      <c r="H1324" s="3" t="s">
        <v>235</v>
      </c>
      <c r="I1324" s="9"/>
      <c r="J1324" s="9"/>
      <c r="K1324" s="9"/>
      <c r="L1324" s="9"/>
      <c r="M1324" s="9"/>
      <c r="N1324" s="9"/>
      <c r="O1324" s="9"/>
      <c r="P1324" s="9"/>
    </row>
    <row r="1325" spans="2:16" ht="16" hidden="1">
      <c r="B1325" s="3" t="s">
        <v>237</v>
      </c>
      <c r="C1325" s="3"/>
      <c r="D1325" s="3"/>
      <c r="E1325" s="15"/>
      <c r="F1325" s="15"/>
      <c r="H1325" s="3" t="s">
        <v>239</v>
      </c>
      <c r="I1325" s="9"/>
      <c r="J1325" s="9"/>
      <c r="K1325" s="9"/>
      <c r="L1325" s="9"/>
      <c r="M1325" s="9"/>
      <c r="N1325" s="9"/>
      <c r="O1325" s="9"/>
      <c r="P1325" s="9"/>
    </row>
    <row r="1326" spans="2:16" ht="16" hidden="1">
      <c r="B1326" s="3" t="s">
        <v>241</v>
      </c>
      <c r="C1326" s="3"/>
      <c r="D1326" s="3"/>
      <c r="E1326" s="15"/>
      <c r="F1326" s="15"/>
      <c r="H1326" s="3" t="s">
        <v>243</v>
      </c>
      <c r="I1326" s="9"/>
      <c r="J1326" s="9"/>
      <c r="K1326" s="9"/>
      <c r="L1326" s="9"/>
      <c r="M1326" s="9"/>
      <c r="N1326" s="9"/>
      <c r="O1326" s="9"/>
      <c r="P1326" s="9"/>
    </row>
    <row r="1327" spans="2:16" ht="16" hidden="1">
      <c r="B1327" s="3" t="s">
        <v>245</v>
      </c>
      <c r="C1327" s="3"/>
      <c r="D1327" s="3"/>
      <c r="E1327" s="15"/>
      <c r="F1327" s="15"/>
      <c r="H1327" s="3" t="s">
        <v>247</v>
      </c>
      <c r="I1327" s="9"/>
      <c r="J1327" s="9"/>
      <c r="K1327" s="9"/>
      <c r="L1327" s="9"/>
      <c r="M1327" s="9"/>
      <c r="N1327" s="9"/>
      <c r="O1327" s="9"/>
      <c r="P1327" s="9"/>
    </row>
    <row r="1328" spans="2:16" ht="16" hidden="1">
      <c r="B1328" s="3" t="s">
        <v>249</v>
      </c>
      <c r="C1328" s="3"/>
      <c r="D1328" s="3"/>
      <c r="E1328" s="15"/>
      <c r="F1328" s="15"/>
      <c r="H1328" s="3" t="s">
        <v>251</v>
      </c>
      <c r="I1328" s="9"/>
      <c r="J1328" s="9"/>
      <c r="K1328" s="9"/>
      <c r="L1328" s="9"/>
      <c r="M1328" s="9"/>
      <c r="N1328" s="9"/>
      <c r="O1328" s="9"/>
      <c r="P1328" s="9"/>
    </row>
    <row r="1329" spans="2:16" ht="16" hidden="1">
      <c r="B1329" s="3" t="s">
        <v>253</v>
      </c>
      <c r="C1329" s="3"/>
      <c r="D1329" s="3"/>
      <c r="E1329" s="15"/>
      <c r="F1329" s="15"/>
      <c r="H1329" s="3" t="s">
        <v>255</v>
      </c>
      <c r="I1329" s="9"/>
      <c r="J1329" s="9"/>
      <c r="K1329" s="9"/>
      <c r="L1329" s="9"/>
      <c r="M1329" s="9"/>
      <c r="N1329" s="9"/>
      <c r="O1329" s="9"/>
      <c r="P1329" s="9"/>
    </row>
    <row r="1330" spans="2:16" ht="16" hidden="1">
      <c r="B1330" s="3" t="s">
        <v>257</v>
      </c>
      <c r="C1330" s="3"/>
      <c r="D1330" s="3"/>
      <c r="E1330" s="15"/>
      <c r="F1330" s="15"/>
      <c r="H1330" s="3" t="s">
        <v>259</v>
      </c>
      <c r="I1330" s="9"/>
      <c r="J1330" s="9"/>
      <c r="K1330" s="9"/>
      <c r="L1330" s="9"/>
      <c r="M1330" s="9"/>
      <c r="N1330" s="9"/>
      <c r="O1330" s="9"/>
      <c r="P1330" s="9"/>
    </row>
    <row r="1331" spans="2:16" ht="16" hidden="1">
      <c r="B1331" s="3" t="s">
        <v>261</v>
      </c>
      <c r="C1331" s="3"/>
      <c r="D1331" s="3"/>
      <c r="E1331" s="15"/>
      <c r="F1331" s="15"/>
      <c r="H1331" s="3" t="s">
        <v>263</v>
      </c>
    </row>
    <row r="1332" spans="2:16" ht="16" hidden="1">
      <c r="B1332" s="3" t="s">
        <v>265</v>
      </c>
      <c r="C1332" s="3"/>
      <c r="D1332" s="3"/>
      <c r="E1332" s="15"/>
      <c r="F1332" s="15"/>
      <c r="H1332" s="3" t="s">
        <v>266</v>
      </c>
    </row>
    <row r="1333" spans="2:16" ht="16" hidden="1">
      <c r="B1333" s="3" t="s">
        <v>267</v>
      </c>
      <c r="C1333" s="3"/>
      <c r="D1333" s="3"/>
      <c r="E1333" s="15"/>
      <c r="F1333" s="15"/>
      <c r="H1333" s="3" t="s">
        <v>268</v>
      </c>
    </row>
    <row r="1334" spans="2:16" ht="16" hidden="1">
      <c r="B1334" s="3" t="s">
        <v>270</v>
      </c>
      <c r="C1334" s="3"/>
      <c r="D1334" s="3"/>
      <c r="E1334" s="15"/>
      <c r="F1334" s="15"/>
      <c r="H1334" s="3" t="s">
        <v>271</v>
      </c>
    </row>
    <row r="1335" spans="2:16" ht="16" hidden="1">
      <c r="B1335" s="3" t="s">
        <v>274</v>
      </c>
      <c r="C1335" s="3"/>
      <c r="D1335" s="3"/>
      <c r="E1335" s="15"/>
      <c r="F1335" s="15"/>
      <c r="H1335" s="3" t="s">
        <v>275</v>
      </c>
    </row>
    <row r="1336" spans="2:16" ht="16" hidden="1">
      <c r="B1336" s="3" t="s">
        <v>277</v>
      </c>
      <c r="C1336" s="3"/>
      <c r="D1336" s="3"/>
      <c r="E1336" s="15"/>
      <c r="F1336" s="15"/>
      <c r="H1336" s="3" t="s">
        <v>278</v>
      </c>
    </row>
    <row r="1337" spans="2:16" ht="16" hidden="1">
      <c r="B1337" s="3" t="s">
        <v>280</v>
      </c>
      <c r="C1337" s="3"/>
      <c r="D1337" s="3"/>
      <c r="E1337" s="15"/>
      <c r="F1337" s="15"/>
      <c r="H1337" s="3" t="s">
        <v>281</v>
      </c>
    </row>
    <row r="1338" spans="2:16" ht="16" hidden="1">
      <c r="B1338" s="3" t="s">
        <v>283</v>
      </c>
      <c r="C1338" s="3"/>
      <c r="D1338" s="3"/>
      <c r="E1338" s="15"/>
      <c r="F1338" s="15"/>
      <c r="H1338" s="3" t="s">
        <v>284</v>
      </c>
    </row>
    <row r="1339" spans="2:16" ht="16" hidden="1">
      <c r="B1339" s="3" t="s">
        <v>285</v>
      </c>
      <c r="C1339" s="3"/>
      <c r="D1339" s="3"/>
      <c r="E1339" s="15"/>
      <c r="F1339" s="15"/>
      <c r="H1339" s="3" t="s">
        <v>286</v>
      </c>
    </row>
    <row r="1340" spans="2:16" ht="16" hidden="1">
      <c r="B1340" s="3" t="s">
        <v>285</v>
      </c>
      <c r="C1340" s="3"/>
      <c r="D1340" s="3"/>
      <c r="E1340" s="15"/>
      <c r="F1340" s="15"/>
      <c r="H1340" s="3" t="s">
        <v>286</v>
      </c>
    </row>
    <row r="1341" spans="2:16" ht="16" hidden="1">
      <c r="B1341" s="3" t="s">
        <v>287</v>
      </c>
      <c r="C1341" s="3"/>
      <c r="D1341" s="3"/>
      <c r="E1341" s="15"/>
      <c r="F1341" s="15"/>
      <c r="H1341" s="3" t="s">
        <v>288</v>
      </c>
    </row>
    <row r="1342" spans="2:16" ht="16" hidden="1">
      <c r="B1342" s="3" t="s">
        <v>289</v>
      </c>
      <c r="C1342" s="3"/>
      <c r="D1342" s="3"/>
      <c r="E1342" s="15"/>
      <c r="F1342" s="15"/>
      <c r="H1342" s="3" t="s">
        <v>290</v>
      </c>
    </row>
    <row r="1343" spans="2:16" ht="16" hidden="1">
      <c r="B1343" s="3" t="s">
        <v>291</v>
      </c>
      <c r="C1343" s="3"/>
      <c r="D1343" s="3"/>
      <c r="E1343" s="15"/>
      <c r="F1343" s="15"/>
      <c r="H1343" s="3" t="s">
        <v>292</v>
      </c>
    </row>
    <row r="1344" spans="2:16" ht="16" hidden="1">
      <c r="B1344" s="3" t="s">
        <v>294</v>
      </c>
      <c r="C1344" s="3"/>
      <c r="D1344" s="3"/>
      <c r="E1344" s="15"/>
      <c r="F1344" s="15"/>
      <c r="H1344" s="3" t="s">
        <v>297</v>
      </c>
    </row>
    <row r="1345" spans="2:8" ht="16" hidden="1">
      <c r="B1345" s="3" t="s">
        <v>300</v>
      </c>
      <c r="C1345" s="3"/>
      <c r="D1345" s="3" t="s">
        <v>617</v>
      </c>
      <c r="E1345" s="15"/>
      <c r="F1345" s="15"/>
      <c r="H1345" s="3" t="s">
        <v>301</v>
      </c>
    </row>
    <row r="1346" spans="2:8" ht="16" hidden="1">
      <c r="B1346" s="3" t="s">
        <v>302</v>
      </c>
      <c r="C1346" s="3"/>
      <c r="D1346" s="3"/>
      <c r="E1346" s="15"/>
      <c r="F1346" s="15"/>
      <c r="H1346" s="3" t="s">
        <v>303</v>
      </c>
    </row>
    <row r="1347" spans="2:8" ht="16" hidden="1">
      <c r="B1347" s="3" t="s">
        <v>305</v>
      </c>
      <c r="C1347" s="3"/>
      <c r="D1347" s="3"/>
      <c r="E1347" s="15"/>
      <c r="F1347" s="15"/>
      <c r="H1347" s="3" t="s">
        <v>306</v>
      </c>
    </row>
    <row r="1348" spans="2:8" ht="16" hidden="1">
      <c r="B1348" s="3" t="s">
        <v>307</v>
      </c>
      <c r="C1348" s="3"/>
      <c r="D1348" s="3" t="s">
        <v>419</v>
      </c>
      <c r="E1348" s="15"/>
      <c r="F1348" s="15"/>
      <c r="H1348" s="3" t="s">
        <v>309</v>
      </c>
    </row>
    <row r="1349" spans="2:8" ht="16" hidden="1">
      <c r="B1349" s="3" t="s">
        <v>307</v>
      </c>
      <c r="C1349" s="3"/>
      <c r="D1349" s="3"/>
      <c r="E1349" s="15"/>
      <c r="F1349" s="15"/>
      <c r="H1349" s="3" t="s">
        <v>309</v>
      </c>
    </row>
    <row r="1350" spans="2:8" ht="16" hidden="1">
      <c r="B1350" s="3" t="s">
        <v>280</v>
      </c>
      <c r="C1350" s="3"/>
      <c r="D1350" s="3"/>
      <c r="E1350" s="15"/>
      <c r="F1350" s="15"/>
      <c r="H1350" s="3" t="s">
        <v>281</v>
      </c>
    </row>
    <row r="1351" spans="2:8" ht="16" hidden="1">
      <c r="B1351" s="3" t="s">
        <v>311</v>
      </c>
      <c r="C1351" s="3"/>
      <c r="D1351" s="3" t="s">
        <v>419</v>
      </c>
      <c r="E1351" s="15"/>
      <c r="F1351" s="15"/>
      <c r="H1351" s="3" t="s">
        <v>313</v>
      </c>
    </row>
    <row r="1352" spans="2:8" ht="16" hidden="1">
      <c r="B1352" s="3" t="s">
        <v>315</v>
      </c>
      <c r="C1352" s="3"/>
      <c r="D1352" s="3"/>
      <c r="E1352" s="15"/>
      <c r="F1352" s="15"/>
      <c r="H1352" s="3" t="s">
        <v>316</v>
      </c>
    </row>
    <row r="1353" spans="2:8" ht="16" hidden="1">
      <c r="B1353" s="3" t="s">
        <v>317</v>
      </c>
      <c r="C1353" s="3"/>
      <c r="D1353" s="3"/>
      <c r="E1353" s="15"/>
      <c r="F1353" s="15"/>
      <c r="H1353" s="3" t="s">
        <v>318</v>
      </c>
    </row>
    <row r="1354" spans="2:8" ht="16" hidden="1">
      <c r="B1354" s="3" t="s">
        <v>319</v>
      </c>
      <c r="C1354" s="3"/>
      <c r="D1354" s="3"/>
      <c r="E1354" s="15"/>
      <c r="F1354" s="15"/>
      <c r="H1354" s="3" t="s">
        <v>320</v>
      </c>
    </row>
    <row r="1355" spans="2:8" ht="16" hidden="1">
      <c r="B1355" s="3" t="s">
        <v>321</v>
      </c>
      <c r="C1355" s="3"/>
      <c r="D1355" s="3"/>
      <c r="E1355" s="15"/>
      <c r="F1355" s="15"/>
      <c r="H1355" s="3" t="s">
        <v>322</v>
      </c>
    </row>
    <row r="1356" spans="2:8" ht="16" hidden="1">
      <c r="B1356" s="3" t="s">
        <v>323</v>
      </c>
      <c r="C1356" s="3"/>
      <c r="D1356" s="3"/>
      <c r="E1356" s="15"/>
      <c r="F1356" s="15"/>
      <c r="H1356" s="3" t="s">
        <v>324</v>
      </c>
    </row>
    <row r="1357" spans="2:8" ht="16" hidden="1">
      <c r="B1357" s="3" t="s">
        <v>326</v>
      </c>
      <c r="C1357" s="3"/>
      <c r="D1357" s="3"/>
      <c r="E1357" s="15"/>
      <c r="F1357" s="15"/>
      <c r="H1357" s="3" t="s">
        <v>327</v>
      </c>
    </row>
    <row r="1358" spans="2:8" ht="16" hidden="1">
      <c r="B1358" s="3" t="s">
        <v>330</v>
      </c>
      <c r="C1358" s="3"/>
      <c r="D1358" s="3"/>
      <c r="E1358" s="15"/>
      <c r="F1358" s="15"/>
      <c r="H1358" s="3" t="s">
        <v>331</v>
      </c>
    </row>
    <row r="1359" spans="2:8" ht="16" hidden="1">
      <c r="B1359" s="3" t="s">
        <v>332</v>
      </c>
      <c r="C1359" s="3"/>
      <c r="D1359" s="3"/>
      <c r="E1359" s="15"/>
      <c r="F1359" s="15"/>
      <c r="H1359" s="3" t="s">
        <v>333</v>
      </c>
    </row>
    <row r="1360" spans="2:8" ht="16" hidden="1">
      <c r="B1360" s="3" t="s">
        <v>334</v>
      </c>
      <c r="C1360" s="3"/>
      <c r="D1360" s="3"/>
      <c r="E1360" s="15"/>
      <c r="F1360" s="15"/>
      <c r="H1360" s="3" t="s">
        <v>335</v>
      </c>
    </row>
    <row r="1361" spans="2:8" ht="16" hidden="1">
      <c r="B1361" s="3" t="s">
        <v>338</v>
      </c>
      <c r="C1361" s="3"/>
      <c r="D1361" s="3"/>
      <c r="E1361" s="15"/>
      <c r="F1361" s="15"/>
      <c r="H1361" s="3" t="s">
        <v>339</v>
      </c>
    </row>
    <row r="1362" spans="2:8" ht="16" hidden="1">
      <c r="B1362" s="3" t="s">
        <v>341</v>
      </c>
      <c r="C1362" s="3"/>
      <c r="D1362" s="3"/>
      <c r="E1362" s="15"/>
      <c r="F1362" s="15"/>
      <c r="H1362" s="3" t="s">
        <v>342</v>
      </c>
    </row>
    <row r="1363" spans="2:8" ht="16" hidden="1">
      <c r="B1363" s="3" t="s">
        <v>343</v>
      </c>
      <c r="C1363" s="3"/>
      <c r="D1363" s="3"/>
      <c r="E1363" s="15"/>
      <c r="F1363" s="15"/>
      <c r="H1363" s="3" t="s">
        <v>344</v>
      </c>
    </row>
    <row r="1364" spans="2:8" ht="16" hidden="1">
      <c r="B1364" s="3" t="s">
        <v>345</v>
      </c>
      <c r="C1364" s="3"/>
      <c r="D1364" s="3"/>
      <c r="E1364" s="15"/>
      <c r="F1364" s="15"/>
      <c r="H1364" s="3" t="s">
        <v>346</v>
      </c>
    </row>
    <row r="1365" spans="2:8" ht="16" hidden="1">
      <c r="B1365" s="3" t="s">
        <v>347</v>
      </c>
      <c r="C1365" s="3"/>
      <c r="D1365" s="3"/>
      <c r="E1365" s="15"/>
      <c r="F1365" s="15"/>
      <c r="H1365" s="3" t="s">
        <v>348</v>
      </c>
    </row>
    <row r="1366" spans="2:8" ht="16" hidden="1">
      <c r="B1366" s="3" t="s">
        <v>349</v>
      </c>
      <c r="C1366" s="3"/>
      <c r="D1366" s="3"/>
      <c r="E1366" s="15"/>
      <c r="F1366" s="15"/>
      <c r="H1366" s="3" t="s">
        <v>350</v>
      </c>
    </row>
    <row r="1367" spans="2:8" ht="16" hidden="1">
      <c r="B1367" s="3" t="s">
        <v>351</v>
      </c>
      <c r="C1367" s="3"/>
      <c r="D1367" s="3"/>
      <c r="E1367" s="15"/>
      <c r="F1367" s="15"/>
      <c r="H1367" s="3" t="s">
        <v>352</v>
      </c>
    </row>
    <row r="1368" spans="2:8" ht="16" hidden="1">
      <c r="B1368" s="3" t="s">
        <v>353</v>
      </c>
      <c r="C1368" s="3"/>
      <c r="D1368" s="3"/>
      <c r="E1368" s="15"/>
      <c r="F1368" s="15"/>
      <c r="H1368" s="3" t="s">
        <v>354</v>
      </c>
    </row>
    <row r="1369" spans="2:8" ht="16" hidden="1">
      <c r="B1369" s="3" t="s">
        <v>355</v>
      </c>
      <c r="C1369" s="3"/>
      <c r="D1369" s="3"/>
      <c r="E1369" s="15"/>
      <c r="F1369" s="15"/>
      <c r="H1369" s="3" t="s">
        <v>356</v>
      </c>
    </row>
    <row r="1370" spans="2:8" ht="16" hidden="1">
      <c r="B1370" s="3" t="s">
        <v>357</v>
      </c>
      <c r="C1370" s="3"/>
      <c r="D1370" s="3"/>
      <c r="E1370" s="15"/>
      <c r="F1370" s="15"/>
      <c r="H1370" s="3" t="s">
        <v>358</v>
      </c>
    </row>
    <row r="1371" spans="2:8" ht="16" hidden="1">
      <c r="B1371" s="3" t="s">
        <v>294</v>
      </c>
      <c r="C1371" s="3"/>
      <c r="D1371" s="3"/>
      <c r="E1371" s="15"/>
      <c r="F1371" s="15"/>
      <c r="H1371" s="3" t="s">
        <v>297</v>
      </c>
    </row>
    <row r="1372" spans="2:8" ht="16" hidden="1">
      <c r="B1372" s="3" t="s">
        <v>359</v>
      </c>
      <c r="C1372" s="3"/>
      <c r="D1372" s="3"/>
      <c r="E1372" s="15"/>
      <c r="F1372" s="15"/>
      <c r="H1372" s="3" t="s">
        <v>361</v>
      </c>
    </row>
    <row r="1373" spans="2:8" ht="16" hidden="1">
      <c r="B1373" s="3" t="s">
        <v>363</v>
      </c>
      <c r="C1373" s="3"/>
      <c r="D1373" s="3"/>
      <c r="E1373" s="15"/>
      <c r="F1373" s="15"/>
      <c r="H1373" s="3" t="s">
        <v>364</v>
      </c>
    </row>
    <row r="1374" spans="2:8" ht="16" hidden="1">
      <c r="B1374" s="3" t="s">
        <v>365</v>
      </c>
      <c r="C1374" s="3"/>
      <c r="D1374" s="3"/>
      <c r="E1374" s="15"/>
      <c r="F1374" s="15"/>
      <c r="H1374" s="3" t="s">
        <v>366</v>
      </c>
    </row>
    <row r="1375" spans="2:8" ht="16" hidden="1">
      <c r="B1375" s="3" t="s">
        <v>368</v>
      </c>
      <c r="C1375" s="3"/>
      <c r="D1375" s="3"/>
      <c r="E1375" s="15"/>
      <c r="F1375" s="15"/>
      <c r="H1375" s="3" t="s">
        <v>369</v>
      </c>
    </row>
    <row r="1376" spans="2:8" ht="16" hidden="1">
      <c r="B1376" s="3" t="s">
        <v>370</v>
      </c>
      <c r="C1376" s="3"/>
      <c r="D1376" s="3"/>
      <c r="E1376" s="15"/>
      <c r="F1376" s="15"/>
      <c r="H1376" s="3" t="s">
        <v>371</v>
      </c>
    </row>
    <row r="1377" spans="1:11" ht="16" hidden="1">
      <c r="B1377" s="3" t="s">
        <v>372</v>
      </c>
      <c r="C1377" s="3"/>
      <c r="D1377" s="3"/>
      <c r="E1377" s="15"/>
      <c r="F1377" s="15"/>
      <c r="H1377" s="3" t="s">
        <v>373</v>
      </c>
    </row>
    <row r="1378" spans="1:11" ht="16" hidden="1">
      <c r="B1378" s="3" t="s">
        <v>374</v>
      </c>
      <c r="C1378" s="3"/>
      <c r="D1378" s="3"/>
      <c r="E1378" s="15"/>
      <c r="F1378" s="15"/>
      <c r="H1378" s="3" t="s">
        <v>375</v>
      </c>
    </row>
    <row r="1379" spans="1:11" ht="16" hidden="1">
      <c r="B1379" s="3" t="s">
        <v>376</v>
      </c>
      <c r="C1379" s="3"/>
      <c r="D1379" s="3"/>
      <c r="E1379" s="15"/>
      <c r="F1379" s="15"/>
      <c r="H1379" s="3" t="s">
        <v>378</v>
      </c>
    </row>
    <row r="1380" spans="1:11" ht="16" hidden="1">
      <c r="B1380" s="3" t="s">
        <v>380</v>
      </c>
      <c r="C1380" s="3"/>
      <c r="D1380" s="3"/>
      <c r="E1380" s="15"/>
      <c r="F1380" s="15"/>
      <c r="H1380" s="3" t="s">
        <v>381</v>
      </c>
    </row>
    <row r="1381" spans="1:11" ht="16" hidden="1">
      <c r="B1381" s="3" t="s">
        <v>382</v>
      </c>
      <c r="C1381" s="3"/>
      <c r="D1381" s="3"/>
      <c r="E1381" s="15"/>
      <c r="F1381" s="15"/>
      <c r="H1381" s="3" t="s">
        <v>383</v>
      </c>
    </row>
    <row r="1382" spans="1:11" ht="16" hidden="1">
      <c r="B1382" s="3" t="s">
        <v>384</v>
      </c>
      <c r="C1382" s="3"/>
      <c r="D1382" s="3"/>
      <c r="E1382" s="15"/>
      <c r="F1382" s="15"/>
      <c r="H1382" s="3" t="s">
        <v>385</v>
      </c>
    </row>
    <row r="1383" spans="1:11" ht="16" hidden="1">
      <c r="B1383" s="15" t="s">
        <v>386</v>
      </c>
      <c r="C1383" s="15"/>
      <c r="D1383" s="15"/>
      <c r="E1383" s="15"/>
      <c r="F1383" s="15"/>
      <c r="H1383" s="3" t="s">
        <v>387</v>
      </c>
    </row>
    <row r="1384" spans="1:11" ht="16" hidden="1">
      <c r="B1384" s="3" t="s">
        <v>389</v>
      </c>
      <c r="C1384" s="3"/>
      <c r="D1384" s="3"/>
      <c r="E1384" s="15"/>
      <c r="F1384" s="15"/>
      <c r="H1384" s="3" t="s">
        <v>391</v>
      </c>
    </row>
    <row r="1385" spans="1:11" ht="16" hidden="1">
      <c r="B1385" s="3" t="s">
        <v>635</v>
      </c>
      <c r="C1385" s="3"/>
      <c r="D1385" s="3"/>
      <c r="E1385" s="26"/>
      <c r="F1385" s="26"/>
      <c r="H1385" s="3" t="s">
        <v>638</v>
      </c>
    </row>
    <row r="1386" spans="1:11" ht="16">
      <c r="A1386" s="3" t="s">
        <v>211</v>
      </c>
      <c r="B1386" s="3" t="s">
        <v>209</v>
      </c>
      <c r="C1386" s="3"/>
      <c r="D1386" s="15"/>
      <c r="E1386" s="15"/>
      <c r="F1386" s="40" t="s">
        <v>923</v>
      </c>
      <c r="G1386" s="3" t="s">
        <v>4522</v>
      </c>
      <c r="H1386" s="3">
        <v>-2.6</v>
      </c>
      <c r="I1386" s="3" t="s">
        <v>208</v>
      </c>
      <c r="J1386" s="3" t="s">
        <v>208</v>
      </c>
      <c r="K1386" s="3" t="s">
        <v>212</v>
      </c>
    </row>
    <row r="1387" spans="1:11" ht="16">
      <c r="A1387" s="3" t="s">
        <v>215</v>
      </c>
      <c r="B1387" s="3" t="s">
        <v>213</v>
      </c>
      <c r="C1387" s="3"/>
      <c r="D1387" s="15"/>
      <c r="E1387" s="15"/>
      <c r="F1387" s="40" t="s">
        <v>923</v>
      </c>
      <c r="G1387" s="3" t="s">
        <v>4522</v>
      </c>
      <c r="H1387" s="3">
        <v>-3.7</v>
      </c>
      <c r="I1387" s="3" t="s">
        <v>208</v>
      </c>
      <c r="J1387" s="3" t="s">
        <v>208</v>
      </c>
      <c r="K1387" s="3" t="s">
        <v>216</v>
      </c>
    </row>
    <row r="1388" spans="1:11" ht="16">
      <c r="A1388" s="3" t="s">
        <v>219</v>
      </c>
      <c r="B1388" s="3" t="s">
        <v>217</v>
      </c>
      <c r="C1388" s="3"/>
      <c r="D1388" s="15"/>
      <c r="E1388" s="15"/>
      <c r="F1388" s="40" t="s">
        <v>923</v>
      </c>
      <c r="G1388" s="3" t="s">
        <v>4522</v>
      </c>
      <c r="H1388" s="3">
        <v>-4.4800000000000004</v>
      </c>
      <c r="I1388" s="3" t="s">
        <v>208</v>
      </c>
      <c r="J1388" s="3" t="s">
        <v>208</v>
      </c>
      <c r="K1388" s="3" t="s">
        <v>220</v>
      </c>
    </row>
    <row r="1389" spans="1:11" ht="16">
      <c r="A1389" s="3" t="s">
        <v>223</v>
      </c>
      <c r="B1389" s="3" t="s">
        <v>221</v>
      </c>
      <c r="C1389" s="7"/>
      <c r="D1389" s="15"/>
      <c r="E1389" s="15"/>
      <c r="F1389" s="40" t="s">
        <v>923</v>
      </c>
      <c r="G1389" s="3" t="s">
        <v>4522</v>
      </c>
      <c r="H1389" s="3">
        <v>-4.03</v>
      </c>
      <c r="I1389" s="3" t="s">
        <v>208</v>
      </c>
      <c r="J1389" s="3" t="s">
        <v>208</v>
      </c>
      <c r="K1389" s="3" t="s">
        <v>224</v>
      </c>
    </row>
    <row r="1390" spans="1:11" ht="16">
      <c r="A1390" s="3" t="s">
        <v>227</v>
      </c>
      <c r="B1390" s="3" t="s">
        <v>225</v>
      </c>
      <c r="C1390" s="3"/>
      <c r="D1390" s="15"/>
      <c r="E1390" s="15"/>
      <c r="F1390" s="40" t="s">
        <v>923</v>
      </c>
      <c r="G1390" s="3" t="s">
        <v>4522</v>
      </c>
      <c r="H1390" s="3">
        <v>-3.5</v>
      </c>
      <c r="I1390" s="3" t="s">
        <v>208</v>
      </c>
      <c r="J1390" s="3" t="s">
        <v>208</v>
      </c>
      <c r="K1390" s="3" t="s">
        <v>228</v>
      </c>
    </row>
    <row r="1391" spans="1:11" ht="16">
      <c r="A1391" s="3" t="s">
        <v>231</v>
      </c>
      <c r="B1391" s="3" t="s">
        <v>229</v>
      </c>
      <c r="C1391" s="3"/>
      <c r="D1391" s="15"/>
      <c r="E1391" s="15"/>
      <c r="F1391" s="40" t="s">
        <v>923</v>
      </c>
      <c r="G1391" s="3" t="s">
        <v>4522</v>
      </c>
      <c r="H1391" s="3">
        <v>-4.58</v>
      </c>
      <c r="I1391" s="3" t="s">
        <v>208</v>
      </c>
      <c r="J1391" s="3" t="s">
        <v>208</v>
      </c>
      <c r="K1391" s="3" t="s">
        <v>232</v>
      </c>
    </row>
    <row r="1392" spans="1:11" ht="16">
      <c r="A1392" s="3" t="s">
        <v>235</v>
      </c>
      <c r="B1392" s="3" t="s">
        <v>233</v>
      </c>
      <c r="C1392" s="3"/>
      <c r="D1392" s="15"/>
      <c r="E1392" s="15"/>
      <c r="F1392" s="40" t="s">
        <v>923</v>
      </c>
      <c r="G1392" s="3" t="s">
        <v>4522</v>
      </c>
      <c r="H1392" s="3">
        <v>-4.38</v>
      </c>
      <c r="I1392" s="3" t="s">
        <v>208</v>
      </c>
      <c r="J1392" s="3" t="s">
        <v>208</v>
      </c>
      <c r="K1392" s="3" t="s">
        <v>236</v>
      </c>
    </row>
    <row r="1393" spans="1:11" ht="16">
      <c r="A1393" s="3" t="s">
        <v>239</v>
      </c>
      <c r="B1393" s="3" t="s">
        <v>237</v>
      </c>
      <c r="C1393" s="3"/>
      <c r="D1393" s="15"/>
      <c r="E1393" s="15"/>
      <c r="F1393" s="40" t="s">
        <v>923</v>
      </c>
      <c r="G1393" s="3" t="s">
        <v>4522</v>
      </c>
      <c r="H1393" s="19">
        <v>-2.5028899999999998</v>
      </c>
      <c r="I1393" s="3" t="s">
        <v>208</v>
      </c>
      <c r="J1393" s="3" t="s">
        <v>208</v>
      </c>
      <c r="K1393" s="3" t="s">
        <v>240</v>
      </c>
    </row>
    <row r="1394" spans="1:11" ht="16">
      <c r="A1394" s="3" t="s">
        <v>243</v>
      </c>
      <c r="B1394" s="3" t="s">
        <v>241</v>
      </c>
      <c r="C1394" s="3"/>
      <c r="D1394" s="15"/>
      <c r="E1394" s="15"/>
      <c r="F1394" s="40" t="s">
        <v>923</v>
      </c>
      <c r="G1394" s="3" t="s">
        <v>4522</v>
      </c>
      <c r="H1394" s="19">
        <v>-3.6412300000000002</v>
      </c>
      <c r="I1394" s="3" t="s">
        <v>208</v>
      </c>
      <c r="J1394" s="3" t="s">
        <v>208</v>
      </c>
      <c r="K1394" s="3" t="s">
        <v>244</v>
      </c>
    </row>
    <row r="1395" spans="1:11" ht="16">
      <c r="A1395" s="3" t="s">
        <v>247</v>
      </c>
      <c r="B1395" s="3" t="s">
        <v>245</v>
      </c>
      <c r="C1395" s="3"/>
      <c r="D1395" s="15"/>
      <c r="E1395" s="15"/>
      <c r="F1395" s="40" t="s">
        <v>923</v>
      </c>
      <c r="G1395" s="3" t="s">
        <v>4522</v>
      </c>
      <c r="H1395" s="19">
        <v>-4.52522</v>
      </c>
      <c r="I1395" s="3" t="s">
        <v>208</v>
      </c>
      <c r="J1395" s="3" t="s">
        <v>208</v>
      </c>
      <c r="K1395" s="3" t="s">
        <v>248</v>
      </c>
    </row>
    <row r="1396" spans="1:11" ht="16">
      <c r="A1396" s="3" t="s">
        <v>251</v>
      </c>
      <c r="B1396" s="3" t="s">
        <v>249</v>
      </c>
      <c r="C1396" s="3"/>
      <c r="D1396" s="15"/>
      <c r="E1396" s="15"/>
      <c r="F1396" s="40" t="s">
        <v>923</v>
      </c>
      <c r="G1396" s="3" t="s">
        <v>4522</v>
      </c>
      <c r="H1396" s="19">
        <v>-4.4264700000000001</v>
      </c>
      <c r="I1396" s="3" t="s">
        <v>208</v>
      </c>
      <c r="J1396" s="3" t="s">
        <v>208</v>
      </c>
      <c r="K1396" s="3" t="s">
        <v>252</v>
      </c>
    </row>
    <row r="1397" spans="1:11" ht="16">
      <c r="A1397" s="3" t="s">
        <v>255</v>
      </c>
      <c r="B1397" s="3" t="s">
        <v>253</v>
      </c>
      <c r="C1397" s="3"/>
      <c r="D1397" s="15"/>
      <c r="E1397" s="15"/>
      <c r="F1397" s="40" t="s">
        <v>923</v>
      </c>
      <c r="G1397" s="3" t="s">
        <v>4522</v>
      </c>
      <c r="H1397" s="19">
        <v>-3.8209</v>
      </c>
      <c r="I1397" s="3" t="s">
        <v>208</v>
      </c>
      <c r="J1397" s="3" t="s">
        <v>208</v>
      </c>
      <c r="K1397" s="15" t="s">
        <v>256</v>
      </c>
    </row>
    <row r="1398" spans="1:11" ht="16">
      <c r="A1398" s="3" t="s">
        <v>259</v>
      </c>
      <c r="B1398" s="3" t="s">
        <v>257</v>
      </c>
      <c r="C1398" s="3"/>
      <c r="D1398" s="15"/>
      <c r="E1398" s="15"/>
      <c r="F1398" s="40" t="s">
        <v>923</v>
      </c>
      <c r="G1398" s="3" t="s">
        <v>4522</v>
      </c>
      <c r="H1398" s="19">
        <v>-5.2529000000000003</v>
      </c>
      <c r="I1398" s="3" t="s">
        <v>208</v>
      </c>
      <c r="J1398" s="3" t="s">
        <v>208</v>
      </c>
      <c r="K1398" s="15" t="s">
        <v>260</v>
      </c>
    </row>
    <row r="1399" spans="1:11" ht="16">
      <c r="A1399" s="3" t="s">
        <v>263</v>
      </c>
      <c r="B1399" s="3" t="s">
        <v>261</v>
      </c>
      <c r="C1399" s="3"/>
      <c r="D1399" s="15"/>
      <c r="E1399" s="15"/>
      <c r="F1399" s="40" t="s">
        <v>923</v>
      </c>
      <c r="G1399" s="3" t="s">
        <v>4522</v>
      </c>
      <c r="H1399" s="19">
        <v>-4.7656499999999999</v>
      </c>
      <c r="I1399" s="3" t="s">
        <v>208</v>
      </c>
      <c r="J1399" s="3" t="s">
        <v>208</v>
      </c>
      <c r="K1399" s="15" t="s">
        <v>264</v>
      </c>
    </row>
  </sheetData>
  <autoFilter ref="D1:O1385" xr:uid="{00000000-0001-0000-0000-000000000000}">
    <filterColumn colId="3">
      <customFilters>
        <customFilter operator="notEqual" val=" "/>
      </customFilters>
    </filterColumn>
  </autoFilter>
  <sortState xmlns:xlrd2="http://schemas.microsoft.com/office/spreadsheetml/2017/richdata2" ref="A2:O1266">
    <sortCondition ref="F2:F1266"/>
  </sortState>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94"/>
  <sheetViews>
    <sheetView topLeftCell="A64" zoomScaleNormal="100" workbookViewId="0">
      <selection activeCell="B25" sqref="B25"/>
    </sheetView>
  </sheetViews>
  <sheetFormatPr baseColWidth="10" defaultColWidth="11.5" defaultRowHeight="16"/>
  <cols>
    <col min="1" max="1" width="11.5" style="1"/>
    <col min="2" max="2" width="27.1640625" style="1" customWidth="1"/>
    <col min="3" max="5" width="11.5" style="1"/>
    <col min="6" max="6" width="28" style="1" customWidth="1"/>
    <col min="7" max="16384" width="11.5" style="1"/>
  </cols>
  <sheetData>
    <row r="1" spans="1:11">
      <c r="A1" s="14" t="s">
        <v>0</v>
      </c>
      <c r="B1" s="14" t="s">
        <v>1</v>
      </c>
      <c r="C1" s="14"/>
      <c r="D1" s="14" t="s">
        <v>3</v>
      </c>
      <c r="E1" s="14" t="s">
        <v>4</v>
      </c>
      <c r="F1" s="14" t="s">
        <v>5</v>
      </c>
      <c r="G1" s="14"/>
      <c r="H1" s="14"/>
      <c r="I1" s="14"/>
      <c r="J1" s="14"/>
      <c r="K1" s="14"/>
    </row>
    <row r="2" spans="1:11">
      <c r="A2" s="14">
        <v>1</v>
      </c>
      <c r="B2" s="30" t="s">
        <v>326</v>
      </c>
      <c r="C2" s="14" t="s">
        <v>411</v>
      </c>
      <c r="D2" s="14" t="s">
        <v>412</v>
      </c>
      <c r="E2" s="14" t="s">
        <v>413</v>
      </c>
      <c r="F2" s="14" t="s">
        <v>414</v>
      </c>
      <c r="G2" s="14"/>
      <c r="H2" s="14"/>
      <c r="I2" s="14"/>
      <c r="J2" s="14"/>
      <c r="K2" s="14"/>
    </row>
    <row r="3" spans="1:11">
      <c r="A3" s="14">
        <v>16</v>
      </c>
      <c r="B3" s="28" t="s">
        <v>13964</v>
      </c>
      <c r="C3" s="14" t="s">
        <v>415</v>
      </c>
      <c r="D3" s="14" t="s">
        <v>416</v>
      </c>
      <c r="E3" s="14" t="s">
        <v>416</v>
      </c>
      <c r="F3" s="14" t="s">
        <v>414</v>
      </c>
      <c r="G3" s="14"/>
      <c r="H3" s="14"/>
      <c r="I3" s="14"/>
      <c r="J3" s="14"/>
      <c r="K3" s="14"/>
    </row>
    <row r="4" spans="1:11">
      <c r="A4" s="14">
        <v>17</v>
      </c>
      <c r="B4" s="29" t="s">
        <v>13901</v>
      </c>
      <c r="C4" s="14"/>
      <c r="D4" s="14" t="s">
        <v>417</v>
      </c>
      <c r="E4" s="14" t="s">
        <v>418</v>
      </c>
      <c r="F4" s="14" t="s">
        <v>414</v>
      </c>
      <c r="G4" s="14"/>
      <c r="H4" s="14"/>
      <c r="I4" s="14"/>
      <c r="J4" s="14"/>
      <c r="K4" s="14"/>
    </row>
    <row r="5" spans="1:11">
      <c r="A5" s="14">
        <v>18</v>
      </c>
      <c r="B5" s="47" t="s">
        <v>13901</v>
      </c>
      <c r="C5" s="14" t="s">
        <v>419</v>
      </c>
      <c r="D5" s="14" t="s">
        <v>420</v>
      </c>
      <c r="E5" s="14" t="s">
        <v>421</v>
      </c>
      <c r="F5" s="14" t="s">
        <v>414</v>
      </c>
      <c r="G5" s="14"/>
      <c r="H5" s="14"/>
      <c r="I5" s="14"/>
      <c r="J5" s="14"/>
      <c r="K5" s="14"/>
    </row>
    <row r="6" spans="1:11">
      <c r="A6" s="14">
        <v>19</v>
      </c>
      <c r="B6" s="28" t="s">
        <v>13951</v>
      </c>
      <c r="C6" s="14" t="s">
        <v>411</v>
      </c>
      <c r="D6" s="14" t="s">
        <v>422</v>
      </c>
      <c r="E6" s="14" t="s">
        <v>422</v>
      </c>
      <c r="F6" s="14" t="s">
        <v>414</v>
      </c>
      <c r="G6" s="14"/>
      <c r="H6" s="14"/>
      <c r="I6" s="14"/>
      <c r="J6" s="14"/>
      <c r="K6" s="14"/>
    </row>
    <row r="7" spans="1:11">
      <c r="A7" s="14">
        <v>24</v>
      </c>
      <c r="B7" s="31" t="s">
        <v>332</v>
      </c>
      <c r="C7" s="14" t="s">
        <v>423</v>
      </c>
      <c r="D7" s="14" t="s">
        <v>424</v>
      </c>
      <c r="E7" s="14" t="s">
        <v>424</v>
      </c>
      <c r="F7" s="14" t="s">
        <v>414</v>
      </c>
      <c r="G7" s="14"/>
      <c r="H7" s="14"/>
      <c r="I7" s="14"/>
      <c r="J7" s="14"/>
      <c r="K7" s="14"/>
    </row>
    <row r="8" spans="1:11">
      <c r="A8" s="14">
        <v>25</v>
      </c>
      <c r="B8" s="28" t="s">
        <v>13951</v>
      </c>
      <c r="C8" s="14" t="s">
        <v>411</v>
      </c>
      <c r="D8" s="14" t="s">
        <v>425</v>
      </c>
      <c r="E8" s="14" t="s">
        <v>425</v>
      </c>
      <c r="F8" s="14" t="s">
        <v>426</v>
      </c>
      <c r="G8" s="14"/>
      <c r="H8" s="14"/>
      <c r="I8" s="14"/>
      <c r="J8" s="14"/>
      <c r="K8" s="14"/>
    </row>
    <row r="9" spans="1:11">
      <c r="A9" s="14">
        <v>26</v>
      </c>
      <c r="B9" s="31" t="s">
        <v>13573</v>
      </c>
      <c r="C9" s="14" t="s">
        <v>427</v>
      </c>
      <c r="D9" s="14" t="s">
        <v>427</v>
      </c>
      <c r="E9" s="14" t="s">
        <v>427</v>
      </c>
      <c r="F9" s="14" t="s">
        <v>414</v>
      </c>
      <c r="G9" s="14"/>
      <c r="H9" s="14"/>
      <c r="I9" s="14"/>
      <c r="J9" s="14"/>
      <c r="K9" s="14"/>
    </row>
    <row r="10" spans="1:11">
      <c r="A10" s="14">
        <v>30</v>
      </c>
      <c r="B10" s="30" t="s">
        <v>97</v>
      </c>
      <c r="C10" s="14" t="s">
        <v>415</v>
      </c>
      <c r="D10" s="14" t="s">
        <v>428</v>
      </c>
      <c r="E10" s="14" t="s">
        <v>428</v>
      </c>
      <c r="F10" s="14" t="s">
        <v>414</v>
      </c>
      <c r="G10" s="14"/>
      <c r="H10" s="14"/>
      <c r="I10" s="14"/>
      <c r="J10" s="14"/>
      <c r="K10" s="14"/>
    </row>
    <row r="11" spans="1:11">
      <c r="A11" s="14">
        <v>32</v>
      </c>
      <c r="B11" s="33" t="s">
        <v>13951</v>
      </c>
      <c r="C11" s="14" t="s">
        <v>411</v>
      </c>
      <c r="D11" s="14" t="s">
        <v>429</v>
      </c>
      <c r="E11" s="14" t="s">
        <v>429</v>
      </c>
      <c r="F11" s="14" t="s">
        <v>414</v>
      </c>
      <c r="G11" s="14"/>
      <c r="H11" s="14"/>
      <c r="I11" s="14"/>
      <c r="J11" s="14"/>
      <c r="K11" s="14"/>
    </row>
    <row r="12" spans="1:11">
      <c r="A12" s="14">
        <v>34</v>
      </c>
      <c r="B12" s="29" t="s">
        <v>280</v>
      </c>
      <c r="C12" s="14" t="s">
        <v>419</v>
      </c>
      <c r="D12" s="14" t="s">
        <v>430</v>
      </c>
      <c r="E12" s="14" t="s">
        <v>431</v>
      </c>
      <c r="F12" s="14" t="s">
        <v>414</v>
      </c>
      <c r="G12" s="14"/>
      <c r="H12" s="14"/>
      <c r="I12" s="14"/>
      <c r="J12" s="14"/>
      <c r="K12" s="14"/>
    </row>
    <row r="13" spans="1:11">
      <c r="A13" s="14">
        <v>36</v>
      </c>
      <c r="B13" s="14" t="s">
        <v>432</v>
      </c>
      <c r="C13" s="14" t="s">
        <v>419</v>
      </c>
      <c r="D13" s="14" t="s">
        <v>433</v>
      </c>
      <c r="E13" s="14" t="s">
        <v>433</v>
      </c>
      <c r="F13" s="14" t="s">
        <v>414</v>
      </c>
      <c r="G13" s="14"/>
      <c r="H13" s="14"/>
      <c r="I13" s="14"/>
      <c r="J13" s="14"/>
      <c r="K13" s="14"/>
    </row>
    <row r="14" spans="1:11">
      <c r="A14" s="14">
        <v>43</v>
      </c>
      <c r="B14" s="31" t="s">
        <v>13734</v>
      </c>
      <c r="C14" s="14" t="s">
        <v>419</v>
      </c>
      <c r="D14" s="14" t="s">
        <v>434</v>
      </c>
      <c r="E14" s="14" t="s">
        <v>434</v>
      </c>
      <c r="F14" s="14" t="s">
        <v>414</v>
      </c>
      <c r="G14" s="14"/>
      <c r="H14" s="14"/>
      <c r="I14" s="14"/>
      <c r="J14" s="14"/>
      <c r="K14" s="14"/>
    </row>
    <row r="15" spans="1:11">
      <c r="A15" s="14">
        <v>46</v>
      </c>
      <c r="B15" s="31" t="s">
        <v>13951</v>
      </c>
      <c r="C15" s="14" t="s">
        <v>411</v>
      </c>
      <c r="D15" s="14" t="s">
        <v>411</v>
      </c>
      <c r="E15" s="14" t="s">
        <v>411</v>
      </c>
      <c r="F15" s="14" t="s">
        <v>414</v>
      </c>
      <c r="G15" s="14"/>
      <c r="H15" s="14"/>
      <c r="I15" s="14"/>
      <c r="J15" s="14"/>
      <c r="K15" s="14"/>
    </row>
    <row r="16" spans="1:11">
      <c r="A16" s="14">
        <v>52</v>
      </c>
      <c r="B16" s="31" t="s">
        <v>13965</v>
      </c>
      <c r="C16" s="14"/>
      <c r="D16" s="14" t="s">
        <v>435</v>
      </c>
      <c r="E16" s="14" t="s">
        <v>435</v>
      </c>
      <c r="F16" s="14" t="s">
        <v>414</v>
      </c>
      <c r="G16" s="14"/>
      <c r="H16" s="14"/>
      <c r="I16" s="14"/>
      <c r="J16" s="14"/>
      <c r="K16" s="14"/>
    </row>
    <row r="17" spans="1:11">
      <c r="A17" s="14">
        <v>53</v>
      </c>
      <c r="B17" s="31" t="s">
        <v>13965</v>
      </c>
      <c r="C17" s="14"/>
      <c r="D17" s="14" t="s">
        <v>436</v>
      </c>
      <c r="E17" s="14" t="s">
        <v>436</v>
      </c>
      <c r="F17" s="14" t="s">
        <v>414</v>
      </c>
      <c r="G17" s="14"/>
      <c r="H17" s="14"/>
      <c r="I17" s="14"/>
      <c r="J17" s="14"/>
      <c r="K17" s="14"/>
    </row>
    <row r="18" spans="1:11">
      <c r="A18" s="14">
        <v>54</v>
      </c>
      <c r="B18" s="28" t="s">
        <v>372</v>
      </c>
      <c r="C18" s="14" t="s">
        <v>14047</v>
      </c>
      <c r="D18" s="14" t="s">
        <v>437</v>
      </c>
      <c r="E18" s="14" t="s">
        <v>437</v>
      </c>
      <c r="F18" s="14" t="s">
        <v>414</v>
      </c>
      <c r="G18" s="14"/>
      <c r="H18" s="14"/>
      <c r="I18" s="14"/>
      <c r="J18" s="14"/>
      <c r="K18" s="14"/>
    </row>
    <row r="19" spans="1:11">
      <c r="A19" s="14">
        <v>55</v>
      </c>
      <c r="B19" s="31" t="s">
        <v>321</v>
      </c>
      <c r="C19" s="14" t="s">
        <v>438</v>
      </c>
      <c r="D19" s="14" t="s">
        <v>439</v>
      </c>
      <c r="E19" s="14" t="s">
        <v>439</v>
      </c>
      <c r="F19" s="14" t="s">
        <v>414</v>
      </c>
      <c r="G19" s="14"/>
      <c r="H19" s="14"/>
      <c r="I19" s="14"/>
      <c r="J19" s="14"/>
      <c r="K19" s="14"/>
    </row>
    <row r="20" spans="1:11">
      <c r="A20" s="14">
        <v>56</v>
      </c>
      <c r="B20" s="31" t="s">
        <v>294</v>
      </c>
      <c r="C20" s="14" t="s">
        <v>440</v>
      </c>
      <c r="D20" s="14" t="s">
        <v>441</v>
      </c>
      <c r="E20" s="14" t="s">
        <v>442</v>
      </c>
      <c r="F20" s="14" t="s">
        <v>414</v>
      </c>
      <c r="G20" s="14"/>
      <c r="H20" s="14"/>
      <c r="I20" s="14"/>
      <c r="J20" s="14"/>
      <c r="K20" s="14"/>
    </row>
    <row r="21" spans="1:11">
      <c r="A21" s="14">
        <v>58</v>
      </c>
      <c r="B21" s="28" t="s">
        <v>332</v>
      </c>
      <c r="C21" s="14" t="s">
        <v>438</v>
      </c>
      <c r="D21" s="14" t="s">
        <v>413</v>
      </c>
      <c r="E21" s="14" t="s">
        <v>413</v>
      </c>
      <c r="F21" s="14" t="s">
        <v>414</v>
      </c>
      <c r="G21" s="14"/>
      <c r="H21" s="14"/>
      <c r="I21" s="14"/>
      <c r="J21" s="14"/>
      <c r="K21" s="14"/>
    </row>
    <row r="22" spans="1:11">
      <c r="A22" s="14">
        <v>60</v>
      </c>
      <c r="B22" s="28" t="s">
        <v>274</v>
      </c>
      <c r="C22" s="14" t="s">
        <v>443</v>
      </c>
      <c r="D22" s="14" t="s">
        <v>444</v>
      </c>
      <c r="E22" s="14" t="s">
        <v>445</v>
      </c>
      <c r="F22" s="14" t="s">
        <v>414</v>
      </c>
      <c r="G22" s="14"/>
      <c r="H22" s="14"/>
      <c r="I22" s="14"/>
      <c r="J22" s="14"/>
      <c r="K22" s="14"/>
    </row>
    <row r="23" spans="1:11">
      <c r="A23" s="14">
        <v>61</v>
      </c>
      <c r="B23" s="28" t="s">
        <v>13952</v>
      </c>
      <c r="C23" s="14" t="s">
        <v>446</v>
      </c>
      <c r="D23" s="14" t="s">
        <v>447</v>
      </c>
      <c r="E23" s="14" t="s">
        <v>447</v>
      </c>
      <c r="F23" s="14" t="s">
        <v>414</v>
      </c>
      <c r="G23" s="14"/>
      <c r="H23" s="14"/>
      <c r="I23" s="14"/>
      <c r="J23" s="14"/>
      <c r="K23" s="14"/>
    </row>
    <row r="24" spans="1:11">
      <c r="A24" s="14">
        <v>62</v>
      </c>
      <c r="B24" s="28" t="s">
        <v>13952</v>
      </c>
      <c r="C24" s="14" t="s">
        <v>446</v>
      </c>
      <c r="D24" s="14" t="s">
        <v>448</v>
      </c>
      <c r="E24" s="14" t="s">
        <v>448</v>
      </c>
      <c r="F24" s="14" t="s">
        <v>414</v>
      </c>
      <c r="G24" s="14"/>
      <c r="H24" s="14"/>
      <c r="I24" s="14"/>
      <c r="J24" s="14"/>
      <c r="K24" s="14"/>
    </row>
    <row r="25" spans="1:11">
      <c r="A25" s="14">
        <v>63</v>
      </c>
      <c r="B25" s="28" t="s">
        <v>13952</v>
      </c>
      <c r="C25" s="14" t="s">
        <v>446</v>
      </c>
      <c r="D25" s="14" t="s">
        <v>449</v>
      </c>
      <c r="E25" s="14" t="s">
        <v>449</v>
      </c>
      <c r="F25" s="14" t="s">
        <v>414</v>
      </c>
      <c r="G25" s="14"/>
      <c r="H25" s="14"/>
      <c r="I25" s="14"/>
      <c r="J25" s="14"/>
      <c r="K25" s="14"/>
    </row>
    <row r="26" spans="1:11">
      <c r="A26" s="14">
        <v>64</v>
      </c>
      <c r="B26" s="28" t="s">
        <v>13952</v>
      </c>
      <c r="C26" s="14" t="s">
        <v>450</v>
      </c>
      <c r="D26" s="14" t="s">
        <v>451</v>
      </c>
      <c r="E26" s="14" t="s">
        <v>451</v>
      </c>
      <c r="F26" s="14" t="s">
        <v>414</v>
      </c>
      <c r="G26" s="14"/>
      <c r="H26" s="14"/>
      <c r="I26" s="14"/>
      <c r="J26" s="14"/>
      <c r="K26" s="14"/>
    </row>
    <row r="27" spans="1:11">
      <c r="A27" s="14">
        <v>65</v>
      </c>
      <c r="B27" s="28" t="s">
        <v>13952</v>
      </c>
      <c r="C27" s="14" t="s">
        <v>446</v>
      </c>
      <c r="D27" s="14" t="s">
        <v>452</v>
      </c>
      <c r="E27" s="14" t="s">
        <v>452</v>
      </c>
      <c r="F27" s="14" t="s">
        <v>414</v>
      </c>
      <c r="G27" s="14"/>
      <c r="H27" s="14"/>
      <c r="I27" s="14"/>
      <c r="J27" s="14"/>
      <c r="K27" s="14"/>
    </row>
    <row r="28" spans="1:11">
      <c r="A28" s="14">
        <v>66</v>
      </c>
      <c r="B28" s="28" t="s">
        <v>13768</v>
      </c>
      <c r="C28" s="14"/>
      <c r="D28" s="14" t="s">
        <v>453</v>
      </c>
      <c r="E28" s="14" t="s">
        <v>454</v>
      </c>
      <c r="F28" s="14" t="s">
        <v>414</v>
      </c>
      <c r="G28" s="14"/>
      <c r="H28" s="14"/>
      <c r="I28" s="14"/>
      <c r="J28" s="14"/>
      <c r="K28" s="14"/>
    </row>
    <row r="29" spans="1:11">
      <c r="A29" s="14">
        <v>67</v>
      </c>
      <c r="B29" s="32" t="s">
        <v>13768</v>
      </c>
      <c r="C29" s="14" t="s">
        <v>455</v>
      </c>
      <c r="D29" s="14" t="s">
        <v>456</v>
      </c>
      <c r="E29" s="14" t="s">
        <v>456</v>
      </c>
      <c r="F29" s="14" t="s">
        <v>414</v>
      </c>
      <c r="G29" s="14"/>
      <c r="H29" s="14"/>
      <c r="I29" s="14"/>
      <c r="J29" s="14"/>
      <c r="K29" s="14"/>
    </row>
    <row r="30" spans="1:11">
      <c r="A30" s="14">
        <v>111</v>
      </c>
      <c r="B30" s="28" t="s">
        <v>13765</v>
      </c>
      <c r="C30" s="14"/>
      <c r="D30" s="20" t="s">
        <v>14048</v>
      </c>
      <c r="E30" s="20" t="s">
        <v>14049</v>
      </c>
      <c r="F30" s="14" t="s">
        <v>414</v>
      </c>
      <c r="G30" s="14"/>
      <c r="H30" s="14"/>
      <c r="I30" s="14"/>
      <c r="J30" s="14"/>
      <c r="K30" s="14"/>
    </row>
    <row r="31" spans="1:11">
      <c r="A31" s="14">
        <v>112</v>
      </c>
      <c r="B31" s="28" t="s">
        <v>13468</v>
      </c>
      <c r="C31" s="14" t="s">
        <v>457</v>
      </c>
      <c r="D31" s="14" t="s">
        <v>458</v>
      </c>
      <c r="E31" s="14" t="s">
        <v>459</v>
      </c>
      <c r="F31" s="14" t="s">
        <v>414</v>
      </c>
      <c r="G31" s="14"/>
      <c r="H31" s="14"/>
      <c r="I31" s="14"/>
      <c r="J31" s="14"/>
      <c r="K31" s="14"/>
    </row>
    <row r="32" spans="1:11">
      <c r="A32" s="14">
        <v>119</v>
      </c>
      <c r="B32" s="28" t="s">
        <v>13894</v>
      </c>
      <c r="C32" s="14"/>
      <c r="D32" s="14" t="s">
        <v>460</v>
      </c>
      <c r="E32" s="14" t="s">
        <v>460</v>
      </c>
      <c r="F32" s="14" t="s">
        <v>414</v>
      </c>
      <c r="G32" s="14"/>
      <c r="H32" s="14"/>
      <c r="I32" s="14"/>
      <c r="J32" s="14"/>
      <c r="K32" s="14"/>
    </row>
    <row r="33" spans="1:11">
      <c r="A33" s="14">
        <v>165</v>
      </c>
      <c r="B33" s="31" t="s">
        <v>13966</v>
      </c>
      <c r="C33" s="14" t="s">
        <v>461</v>
      </c>
      <c r="D33" s="14" t="s">
        <v>462</v>
      </c>
      <c r="E33" s="14" t="s">
        <v>462</v>
      </c>
      <c r="F33" s="14" t="s">
        <v>414</v>
      </c>
      <c r="G33" s="14"/>
      <c r="H33" s="14"/>
      <c r="I33" s="14"/>
      <c r="J33" s="14"/>
      <c r="K33" s="14"/>
    </row>
    <row r="34" spans="1:11">
      <c r="B34" s="3" t="s">
        <v>365</v>
      </c>
      <c r="C34" s="14" t="s">
        <v>463</v>
      </c>
      <c r="D34" s="5" t="s">
        <v>464</v>
      </c>
      <c r="E34" s="14"/>
      <c r="F34" s="14"/>
      <c r="G34" s="14"/>
      <c r="H34" s="14"/>
      <c r="I34" s="14"/>
      <c r="J34" s="14"/>
      <c r="K34" s="14"/>
    </row>
    <row r="35" spans="1:11">
      <c r="B35" s="3" t="s">
        <v>363</v>
      </c>
      <c r="C35" s="14" t="s">
        <v>463</v>
      </c>
      <c r="D35" s="5" t="s">
        <v>465</v>
      </c>
      <c r="E35" s="14"/>
      <c r="F35" s="14"/>
      <c r="G35" s="14"/>
      <c r="H35" s="14"/>
      <c r="I35" s="14"/>
      <c r="J35" s="14"/>
      <c r="K35" s="14"/>
    </row>
    <row r="36" spans="1:11">
      <c r="A36" s="3"/>
      <c r="B36" s="3" t="s">
        <v>294</v>
      </c>
      <c r="C36" s="14" t="s">
        <v>440</v>
      </c>
      <c r="D36" s="5" t="s">
        <v>466</v>
      </c>
      <c r="E36" s="14"/>
      <c r="F36" s="14"/>
      <c r="G36" s="14"/>
      <c r="H36" s="14"/>
      <c r="I36" s="14"/>
      <c r="J36" s="14"/>
      <c r="K36" s="14"/>
    </row>
    <row r="37" spans="1:11">
      <c r="A37" s="3"/>
      <c r="B37" s="3" t="s">
        <v>294</v>
      </c>
      <c r="C37" s="14" t="s">
        <v>440</v>
      </c>
      <c r="D37" s="5" t="s">
        <v>466</v>
      </c>
      <c r="E37" s="14"/>
      <c r="F37" s="14"/>
      <c r="G37" s="14"/>
      <c r="H37" s="14"/>
      <c r="I37" s="14"/>
      <c r="J37" s="14"/>
      <c r="K37" s="14"/>
    </row>
    <row r="38" spans="1:11">
      <c r="A38" s="3"/>
      <c r="B38" s="3" t="s">
        <v>372</v>
      </c>
      <c r="C38" s="14" t="s">
        <v>440</v>
      </c>
      <c r="D38" s="5" t="s">
        <v>467</v>
      </c>
      <c r="E38" s="14"/>
      <c r="F38" s="14"/>
      <c r="G38" s="14"/>
      <c r="H38" s="14"/>
      <c r="I38" s="14"/>
      <c r="J38" s="14"/>
      <c r="K38" s="14"/>
    </row>
    <row r="39" spans="1:11">
      <c r="A39" s="3"/>
      <c r="B39" s="3" t="s">
        <v>374</v>
      </c>
      <c r="C39" s="14" t="s">
        <v>440</v>
      </c>
      <c r="D39" s="5" t="s">
        <v>468</v>
      </c>
      <c r="E39" s="14"/>
      <c r="F39" s="14"/>
      <c r="G39" s="14"/>
      <c r="H39" s="14"/>
      <c r="I39" s="14"/>
      <c r="J39" s="14"/>
      <c r="K39" s="14"/>
    </row>
    <row r="40" spans="1:11">
      <c r="A40" s="3"/>
      <c r="B40" s="3" t="s">
        <v>357</v>
      </c>
      <c r="C40" s="14" t="s">
        <v>440</v>
      </c>
      <c r="D40" s="5" t="s">
        <v>469</v>
      </c>
      <c r="E40" s="14"/>
      <c r="F40" s="14"/>
      <c r="G40" s="14"/>
      <c r="H40" s="14"/>
      <c r="I40" s="14"/>
      <c r="J40" s="14"/>
      <c r="K40" s="14"/>
    </row>
    <row r="41" spans="1:11">
      <c r="A41" s="3"/>
      <c r="B41" s="4" t="s">
        <v>470</v>
      </c>
      <c r="C41" s="14" t="s">
        <v>471</v>
      </c>
      <c r="D41" s="5" t="s">
        <v>472</v>
      </c>
      <c r="E41" s="14"/>
      <c r="F41" s="14"/>
      <c r="G41" s="14"/>
      <c r="H41" s="14"/>
      <c r="I41" s="14"/>
      <c r="J41" s="14"/>
      <c r="K41" s="14"/>
    </row>
    <row r="42" spans="1:11">
      <c r="A42" s="3"/>
      <c r="B42" s="4" t="s">
        <v>473</v>
      </c>
      <c r="C42" s="20" t="s">
        <v>419</v>
      </c>
      <c r="D42" s="5" t="s">
        <v>474</v>
      </c>
      <c r="E42" s="14"/>
      <c r="F42" s="14"/>
      <c r="G42" s="14"/>
      <c r="H42" s="14"/>
      <c r="I42" s="14"/>
      <c r="J42" s="14"/>
      <c r="K42" s="14"/>
    </row>
    <row r="43" spans="1:11">
      <c r="A43" s="3"/>
      <c r="B43" s="4" t="s">
        <v>14046</v>
      </c>
      <c r="C43" s="14" t="s">
        <v>471</v>
      </c>
      <c r="D43" s="5" t="s">
        <v>475</v>
      </c>
      <c r="E43" s="14"/>
      <c r="F43" s="14"/>
      <c r="G43" s="14"/>
      <c r="H43" s="14"/>
      <c r="I43" s="14"/>
      <c r="J43" s="14"/>
      <c r="K43" s="14"/>
    </row>
    <row r="44" spans="1:11">
      <c r="A44" s="3"/>
      <c r="B44" s="3" t="s">
        <v>357</v>
      </c>
      <c r="C44" s="14" t="s">
        <v>476</v>
      </c>
      <c r="D44" s="5" t="s">
        <v>477</v>
      </c>
      <c r="E44" s="14"/>
      <c r="F44" s="14"/>
      <c r="G44" s="14"/>
      <c r="H44" s="14"/>
      <c r="I44" s="14"/>
      <c r="J44" s="14"/>
      <c r="K44" s="14"/>
    </row>
    <row r="45" spans="1:11">
      <c r="A45" s="3"/>
      <c r="B45" s="3" t="s">
        <v>370</v>
      </c>
      <c r="C45" s="14" t="s">
        <v>478</v>
      </c>
      <c r="D45" s="5" t="s">
        <v>479</v>
      </c>
      <c r="E45" s="14"/>
      <c r="F45" s="14"/>
      <c r="G45" s="14"/>
      <c r="H45" s="14"/>
      <c r="I45" s="14"/>
      <c r="J45" s="14"/>
      <c r="K45" s="14"/>
    </row>
    <row r="46" spans="1:11">
      <c r="A46" s="3"/>
      <c r="B46" s="46" t="s">
        <v>267</v>
      </c>
      <c r="C46" s="14" t="s">
        <v>471</v>
      </c>
      <c r="D46" s="5" t="s">
        <v>475</v>
      </c>
      <c r="E46" s="14"/>
      <c r="F46" s="14"/>
      <c r="G46" s="14"/>
      <c r="H46" s="14"/>
      <c r="I46" s="14"/>
      <c r="J46" s="14"/>
      <c r="K46" s="14"/>
    </row>
    <row r="47" spans="1:11">
      <c r="A47" s="46"/>
      <c r="B47" s="4" t="s">
        <v>14045</v>
      </c>
      <c r="C47" s="14" t="s">
        <v>471</v>
      </c>
      <c r="D47" s="5" t="s">
        <v>475</v>
      </c>
      <c r="E47" s="14"/>
      <c r="F47" s="14"/>
      <c r="G47" s="14"/>
      <c r="H47" s="14"/>
      <c r="I47" s="14"/>
      <c r="J47" s="14"/>
      <c r="K47" s="14"/>
    </row>
    <row r="48" spans="1:11">
      <c r="A48" s="3"/>
      <c r="B48" s="3" t="s">
        <v>368</v>
      </c>
      <c r="C48" s="14" t="s">
        <v>471</v>
      </c>
      <c r="D48" s="5" t="s">
        <v>472</v>
      </c>
      <c r="E48" s="14"/>
      <c r="F48" s="14"/>
      <c r="G48" s="14"/>
      <c r="H48" s="14"/>
      <c r="I48" s="14"/>
      <c r="J48" s="14"/>
      <c r="K48" s="14"/>
    </row>
    <row r="49" spans="1:11">
      <c r="A49" s="3"/>
      <c r="B49" s="3" t="s">
        <v>368</v>
      </c>
      <c r="C49" s="14" t="s">
        <v>471</v>
      </c>
      <c r="D49" s="5" t="s">
        <v>472</v>
      </c>
      <c r="E49" s="14"/>
      <c r="F49" s="14"/>
      <c r="G49" s="14"/>
      <c r="H49" s="14"/>
      <c r="I49" s="14"/>
      <c r="J49" s="14"/>
      <c r="K49" s="14"/>
    </row>
    <row r="50" spans="1:11">
      <c r="A50" s="3"/>
      <c r="B50" s="3" t="s">
        <v>376</v>
      </c>
      <c r="C50" s="14" t="s">
        <v>471</v>
      </c>
      <c r="D50" s="5" t="s">
        <v>480</v>
      </c>
      <c r="E50" s="14"/>
      <c r="F50" s="14"/>
      <c r="G50" s="14"/>
      <c r="H50" s="14"/>
      <c r="I50" s="14"/>
      <c r="J50" s="14"/>
      <c r="K50" s="14"/>
    </row>
    <row r="51" spans="1:11">
      <c r="A51" s="14"/>
      <c r="B51" s="4" t="s">
        <v>307</v>
      </c>
      <c r="C51" s="14" t="s">
        <v>419</v>
      </c>
      <c r="D51" s="5" t="s">
        <v>481</v>
      </c>
      <c r="E51" s="14"/>
      <c r="F51" s="14"/>
      <c r="G51" s="14"/>
      <c r="H51" s="14"/>
      <c r="I51" s="14"/>
      <c r="J51" s="14"/>
      <c r="K51" s="14"/>
    </row>
    <row r="52" spans="1:11">
      <c r="A52" s="14"/>
      <c r="B52" s="4" t="s">
        <v>363</v>
      </c>
      <c r="C52" s="14" t="s">
        <v>463</v>
      </c>
      <c r="D52" s="5" t="s">
        <v>482</v>
      </c>
      <c r="E52" s="14"/>
      <c r="F52" s="14"/>
      <c r="G52" s="14"/>
      <c r="H52" s="14"/>
      <c r="I52" s="14"/>
      <c r="J52" s="14"/>
      <c r="K52" s="14"/>
    </row>
    <row r="53" spans="1:11">
      <c r="A53" s="14"/>
      <c r="B53" s="3" t="s">
        <v>363</v>
      </c>
      <c r="C53" s="14" t="s">
        <v>463</v>
      </c>
      <c r="D53" s="5" t="s">
        <v>483</v>
      </c>
      <c r="E53" s="14"/>
      <c r="F53" s="14"/>
      <c r="G53" s="14"/>
      <c r="H53" s="14"/>
      <c r="I53" s="14"/>
      <c r="J53" s="14"/>
      <c r="K53" s="14"/>
    </row>
    <row r="54" spans="1:11">
      <c r="A54" s="14"/>
      <c r="B54" s="3" t="s">
        <v>363</v>
      </c>
      <c r="C54" s="14" t="s">
        <v>463</v>
      </c>
      <c r="D54" s="5" t="s">
        <v>484</v>
      </c>
      <c r="E54" s="14"/>
      <c r="F54" s="14"/>
      <c r="G54" s="14"/>
      <c r="H54" s="14"/>
      <c r="I54" s="14"/>
      <c r="J54" s="14"/>
      <c r="K54" s="14"/>
    </row>
    <row r="55" spans="1:11">
      <c r="A55" s="14"/>
      <c r="B55" s="3" t="s">
        <v>294</v>
      </c>
      <c r="C55" s="14" t="s">
        <v>440</v>
      </c>
      <c r="D55" s="5" t="s">
        <v>485</v>
      </c>
      <c r="E55" s="14"/>
      <c r="F55" s="14"/>
      <c r="G55" s="14"/>
      <c r="H55" s="14"/>
      <c r="I55" s="14"/>
      <c r="J55" s="14"/>
      <c r="K55" s="14"/>
    </row>
    <row r="56" spans="1:11">
      <c r="A56" s="14"/>
      <c r="B56" s="3" t="s">
        <v>294</v>
      </c>
      <c r="C56" s="14" t="s">
        <v>440</v>
      </c>
      <c r="D56" s="6" t="s">
        <v>485</v>
      </c>
      <c r="E56" s="14"/>
      <c r="F56" s="14"/>
      <c r="G56" s="14"/>
      <c r="H56" s="14"/>
      <c r="I56" s="14"/>
      <c r="J56" s="14"/>
      <c r="K56" s="14"/>
    </row>
    <row r="57" spans="1:11">
      <c r="A57" s="14"/>
      <c r="B57" s="3" t="s">
        <v>294</v>
      </c>
      <c r="C57" s="14" t="s">
        <v>440</v>
      </c>
      <c r="D57" s="5" t="s">
        <v>485</v>
      </c>
      <c r="E57" s="14"/>
      <c r="F57" s="14"/>
      <c r="G57" s="14"/>
      <c r="H57" s="14"/>
      <c r="I57" s="14"/>
      <c r="J57" s="14"/>
      <c r="K57" s="14"/>
    </row>
    <row r="58" spans="1:11">
      <c r="A58" s="14"/>
      <c r="B58" s="3" t="s">
        <v>372</v>
      </c>
      <c r="C58" s="14" t="s">
        <v>440</v>
      </c>
      <c r="D58" s="5" t="s">
        <v>486</v>
      </c>
      <c r="E58" s="14"/>
      <c r="F58" s="14"/>
      <c r="G58" s="14"/>
      <c r="H58" s="14"/>
      <c r="I58" s="14"/>
      <c r="J58" s="14"/>
      <c r="K58" s="14"/>
    </row>
    <row r="59" spans="1:11">
      <c r="A59" s="14"/>
      <c r="B59" s="3" t="s">
        <v>372</v>
      </c>
      <c r="C59" s="14" t="s">
        <v>440</v>
      </c>
      <c r="D59" s="5" t="s">
        <v>487</v>
      </c>
      <c r="E59" s="14"/>
      <c r="F59" s="14"/>
      <c r="G59" s="14"/>
      <c r="H59" s="14"/>
      <c r="I59" s="14"/>
      <c r="J59" s="14"/>
      <c r="K59" s="14"/>
    </row>
    <row r="60" spans="1:11">
      <c r="A60" s="14"/>
      <c r="B60" s="3" t="s">
        <v>374</v>
      </c>
      <c r="C60" s="14" t="s">
        <v>440</v>
      </c>
      <c r="D60" s="5" t="s">
        <v>488</v>
      </c>
      <c r="E60" s="14"/>
      <c r="F60" s="14"/>
      <c r="G60" s="14"/>
      <c r="H60" s="14"/>
      <c r="I60" s="14"/>
      <c r="J60" s="14"/>
      <c r="K60" s="14"/>
    </row>
    <row r="61" spans="1:11">
      <c r="A61" s="14"/>
      <c r="B61" s="3" t="s">
        <v>357</v>
      </c>
      <c r="C61" s="14" t="s">
        <v>489</v>
      </c>
      <c r="D61" s="5" t="s">
        <v>476</v>
      </c>
      <c r="E61" s="14"/>
      <c r="F61" s="14"/>
      <c r="G61" s="14"/>
      <c r="H61" s="14"/>
      <c r="I61" s="14"/>
      <c r="J61" s="14"/>
      <c r="K61" s="14"/>
    </row>
    <row r="62" spans="1:11">
      <c r="A62" s="14"/>
      <c r="B62" s="4" t="s">
        <v>382</v>
      </c>
      <c r="C62" s="14" t="s">
        <v>471</v>
      </c>
      <c r="D62" s="5" t="s">
        <v>490</v>
      </c>
      <c r="E62" s="14"/>
      <c r="F62" s="14"/>
      <c r="G62" s="14"/>
      <c r="H62" s="14"/>
      <c r="I62" s="14"/>
      <c r="J62" s="14"/>
      <c r="K62" s="14"/>
    </row>
    <row r="63" spans="1:11">
      <c r="A63" s="14"/>
      <c r="B63" s="4" t="s">
        <v>384</v>
      </c>
      <c r="C63" s="5" t="s">
        <v>419</v>
      </c>
      <c r="D63" s="5" t="s">
        <v>491</v>
      </c>
      <c r="E63" s="14"/>
      <c r="F63" s="14"/>
      <c r="G63" s="14"/>
      <c r="H63" s="14"/>
      <c r="I63" s="14"/>
      <c r="J63" s="14"/>
      <c r="K63" s="14"/>
    </row>
    <row r="64" spans="1:11">
      <c r="A64" s="14"/>
      <c r="B64" s="4" t="s">
        <v>267</v>
      </c>
      <c r="C64" s="14" t="s">
        <v>471</v>
      </c>
      <c r="D64" s="5" t="s">
        <v>492</v>
      </c>
      <c r="E64" s="14"/>
      <c r="F64" s="14"/>
      <c r="G64" s="14"/>
      <c r="H64" s="14"/>
      <c r="I64" s="14"/>
      <c r="J64" s="14"/>
      <c r="K64" s="14"/>
    </row>
    <row r="65" spans="1:11">
      <c r="A65" s="14"/>
      <c r="B65" s="3" t="s">
        <v>368</v>
      </c>
      <c r="C65" s="14" t="s">
        <v>471</v>
      </c>
      <c r="D65" s="5" t="s">
        <v>493</v>
      </c>
      <c r="E65" s="14"/>
      <c r="F65" s="14"/>
      <c r="G65" s="14"/>
      <c r="H65" s="14"/>
      <c r="I65" s="14"/>
      <c r="J65" s="14"/>
      <c r="K65" s="14"/>
    </row>
    <row r="66" spans="1:11">
      <c r="A66" s="14"/>
      <c r="B66" s="4" t="s">
        <v>376</v>
      </c>
      <c r="C66" s="14" t="s">
        <v>471</v>
      </c>
      <c r="D66" s="5" t="s">
        <v>492</v>
      </c>
      <c r="E66" s="14"/>
      <c r="F66" s="14"/>
      <c r="G66" s="14"/>
      <c r="H66" s="14"/>
      <c r="I66" s="14"/>
      <c r="J66" s="14"/>
      <c r="K66" s="14"/>
    </row>
    <row r="67" spans="1:11">
      <c r="A67" s="14"/>
      <c r="B67" s="4" t="s">
        <v>370</v>
      </c>
      <c r="C67" s="14" t="s">
        <v>494</v>
      </c>
      <c r="D67" s="5" t="s">
        <v>495</v>
      </c>
      <c r="E67" s="14"/>
      <c r="F67" s="14"/>
      <c r="G67" s="14"/>
      <c r="H67" s="14"/>
      <c r="I67" s="14"/>
      <c r="J67" s="14"/>
      <c r="K67" s="14"/>
    </row>
    <row r="68" spans="1:11" ht="23">
      <c r="A68" s="14"/>
      <c r="B68" s="21" t="s">
        <v>496</v>
      </c>
      <c r="C68" s="14" t="s">
        <v>497</v>
      </c>
      <c r="D68" s="22" t="s">
        <v>498</v>
      </c>
      <c r="E68" s="22" t="s">
        <v>499</v>
      </c>
      <c r="F68" s="23" t="s">
        <v>500</v>
      </c>
      <c r="G68" s="21" t="s">
        <v>501</v>
      </c>
      <c r="H68" s="14"/>
      <c r="I68" s="14"/>
      <c r="J68" s="14"/>
      <c r="K68" s="14"/>
    </row>
    <row r="69" spans="1:11" ht="23">
      <c r="A69" s="14"/>
      <c r="B69" s="21" t="s">
        <v>502</v>
      </c>
      <c r="C69" s="14" t="s">
        <v>503</v>
      </c>
      <c r="D69" s="22" t="s">
        <v>504</v>
      </c>
      <c r="E69" s="22" t="s">
        <v>505</v>
      </c>
      <c r="F69" s="23" t="s">
        <v>500</v>
      </c>
      <c r="G69" s="21" t="s">
        <v>501</v>
      </c>
      <c r="H69" s="14"/>
      <c r="I69" s="14"/>
      <c r="J69" s="14"/>
      <c r="K69" s="14"/>
    </row>
    <row r="70" spans="1:11" ht="23">
      <c r="A70" s="14"/>
      <c r="B70" s="21" t="s">
        <v>506</v>
      </c>
      <c r="C70" s="14" t="s">
        <v>497</v>
      </c>
      <c r="D70" s="22" t="s">
        <v>507</v>
      </c>
      <c r="E70" s="22" t="s">
        <v>508</v>
      </c>
      <c r="F70" s="23" t="s">
        <v>500</v>
      </c>
      <c r="G70" s="21" t="s">
        <v>509</v>
      </c>
      <c r="H70" s="14"/>
      <c r="I70" s="14"/>
      <c r="J70" s="14"/>
      <c r="K70" s="14"/>
    </row>
    <row r="71" spans="1:11" ht="23">
      <c r="A71" s="14"/>
      <c r="B71" s="21" t="s">
        <v>510</v>
      </c>
      <c r="C71" s="14" t="s">
        <v>497</v>
      </c>
      <c r="D71" s="22" t="s">
        <v>511</v>
      </c>
      <c r="E71" s="22" t="s">
        <v>512</v>
      </c>
      <c r="F71" s="23" t="s">
        <v>500</v>
      </c>
      <c r="G71" s="21" t="s">
        <v>509</v>
      </c>
      <c r="H71" s="14"/>
      <c r="I71" s="14"/>
      <c r="J71" s="14"/>
      <c r="K71" s="14"/>
    </row>
    <row r="72" spans="1:11" ht="23">
      <c r="A72" s="14"/>
      <c r="B72" s="21" t="s">
        <v>513</v>
      </c>
      <c r="C72" s="14" t="s">
        <v>497</v>
      </c>
      <c r="D72" s="22" t="s">
        <v>511</v>
      </c>
      <c r="E72" s="22" t="s">
        <v>512</v>
      </c>
      <c r="F72" s="23" t="s">
        <v>500</v>
      </c>
      <c r="G72" s="21" t="s">
        <v>509</v>
      </c>
      <c r="H72" s="14"/>
      <c r="I72" s="14"/>
      <c r="J72" s="14"/>
      <c r="K72" s="14"/>
    </row>
    <row r="73" spans="1:11" ht="23">
      <c r="A73" s="14"/>
      <c r="B73" s="21" t="s">
        <v>514</v>
      </c>
      <c r="C73" s="14" t="s">
        <v>497</v>
      </c>
      <c r="D73" s="22" t="s">
        <v>511</v>
      </c>
      <c r="E73" s="22" t="s">
        <v>511</v>
      </c>
      <c r="F73" s="23" t="s">
        <v>500</v>
      </c>
      <c r="G73" s="21" t="s">
        <v>515</v>
      </c>
      <c r="H73" s="14"/>
      <c r="I73" s="14"/>
      <c r="J73" s="14"/>
      <c r="K73" s="14"/>
    </row>
    <row r="74" spans="1:11" ht="23">
      <c r="A74" s="14"/>
      <c r="B74" s="21" t="s">
        <v>516</v>
      </c>
      <c r="C74" s="14" t="s">
        <v>497</v>
      </c>
      <c r="D74" s="22" t="s">
        <v>511</v>
      </c>
      <c r="E74" s="22" t="s">
        <v>512</v>
      </c>
      <c r="F74" s="23" t="s">
        <v>500</v>
      </c>
      <c r="G74" s="21" t="s">
        <v>515</v>
      </c>
      <c r="H74" s="14"/>
      <c r="I74" s="14"/>
      <c r="J74" s="14"/>
      <c r="K74" s="14"/>
    </row>
    <row r="75" spans="1:11" ht="23">
      <c r="A75" s="14"/>
      <c r="B75" s="21" t="s">
        <v>517</v>
      </c>
      <c r="C75" s="14" t="s">
        <v>497</v>
      </c>
      <c r="D75" s="22" t="s">
        <v>511</v>
      </c>
      <c r="E75" s="22" t="s">
        <v>512</v>
      </c>
      <c r="F75" s="23" t="s">
        <v>500</v>
      </c>
      <c r="G75" s="21" t="s">
        <v>515</v>
      </c>
      <c r="H75" s="14"/>
      <c r="I75" s="14"/>
      <c r="J75" s="14"/>
      <c r="K75" s="14"/>
    </row>
    <row r="76" spans="1:11" ht="23">
      <c r="A76" s="14"/>
      <c r="B76" s="21" t="s">
        <v>518</v>
      </c>
      <c r="C76" s="14" t="s">
        <v>503</v>
      </c>
      <c r="D76" s="22" t="s">
        <v>519</v>
      </c>
      <c r="E76" s="22" t="s">
        <v>520</v>
      </c>
      <c r="F76" s="23" t="s">
        <v>500</v>
      </c>
      <c r="G76" s="21" t="s">
        <v>515</v>
      </c>
      <c r="H76" s="14"/>
      <c r="I76" s="14"/>
      <c r="J76" s="14"/>
      <c r="K76" s="14"/>
    </row>
    <row r="77" spans="1:11" ht="23">
      <c r="A77" s="14"/>
      <c r="B77" s="21" t="s">
        <v>521</v>
      </c>
      <c r="C77" s="14" t="s">
        <v>497</v>
      </c>
      <c r="D77" s="22" t="s">
        <v>511</v>
      </c>
      <c r="E77" s="22" t="s">
        <v>512</v>
      </c>
      <c r="F77" s="23" t="s">
        <v>500</v>
      </c>
      <c r="G77" s="21" t="s">
        <v>515</v>
      </c>
      <c r="H77" s="14"/>
      <c r="I77" s="14"/>
      <c r="J77" s="14"/>
      <c r="K77" s="14"/>
    </row>
    <row r="78" spans="1:11" ht="23">
      <c r="A78" s="14"/>
      <c r="B78" s="21" t="s">
        <v>522</v>
      </c>
      <c r="C78" s="14" t="s">
        <v>497</v>
      </c>
      <c r="D78" s="22" t="s">
        <v>523</v>
      </c>
      <c r="E78" s="22" t="s">
        <v>524</v>
      </c>
      <c r="F78" s="23" t="s">
        <v>500</v>
      </c>
      <c r="G78" s="21" t="s">
        <v>525</v>
      </c>
      <c r="H78" s="14"/>
      <c r="I78" s="14"/>
      <c r="J78" s="14"/>
      <c r="K78" s="14"/>
    </row>
    <row r="79" spans="1:11" ht="23">
      <c r="A79" s="14"/>
      <c r="B79" s="21" t="s">
        <v>526</v>
      </c>
      <c r="C79" s="14" t="s">
        <v>497</v>
      </c>
      <c r="D79" s="22" t="s">
        <v>527</v>
      </c>
      <c r="E79" s="22" t="s">
        <v>528</v>
      </c>
      <c r="F79" s="23" t="s">
        <v>500</v>
      </c>
      <c r="G79" s="21" t="s">
        <v>525</v>
      </c>
      <c r="H79" s="14"/>
      <c r="I79" s="14"/>
      <c r="J79" s="14"/>
      <c r="K79" s="14"/>
    </row>
    <row r="80" spans="1:11" ht="23">
      <c r="A80" s="14"/>
      <c r="B80" s="21" t="s">
        <v>529</v>
      </c>
      <c r="C80" s="14" t="s">
        <v>497</v>
      </c>
      <c r="D80" s="22" t="s">
        <v>530</v>
      </c>
      <c r="E80" s="22" t="s">
        <v>531</v>
      </c>
      <c r="F80" s="23" t="s">
        <v>500</v>
      </c>
      <c r="G80" s="21" t="s">
        <v>525</v>
      </c>
      <c r="H80" s="14"/>
      <c r="I80" s="14"/>
      <c r="J80" s="14"/>
      <c r="K80" s="14"/>
    </row>
    <row r="81" spans="1:11" ht="23">
      <c r="A81" s="14"/>
      <c r="B81" s="21" t="s">
        <v>532</v>
      </c>
      <c r="C81" s="14" t="s">
        <v>497</v>
      </c>
      <c r="D81" s="22" t="s">
        <v>511</v>
      </c>
      <c r="E81" s="22" t="s">
        <v>533</v>
      </c>
      <c r="F81" s="23" t="s">
        <v>500</v>
      </c>
      <c r="G81" s="21" t="s">
        <v>525</v>
      </c>
      <c r="H81" s="14"/>
      <c r="I81" s="14"/>
      <c r="J81" s="14"/>
      <c r="K81" s="14"/>
    </row>
    <row r="82" spans="1:11" ht="23">
      <c r="A82" s="14"/>
      <c r="B82" s="21" t="s">
        <v>534</v>
      </c>
      <c r="C82" s="14" t="s">
        <v>497</v>
      </c>
      <c r="D82" s="22" t="s">
        <v>535</v>
      </c>
      <c r="E82" s="22" t="s">
        <v>536</v>
      </c>
      <c r="F82" s="23" t="s">
        <v>500</v>
      </c>
      <c r="G82" s="21" t="s">
        <v>525</v>
      </c>
      <c r="H82" s="14"/>
      <c r="I82" s="14"/>
      <c r="J82" s="14"/>
      <c r="K82" s="14"/>
    </row>
    <row r="83" spans="1:11" ht="23">
      <c r="A83" s="14"/>
      <c r="B83" s="21" t="s">
        <v>537</v>
      </c>
      <c r="C83" s="14" t="s">
        <v>497</v>
      </c>
      <c r="D83" s="22" t="s">
        <v>538</v>
      </c>
      <c r="E83" s="22" t="s">
        <v>539</v>
      </c>
      <c r="F83" s="23" t="s">
        <v>500</v>
      </c>
      <c r="G83" s="21" t="s">
        <v>525</v>
      </c>
      <c r="H83" s="14"/>
      <c r="I83" s="14"/>
      <c r="J83" s="14"/>
      <c r="K83" s="14"/>
    </row>
    <row r="84" spans="1:11" ht="23">
      <c r="A84" s="14"/>
      <c r="B84" s="21" t="s">
        <v>540</v>
      </c>
      <c r="C84" s="14" t="s">
        <v>497</v>
      </c>
      <c r="D84" s="22" t="s">
        <v>511</v>
      </c>
      <c r="E84" s="22" t="s">
        <v>512</v>
      </c>
      <c r="F84" s="23" t="s">
        <v>500</v>
      </c>
      <c r="G84" s="21" t="s">
        <v>541</v>
      </c>
      <c r="H84" s="14"/>
      <c r="I84" s="14"/>
      <c r="J84" s="14"/>
      <c r="K84" s="14"/>
    </row>
    <row r="85" spans="1:11" ht="23">
      <c r="A85" s="14"/>
      <c r="B85" s="24" t="s">
        <v>542</v>
      </c>
      <c r="C85" s="14" t="s">
        <v>497</v>
      </c>
      <c r="D85" s="22" t="s">
        <v>511</v>
      </c>
      <c r="E85" s="22" t="s">
        <v>512</v>
      </c>
      <c r="F85" s="23" t="s">
        <v>500</v>
      </c>
      <c r="G85" s="24" t="s">
        <v>541</v>
      </c>
      <c r="H85" s="14"/>
      <c r="I85" s="14"/>
      <c r="J85" s="14"/>
      <c r="K85" s="14"/>
    </row>
    <row r="86" spans="1:11" ht="23">
      <c r="A86" s="14"/>
      <c r="B86" s="21" t="s">
        <v>543</v>
      </c>
      <c r="C86" s="14" t="s">
        <v>497</v>
      </c>
      <c r="D86" s="22" t="s">
        <v>544</v>
      </c>
      <c r="E86" s="22" t="s">
        <v>545</v>
      </c>
      <c r="F86" s="23" t="s">
        <v>500</v>
      </c>
      <c r="G86" s="21" t="s">
        <v>541</v>
      </c>
      <c r="H86" s="14"/>
      <c r="I86" s="14"/>
      <c r="J86" s="14"/>
      <c r="K86" s="14"/>
    </row>
    <row r="87" spans="1:11" ht="23">
      <c r="A87" s="14"/>
      <c r="B87" s="21" t="s">
        <v>546</v>
      </c>
      <c r="C87" s="14" t="s">
        <v>497</v>
      </c>
      <c r="D87" s="22" t="s">
        <v>547</v>
      </c>
      <c r="E87" s="22" t="s">
        <v>548</v>
      </c>
      <c r="F87" s="23" t="s">
        <v>500</v>
      </c>
      <c r="G87" s="21" t="s">
        <v>549</v>
      </c>
      <c r="H87" s="14"/>
      <c r="I87" s="14"/>
      <c r="J87" s="14"/>
      <c r="K87" s="14"/>
    </row>
    <row r="88" spans="1:11" ht="23">
      <c r="A88" s="14"/>
      <c r="B88" s="21" t="s">
        <v>550</v>
      </c>
      <c r="C88" s="14" t="s">
        <v>503</v>
      </c>
      <c r="D88" s="22" t="s">
        <v>551</v>
      </c>
      <c r="E88" s="22" t="s">
        <v>552</v>
      </c>
      <c r="F88" s="23" t="s">
        <v>500</v>
      </c>
      <c r="G88" s="21" t="s">
        <v>549</v>
      </c>
      <c r="H88" s="14"/>
      <c r="I88" s="14"/>
      <c r="J88" s="14"/>
      <c r="K88" s="14"/>
    </row>
    <row r="89" spans="1:11" ht="46">
      <c r="A89" s="14"/>
      <c r="B89" s="21" t="s">
        <v>553</v>
      </c>
      <c r="C89" s="14" t="s">
        <v>554</v>
      </c>
      <c r="D89" s="22" t="s">
        <v>554</v>
      </c>
      <c r="E89" s="22" t="s">
        <v>555</v>
      </c>
      <c r="F89" s="23" t="s">
        <v>500</v>
      </c>
      <c r="G89" s="21" t="s">
        <v>549</v>
      </c>
      <c r="H89" s="14"/>
      <c r="I89" s="14"/>
      <c r="J89" s="14"/>
      <c r="K89" s="14"/>
    </row>
    <row r="90" spans="1:11" ht="23">
      <c r="A90" s="14"/>
      <c r="B90" s="21" t="s">
        <v>556</v>
      </c>
      <c r="C90" s="14" t="s">
        <v>497</v>
      </c>
      <c r="D90" s="22" t="s">
        <v>511</v>
      </c>
      <c r="E90" s="22" t="s">
        <v>533</v>
      </c>
      <c r="F90" s="23" t="s">
        <v>500</v>
      </c>
      <c r="G90" s="21" t="s">
        <v>549</v>
      </c>
      <c r="H90" s="14"/>
      <c r="I90" s="14"/>
      <c r="J90" s="14"/>
      <c r="K90" s="14"/>
    </row>
    <row r="91" spans="1:11">
      <c r="A91" s="15" t="s">
        <v>557</v>
      </c>
      <c r="B91" s="3" t="s">
        <v>80</v>
      </c>
      <c r="C91" s="3"/>
      <c r="D91" s="15" t="s">
        <v>558</v>
      </c>
      <c r="E91" s="15" t="s">
        <v>414</v>
      </c>
      <c r="F91" s="3" t="s">
        <v>82</v>
      </c>
      <c r="G91" s="3">
        <v>14.5</v>
      </c>
      <c r="H91" s="3">
        <v>-16.5</v>
      </c>
      <c r="I91" s="3" t="s">
        <v>83</v>
      </c>
      <c r="J91" s="3" t="s">
        <v>84</v>
      </c>
      <c r="K91" s="15" t="s">
        <v>85</v>
      </c>
    </row>
    <row r="92" spans="1:11">
      <c r="A92" s="15" t="s">
        <v>559</v>
      </c>
      <c r="B92" s="3" t="s">
        <v>86</v>
      </c>
      <c r="C92" s="3"/>
      <c r="D92" s="15" t="s">
        <v>560</v>
      </c>
      <c r="E92" s="15" t="s">
        <v>8</v>
      </c>
      <c r="F92" s="3" t="s">
        <v>89</v>
      </c>
      <c r="G92" s="3">
        <v>5.57</v>
      </c>
      <c r="H92" s="3">
        <v>-5.41</v>
      </c>
      <c r="I92" s="3" t="s">
        <v>90</v>
      </c>
      <c r="J92" s="3" t="s">
        <v>90</v>
      </c>
      <c r="K92" s="15" t="s">
        <v>91</v>
      </c>
    </row>
    <row r="93" spans="1:11">
      <c r="A93" s="15"/>
      <c r="B93" s="3" t="s">
        <v>92</v>
      </c>
      <c r="C93" s="3"/>
      <c r="D93" s="15"/>
      <c r="E93" s="15"/>
      <c r="F93" s="3" t="s">
        <v>93</v>
      </c>
      <c r="G93" s="3">
        <v>30.546631999999999</v>
      </c>
      <c r="H93" s="3">
        <v>-9.7070050000000005</v>
      </c>
      <c r="I93" s="3" t="s">
        <v>94</v>
      </c>
      <c r="J93" s="3" t="s">
        <v>94</v>
      </c>
      <c r="K93" s="15"/>
    </row>
    <row r="94" spans="1:11">
      <c r="A94" s="15"/>
      <c r="B94" s="3" t="s">
        <v>95</v>
      </c>
      <c r="C94" s="3"/>
      <c r="D94" s="15"/>
      <c r="E94" s="15"/>
      <c r="F94" s="3" t="s">
        <v>96</v>
      </c>
      <c r="G94" s="3">
        <v>17.329999999999998</v>
      </c>
      <c r="H94" s="3">
        <v>-16</v>
      </c>
      <c r="I94" s="3" t="s">
        <v>94</v>
      </c>
      <c r="J94" s="3" t="s">
        <v>94</v>
      </c>
      <c r="K94" s="15"/>
    </row>
    <row r="95" spans="1:11" ht="18">
      <c r="A95" s="15" t="s">
        <v>99</v>
      </c>
      <c r="B95" s="3" t="s">
        <v>97</v>
      </c>
      <c r="C95" s="3"/>
      <c r="D95" s="15" t="s">
        <v>13882</v>
      </c>
      <c r="E95" s="15" t="s">
        <v>500</v>
      </c>
      <c r="F95" s="3" t="s">
        <v>99</v>
      </c>
      <c r="G95" s="3">
        <v>14.2</v>
      </c>
      <c r="H95" s="3">
        <v>-2.41</v>
      </c>
      <c r="I95" s="3" t="s">
        <v>94</v>
      </c>
      <c r="J95" s="3" t="s">
        <v>94</v>
      </c>
      <c r="K95" s="15" t="s">
        <v>100</v>
      </c>
    </row>
    <row r="96" spans="1:11">
      <c r="A96" s="15"/>
      <c r="B96" s="3" t="s">
        <v>97</v>
      </c>
      <c r="C96" s="3"/>
      <c r="D96" s="15"/>
      <c r="E96" s="15"/>
      <c r="F96" s="3" t="s">
        <v>99</v>
      </c>
      <c r="G96" s="3">
        <v>19</v>
      </c>
      <c r="H96" s="3">
        <v>-1</v>
      </c>
      <c r="I96" s="3" t="s">
        <v>94</v>
      </c>
      <c r="J96" s="3" t="s">
        <v>94</v>
      </c>
      <c r="K96" s="15"/>
    </row>
    <row r="97" spans="1:11">
      <c r="A97" s="15" t="s">
        <v>103</v>
      </c>
      <c r="B97" s="3" t="s">
        <v>101</v>
      </c>
      <c r="C97" s="3"/>
      <c r="D97" s="15" t="s">
        <v>561</v>
      </c>
      <c r="E97" s="15" t="s">
        <v>500</v>
      </c>
      <c r="F97" s="3" t="s">
        <v>103</v>
      </c>
      <c r="G97" s="3">
        <v>10.79</v>
      </c>
      <c r="H97" s="3">
        <v>14.25</v>
      </c>
      <c r="I97" s="3" t="s">
        <v>104</v>
      </c>
      <c r="J97" s="3" t="s">
        <v>104</v>
      </c>
      <c r="K97" s="15" t="s">
        <v>105</v>
      </c>
    </row>
    <row r="98" spans="1:11">
      <c r="A98" s="15" t="s">
        <v>562</v>
      </c>
      <c r="B98" s="3" t="s">
        <v>106</v>
      </c>
      <c r="C98" s="3"/>
      <c r="D98" s="15" t="s">
        <v>563</v>
      </c>
      <c r="E98" s="15" t="s">
        <v>414</v>
      </c>
      <c r="F98" s="3" t="s">
        <v>107</v>
      </c>
      <c r="G98" s="3">
        <v>10.96</v>
      </c>
      <c r="H98" s="3">
        <v>14.14</v>
      </c>
      <c r="I98" s="3" t="s">
        <v>104</v>
      </c>
      <c r="J98" s="3" t="s">
        <v>104</v>
      </c>
      <c r="K98" s="15" t="s">
        <v>564</v>
      </c>
    </row>
    <row r="99" spans="1:11">
      <c r="A99" s="15" t="s">
        <v>110</v>
      </c>
      <c r="B99" s="3" t="s">
        <v>108</v>
      </c>
      <c r="C99" s="3"/>
      <c r="D99" s="15" t="s">
        <v>565</v>
      </c>
      <c r="E99" s="15" t="s">
        <v>500</v>
      </c>
      <c r="F99" s="3" t="s">
        <v>110</v>
      </c>
      <c r="G99" s="3">
        <v>11.15</v>
      </c>
      <c r="H99" s="3">
        <v>8.7799999999999994</v>
      </c>
      <c r="I99" s="3" t="s">
        <v>104</v>
      </c>
      <c r="J99" s="3" t="s">
        <v>111</v>
      </c>
      <c r="K99" s="15" t="s">
        <v>112</v>
      </c>
    </row>
    <row r="100" spans="1:11">
      <c r="A100" s="15" t="s">
        <v>110</v>
      </c>
      <c r="B100" s="3" t="s">
        <v>108</v>
      </c>
      <c r="C100" s="3"/>
      <c r="D100" s="15" t="s">
        <v>566</v>
      </c>
      <c r="E100" s="15" t="s">
        <v>567</v>
      </c>
      <c r="F100" s="3" t="s">
        <v>110</v>
      </c>
      <c r="G100" s="3">
        <v>11.15</v>
      </c>
      <c r="H100" s="3">
        <v>8.7799999999999994</v>
      </c>
      <c r="I100" s="3" t="s">
        <v>104</v>
      </c>
      <c r="J100" s="3" t="s">
        <v>111</v>
      </c>
      <c r="K100" s="15" t="s">
        <v>112</v>
      </c>
    </row>
    <row r="101" spans="1:11">
      <c r="A101" s="15" t="s">
        <v>568</v>
      </c>
      <c r="B101" s="3" t="s">
        <v>113</v>
      </c>
      <c r="C101" s="14" t="s">
        <v>497</v>
      </c>
      <c r="D101" s="15" t="s">
        <v>512</v>
      </c>
      <c r="E101" s="15" t="s">
        <v>500</v>
      </c>
      <c r="F101" s="3" t="s">
        <v>115</v>
      </c>
      <c r="G101" s="3">
        <v>14.560833300000001</v>
      </c>
      <c r="H101" s="3">
        <v>-3.3939333</v>
      </c>
      <c r="I101" s="3" t="s">
        <v>116</v>
      </c>
      <c r="J101" s="3" t="s">
        <v>117</v>
      </c>
      <c r="K101" s="15" t="s">
        <v>118</v>
      </c>
    </row>
    <row r="102" spans="1:11">
      <c r="A102" s="15"/>
      <c r="B102" s="3" t="s">
        <v>119</v>
      </c>
      <c r="C102" s="3"/>
      <c r="D102" s="15"/>
      <c r="E102" s="15"/>
      <c r="F102" s="3" t="s">
        <v>120</v>
      </c>
      <c r="G102" s="3">
        <v>14.49455</v>
      </c>
      <c r="H102" s="3">
        <v>-3.3679999999999999</v>
      </c>
      <c r="I102" s="3" t="s">
        <v>116</v>
      </c>
      <c r="J102" s="3" t="s">
        <v>117</v>
      </c>
      <c r="K102" s="15"/>
    </row>
    <row r="103" spans="1:11">
      <c r="A103" s="15"/>
      <c r="B103" s="3" t="s">
        <v>121</v>
      </c>
      <c r="C103" s="3"/>
      <c r="D103" s="15"/>
      <c r="E103" s="15"/>
      <c r="F103" s="3" t="s">
        <v>122</v>
      </c>
      <c r="G103" s="3">
        <v>14.15</v>
      </c>
      <c r="H103" s="3">
        <v>-3.55</v>
      </c>
      <c r="I103" s="3" t="s">
        <v>123</v>
      </c>
      <c r="J103" s="3" t="s">
        <v>117</v>
      </c>
      <c r="K103" s="15"/>
    </row>
    <row r="104" spans="1:11">
      <c r="A104" s="15"/>
      <c r="B104" s="3" t="s">
        <v>124</v>
      </c>
      <c r="C104" s="3"/>
      <c r="D104" s="15"/>
      <c r="E104" s="15"/>
      <c r="F104" s="3" t="s">
        <v>125</v>
      </c>
      <c r="G104" s="3">
        <v>14.476800000000001</v>
      </c>
      <c r="H104" s="3">
        <v>-3.2667999999999999</v>
      </c>
      <c r="I104" s="3" t="s">
        <v>116</v>
      </c>
      <c r="J104" s="3" t="s">
        <v>117</v>
      </c>
      <c r="K104" s="15"/>
    </row>
    <row r="105" spans="1:11">
      <c r="A105" s="15"/>
      <c r="B105" s="3" t="s">
        <v>126</v>
      </c>
      <c r="C105" s="3"/>
      <c r="D105" s="15"/>
      <c r="E105" s="15"/>
      <c r="F105" s="3" t="s">
        <v>127</v>
      </c>
      <c r="G105" s="3">
        <v>14.6532333</v>
      </c>
      <c r="H105" s="3">
        <v>-3.7936166999999998</v>
      </c>
      <c r="I105" s="3" t="s">
        <v>123</v>
      </c>
      <c r="J105" s="3" t="s">
        <v>117</v>
      </c>
      <c r="K105" s="15"/>
    </row>
    <row r="106" spans="1:11">
      <c r="A106" s="15"/>
      <c r="B106" s="3" t="s">
        <v>128</v>
      </c>
      <c r="C106" s="3"/>
      <c r="D106" s="15"/>
      <c r="E106" s="15"/>
      <c r="F106" s="3" t="s">
        <v>129</v>
      </c>
      <c r="G106" s="3">
        <v>14.39385</v>
      </c>
      <c r="H106" s="3">
        <v>-4.0323833000000002</v>
      </c>
      <c r="I106" s="3" t="s">
        <v>123</v>
      </c>
      <c r="J106" s="3" t="s">
        <v>117</v>
      </c>
      <c r="K106" s="15"/>
    </row>
    <row r="107" spans="1:11">
      <c r="A107" s="15" t="s">
        <v>569</v>
      </c>
      <c r="B107" s="3" t="s">
        <v>130</v>
      </c>
      <c r="C107" s="14" t="s">
        <v>497</v>
      </c>
      <c r="D107" s="25" t="s">
        <v>548</v>
      </c>
      <c r="E107" s="15" t="s">
        <v>500</v>
      </c>
      <c r="F107" s="3" t="s">
        <v>132</v>
      </c>
      <c r="G107" s="3">
        <v>14.4</v>
      </c>
      <c r="H107" s="3">
        <v>-3.7</v>
      </c>
      <c r="I107" s="3" t="s">
        <v>123</v>
      </c>
      <c r="J107" s="3" t="s">
        <v>117</v>
      </c>
      <c r="K107" s="15" t="s">
        <v>118</v>
      </c>
    </row>
    <row r="108" spans="1:11">
      <c r="A108" s="15"/>
      <c r="B108" s="3" t="s">
        <v>133</v>
      </c>
      <c r="C108" s="3"/>
      <c r="D108" s="15"/>
      <c r="E108" s="15"/>
      <c r="F108" s="3" t="s">
        <v>134</v>
      </c>
      <c r="G108" s="3">
        <v>14.76</v>
      </c>
      <c r="H108" s="3">
        <v>-3.7</v>
      </c>
      <c r="I108" s="3" t="s">
        <v>123</v>
      </c>
      <c r="J108" s="3" t="s">
        <v>117</v>
      </c>
      <c r="K108" s="15"/>
    </row>
    <row r="109" spans="1:11">
      <c r="A109" s="15" t="s">
        <v>570</v>
      </c>
      <c r="B109" s="3" t="s">
        <v>135</v>
      </c>
      <c r="C109" s="3" t="s">
        <v>571</v>
      </c>
      <c r="D109" s="15" t="s">
        <v>570</v>
      </c>
      <c r="E109" s="15" t="s">
        <v>500</v>
      </c>
      <c r="F109" s="3" t="s">
        <v>137</v>
      </c>
      <c r="G109" s="3">
        <v>14.95</v>
      </c>
      <c r="H109" s="3">
        <v>-3.37</v>
      </c>
      <c r="I109" s="3" t="s">
        <v>138</v>
      </c>
      <c r="J109" s="3" t="s">
        <v>117</v>
      </c>
      <c r="K109" s="15" t="s">
        <v>118</v>
      </c>
    </row>
    <row r="110" spans="1:11">
      <c r="A110" s="15"/>
      <c r="B110" s="3" t="s">
        <v>135</v>
      </c>
      <c r="C110" s="3"/>
      <c r="D110" s="15"/>
      <c r="E110" s="15"/>
      <c r="F110" s="3" t="s">
        <v>137</v>
      </c>
      <c r="G110" s="3">
        <v>14.9833333</v>
      </c>
      <c r="H110" s="3">
        <v>-3.0333332999999998</v>
      </c>
      <c r="I110" s="3" t="s">
        <v>138</v>
      </c>
      <c r="J110" s="3" t="s">
        <v>117</v>
      </c>
      <c r="K110" s="15"/>
    </row>
    <row r="111" spans="1:11">
      <c r="A111" s="15" t="s">
        <v>572</v>
      </c>
      <c r="B111" s="3" t="s">
        <v>139</v>
      </c>
      <c r="C111" s="7" t="s">
        <v>497</v>
      </c>
      <c r="D111" s="25" t="s">
        <v>573</v>
      </c>
      <c r="E111" s="15" t="s">
        <v>500</v>
      </c>
      <c r="F111" s="3" t="s">
        <v>141</v>
      </c>
      <c r="G111" s="3">
        <v>14.6471833</v>
      </c>
      <c r="H111" s="3">
        <v>-3.1481667</v>
      </c>
      <c r="I111" s="3" t="s">
        <v>138</v>
      </c>
      <c r="J111" s="3" t="s">
        <v>117</v>
      </c>
      <c r="K111" s="15" t="s">
        <v>118</v>
      </c>
    </row>
    <row r="112" spans="1:11">
      <c r="A112" s="15"/>
      <c r="B112" s="3" t="s">
        <v>142</v>
      </c>
      <c r="C112" s="3"/>
      <c r="D112" s="15"/>
      <c r="E112" s="15"/>
      <c r="F112" s="3" t="s">
        <v>143</v>
      </c>
      <c r="G112" s="3">
        <v>14.66</v>
      </c>
      <c r="H112" s="3">
        <v>-3.1</v>
      </c>
      <c r="I112" s="3" t="s">
        <v>138</v>
      </c>
      <c r="J112" s="3" t="s">
        <v>117</v>
      </c>
      <c r="K112" s="15"/>
    </row>
    <row r="113" spans="1:11">
      <c r="A113" s="15"/>
      <c r="B113" s="3" t="s">
        <v>144</v>
      </c>
      <c r="C113" s="3"/>
      <c r="D113" s="15"/>
      <c r="E113" s="15"/>
      <c r="F113" s="3" t="s">
        <v>145</v>
      </c>
      <c r="G113" s="3">
        <v>14.59</v>
      </c>
      <c r="H113" s="3">
        <v>-3.57</v>
      </c>
      <c r="I113" s="3" t="s">
        <v>138</v>
      </c>
      <c r="J113" s="3" t="s">
        <v>117</v>
      </c>
      <c r="K113" s="15"/>
    </row>
    <row r="114" spans="1:11">
      <c r="A114" s="15" t="s">
        <v>574</v>
      </c>
      <c r="B114" s="3" t="s">
        <v>146</v>
      </c>
      <c r="C114" s="7" t="s">
        <v>497</v>
      </c>
      <c r="D114" s="15" t="s">
        <v>512</v>
      </c>
      <c r="E114" s="15" t="s">
        <v>500</v>
      </c>
      <c r="F114" s="3" t="s">
        <v>148</v>
      </c>
      <c r="G114" s="3">
        <v>14.5627</v>
      </c>
      <c r="H114" s="3">
        <v>-3.2353000000000001</v>
      </c>
      <c r="I114" s="3" t="s">
        <v>116</v>
      </c>
      <c r="J114" s="3" t="s">
        <v>117</v>
      </c>
      <c r="K114" s="15" t="s">
        <v>118</v>
      </c>
    </row>
    <row r="115" spans="1:11">
      <c r="A115" s="15" t="s">
        <v>575</v>
      </c>
      <c r="B115" s="3" t="s">
        <v>149</v>
      </c>
      <c r="C115" s="7" t="s">
        <v>497</v>
      </c>
      <c r="D115" s="25" t="s">
        <v>520</v>
      </c>
      <c r="E115" s="15" t="s">
        <v>500</v>
      </c>
      <c r="F115" s="3" t="s">
        <v>151</v>
      </c>
      <c r="G115" s="3">
        <v>13.933</v>
      </c>
      <c r="H115" s="3">
        <v>-3.4159999999999999</v>
      </c>
      <c r="I115" s="3" t="s">
        <v>152</v>
      </c>
      <c r="J115" s="3" t="s">
        <v>117</v>
      </c>
      <c r="K115" s="15" t="s">
        <v>118</v>
      </c>
    </row>
    <row r="116" spans="1:11">
      <c r="A116" s="15" t="s">
        <v>576</v>
      </c>
      <c r="B116" s="3" t="s">
        <v>153</v>
      </c>
      <c r="C116" s="7" t="s">
        <v>497</v>
      </c>
      <c r="D116" s="25" t="s">
        <v>512</v>
      </c>
      <c r="E116" s="15" t="s">
        <v>500</v>
      </c>
      <c r="F116" s="3" t="s">
        <v>154</v>
      </c>
      <c r="G116" s="3">
        <v>14.0634</v>
      </c>
      <c r="H116" s="3">
        <v>-3.2456333000000002</v>
      </c>
      <c r="I116" s="3" t="s">
        <v>152</v>
      </c>
      <c r="J116" s="3" t="s">
        <v>117</v>
      </c>
      <c r="K116" s="15" t="s">
        <v>118</v>
      </c>
    </row>
    <row r="117" spans="1:11">
      <c r="A117" s="15" t="s">
        <v>577</v>
      </c>
      <c r="B117" s="3" t="s">
        <v>155</v>
      </c>
      <c r="C117" s="7" t="s">
        <v>497</v>
      </c>
      <c r="D117" s="25" t="s">
        <v>512</v>
      </c>
      <c r="E117" s="15" t="s">
        <v>500</v>
      </c>
      <c r="F117" s="3" t="s">
        <v>156</v>
      </c>
      <c r="G117" s="3">
        <v>14.85205</v>
      </c>
      <c r="H117" s="3">
        <v>-3.0217999999999998</v>
      </c>
      <c r="I117" s="3" t="s">
        <v>152</v>
      </c>
      <c r="J117" s="3" t="s">
        <v>117</v>
      </c>
      <c r="K117" s="15" t="s">
        <v>118</v>
      </c>
    </row>
    <row r="118" spans="1:11">
      <c r="A118" s="15" t="s">
        <v>578</v>
      </c>
      <c r="B118" s="3" t="s">
        <v>157</v>
      </c>
      <c r="C118" s="7" t="s">
        <v>497</v>
      </c>
      <c r="D118" s="25" t="s">
        <v>511</v>
      </c>
      <c r="E118" s="15" t="s">
        <v>500</v>
      </c>
      <c r="F118" s="3" t="s">
        <v>159</v>
      </c>
      <c r="G118" s="3">
        <v>15.000450000000001</v>
      </c>
      <c r="H118" s="3">
        <v>-2.9539499999999999</v>
      </c>
      <c r="I118" s="3" t="s">
        <v>152</v>
      </c>
      <c r="J118" s="3" t="s">
        <v>117</v>
      </c>
      <c r="K118" s="15" t="s">
        <v>118</v>
      </c>
    </row>
    <row r="119" spans="1:11">
      <c r="A119" s="15" t="s">
        <v>579</v>
      </c>
      <c r="B119" s="3" t="s">
        <v>160</v>
      </c>
      <c r="C119" s="7" t="s">
        <v>497</v>
      </c>
      <c r="D119" s="25" t="s">
        <v>580</v>
      </c>
      <c r="E119" s="15" t="s">
        <v>500</v>
      </c>
      <c r="F119" s="3" t="s">
        <v>162</v>
      </c>
      <c r="G119" s="3">
        <v>14.8193833</v>
      </c>
      <c r="H119" s="3">
        <v>-3.0104332999999999</v>
      </c>
      <c r="I119" s="3" t="s">
        <v>163</v>
      </c>
      <c r="J119" s="3" t="s">
        <v>117</v>
      </c>
      <c r="K119" s="15" t="s">
        <v>118</v>
      </c>
    </row>
    <row r="120" spans="1:11">
      <c r="A120" s="15" t="s">
        <v>581</v>
      </c>
      <c r="B120" s="3" t="s">
        <v>164</v>
      </c>
      <c r="C120" s="7" t="s">
        <v>497</v>
      </c>
      <c r="D120" s="25" t="s">
        <v>512</v>
      </c>
      <c r="E120" s="15" t="s">
        <v>500</v>
      </c>
      <c r="F120" s="3" t="s">
        <v>166</v>
      </c>
      <c r="G120" s="3">
        <v>15.07</v>
      </c>
      <c r="H120" s="3">
        <v>-2.91</v>
      </c>
      <c r="I120" s="3" t="s">
        <v>163</v>
      </c>
      <c r="J120" s="3" t="s">
        <v>117</v>
      </c>
      <c r="K120" s="15" t="s">
        <v>118</v>
      </c>
    </row>
    <row r="121" spans="1:11">
      <c r="A121" s="15" t="s">
        <v>582</v>
      </c>
      <c r="B121" s="3" t="s">
        <v>167</v>
      </c>
      <c r="C121" s="7" t="s">
        <v>497</v>
      </c>
      <c r="D121" s="15" t="s">
        <v>512</v>
      </c>
      <c r="E121" s="15" t="s">
        <v>500</v>
      </c>
      <c r="F121" s="3" t="s">
        <v>169</v>
      </c>
      <c r="G121" s="3">
        <v>14.852399999999999</v>
      </c>
      <c r="H121" s="3">
        <v>-2.9464166999999999</v>
      </c>
      <c r="I121" s="3" t="s">
        <v>163</v>
      </c>
      <c r="J121" s="3" t="s">
        <v>117</v>
      </c>
      <c r="K121" s="15" t="s">
        <v>118</v>
      </c>
    </row>
    <row r="122" spans="1:11">
      <c r="A122" s="15" t="s">
        <v>583</v>
      </c>
      <c r="B122" s="3" t="s">
        <v>170</v>
      </c>
      <c r="C122" s="7" t="s">
        <v>497</v>
      </c>
      <c r="D122" s="25" t="s">
        <v>499</v>
      </c>
      <c r="E122" s="15" t="s">
        <v>500</v>
      </c>
      <c r="F122" s="3" t="s">
        <v>173</v>
      </c>
      <c r="G122" s="3">
        <v>15.0052667</v>
      </c>
      <c r="H122" s="3">
        <v>-2.085</v>
      </c>
      <c r="I122" s="3" t="s">
        <v>116</v>
      </c>
      <c r="J122" s="3" t="s">
        <v>117</v>
      </c>
      <c r="K122" s="15" t="s">
        <v>118</v>
      </c>
    </row>
    <row r="123" spans="1:11">
      <c r="A123" s="15"/>
      <c r="B123" s="3" t="s">
        <v>174</v>
      </c>
      <c r="C123" s="3"/>
      <c r="D123" s="15"/>
      <c r="E123" s="15"/>
      <c r="F123" s="3" t="s">
        <v>175</v>
      </c>
      <c r="G123" s="3">
        <v>10.85</v>
      </c>
      <c r="H123" s="3">
        <v>-4.45</v>
      </c>
      <c r="I123" s="3" t="s">
        <v>176</v>
      </c>
      <c r="J123" s="3" t="s">
        <v>176</v>
      </c>
      <c r="K123" s="15"/>
    </row>
    <row r="124" spans="1:11">
      <c r="A124" s="15"/>
      <c r="B124" s="3" t="s">
        <v>177</v>
      </c>
      <c r="C124" s="3"/>
      <c r="D124" s="15"/>
      <c r="E124" s="15"/>
      <c r="F124" s="3" t="s">
        <v>178</v>
      </c>
      <c r="G124" s="3">
        <v>10.72</v>
      </c>
      <c r="H124" s="3">
        <v>-4.53</v>
      </c>
      <c r="I124" s="3" t="s">
        <v>176</v>
      </c>
      <c r="J124" s="3" t="s">
        <v>176</v>
      </c>
      <c r="K124" s="15"/>
    </row>
    <row r="125" spans="1:11">
      <c r="A125" s="15"/>
      <c r="B125" s="3" t="s">
        <v>179</v>
      </c>
      <c r="C125" s="3"/>
      <c r="D125" s="15"/>
      <c r="E125" s="15"/>
      <c r="F125" s="3" t="s">
        <v>180</v>
      </c>
      <c r="G125" s="17"/>
      <c r="H125" s="3">
        <v>-2.52</v>
      </c>
      <c r="I125" s="3" t="s">
        <v>176</v>
      </c>
      <c r="J125" s="3" t="s">
        <v>176</v>
      </c>
      <c r="K125" s="15"/>
    </row>
    <row r="126" spans="1:11">
      <c r="A126" s="15"/>
      <c r="B126" s="3" t="s">
        <v>181</v>
      </c>
      <c r="C126" s="3"/>
      <c r="D126" s="15"/>
      <c r="E126" s="15"/>
      <c r="F126" s="3" t="s">
        <v>182</v>
      </c>
      <c r="G126" s="3">
        <v>11.5</v>
      </c>
      <c r="H126" s="3">
        <v>-2.35</v>
      </c>
      <c r="I126" s="3" t="s">
        <v>176</v>
      </c>
      <c r="J126" s="3" t="s">
        <v>176</v>
      </c>
      <c r="K126" s="15"/>
    </row>
    <row r="127" spans="1:11">
      <c r="A127" s="15"/>
      <c r="B127" s="3" t="s">
        <v>183</v>
      </c>
      <c r="C127" s="3"/>
      <c r="D127" s="15"/>
      <c r="E127" s="15"/>
      <c r="F127" s="3" t="s">
        <v>184</v>
      </c>
      <c r="G127" s="3">
        <v>10.15</v>
      </c>
      <c r="H127" s="3">
        <v>-2.8</v>
      </c>
      <c r="I127" s="3" t="s">
        <v>176</v>
      </c>
      <c r="J127" s="3" t="s">
        <v>176</v>
      </c>
      <c r="K127" s="15"/>
    </row>
    <row r="128" spans="1:11">
      <c r="A128" s="15"/>
      <c r="B128" s="3" t="s">
        <v>185</v>
      </c>
      <c r="C128" s="3"/>
      <c r="D128" s="15"/>
      <c r="E128" s="15"/>
      <c r="F128" s="3" t="s">
        <v>186</v>
      </c>
      <c r="G128" s="3">
        <v>10.7</v>
      </c>
      <c r="H128" s="3">
        <v>-5.3</v>
      </c>
      <c r="I128" s="3" t="s">
        <v>176</v>
      </c>
      <c r="J128" s="3" t="s">
        <v>176</v>
      </c>
      <c r="K128" s="15"/>
    </row>
    <row r="129" spans="1:11">
      <c r="A129" s="15"/>
      <c r="B129" s="3" t="s">
        <v>187</v>
      </c>
      <c r="C129" s="3"/>
      <c r="D129" s="15"/>
      <c r="E129" s="15"/>
      <c r="F129" s="3" t="s">
        <v>188</v>
      </c>
      <c r="G129" s="3">
        <v>14.798483299999999</v>
      </c>
      <c r="H129" s="3">
        <v>-3.7601499999999999</v>
      </c>
      <c r="I129" s="3" t="s">
        <v>189</v>
      </c>
      <c r="J129" s="3" t="s">
        <v>189</v>
      </c>
      <c r="K129" s="15"/>
    </row>
    <row r="130" spans="1:11">
      <c r="A130" s="15"/>
      <c r="B130" s="3" t="s">
        <v>190</v>
      </c>
      <c r="C130" s="3"/>
      <c r="D130" s="15"/>
      <c r="E130" s="15"/>
      <c r="F130" s="3" t="s">
        <v>191</v>
      </c>
      <c r="G130" s="3">
        <v>5.13</v>
      </c>
      <c r="H130" s="3">
        <v>-6.99</v>
      </c>
      <c r="I130" s="3" t="s">
        <v>192</v>
      </c>
      <c r="J130" s="3" t="s">
        <v>192</v>
      </c>
      <c r="K130" s="15"/>
    </row>
    <row r="131" spans="1:11">
      <c r="A131" s="15" t="s">
        <v>584</v>
      </c>
      <c r="B131" s="3" t="s">
        <v>193</v>
      </c>
      <c r="C131" s="3"/>
      <c r="D131" s="15" t="s">
        <v>585</v>
      </c>
      <c r="E131" s="15" t="s">
        <v>414</v>
      </c>
      <c r="F131" s="3" t="s">
        <v>195</v>
      </c>
      <c r="G131" s="3">
        <v>5.43</v>
      </c>
      <c r="H131" s="3">
        <v>-5.82</v>
      </c>
      <c r="I131" s="3" t="s">
        <v>192</v>
      </c>
      <c r="J131" s="3" t="s">
        <v>192</v>
      </c>
      <c r="K131" s="15" t="s">
        <v>586</v>
      </c>
    </row>
    <row r="132" spans="1:11">
      <c r="A132" s="15"/>
      <c r="B132" s="3" t="s">
        <v>197</v>
      </c>
      <c r="C132" s="3"/>
      <c r="D132" s="15"/>
      <c r="E132" s="15"/>
      <c r="F132" s="3" t="s">
        <v>198</v>
      </c>
      <c r="G132" s="3">
        <v>6.29</v>
      </c>
      <c r="H132" s="3">
        <v>-6.5</v>
      </c>
      <c r="I132" s="3" t="s">
        <v>192</v>
      </c>
      <c r="J132" s="3" t="s">
        <v>192</v>
      </c>
      <c r="K132" s="15"/>
    </row>
    <row r="133" spans="1:11">
      <c r="A133" s="15" t="s">
        <v>587</v>
      </c>
      <c r="B133" s="3" t="s">
        <v>199</v>
      </c>
      <c r="C133" s="3"/>
      <c r="D133" s="15" t="s">
        <v>588</v>
      </c>
      <c r="E133" s="15" t="s">
        <v>414</v>
      </c>
      <c r="F133" s="3" t="s">
        <v>202</v>
      </c>
      <c r="G133" s="3">
        <v>6.69</v>
      </c>
      <c r="H133" s="3">
        <v>-6.64</v>
      </c>
      <c r="I133" s="3" t="s">
        <v>192</v>
      </c>
      <c r="J133" s="3" t="s">
        <v>192</v>
      </c>
      <c r="K133" s="15" t="s">
        <v>203</v>
      </c>
    </row>
    <row r="134" spans="1:11">
      <c r="A134" s="15"/>
      <c r="B134" s="3" t="s">
        <v>204</v>
      </c>
      <c r="C134" s="3"/>
      <c r="D134" s="15"/>
      <c r="E134" s="15"/>
      <c r="F134" s="3" t="s">
        <v>205</v>
      </c>
      <c r="G134" s="3">
        <v>5.28</v>
      </c>
      <c r="H134" s="3">
        <v>-4.62</v>
      </c>
      <c r="I134" s="3" t="s">
        <v>192</v>
      </c>
      <c r="J134" s="3" t="s">
        <v>192</v>
      </c>
      <c r="K134" s="15"/>
    </row>
    <row r="135" spans="1:11">
      <c r="A135" s="15"/>
      <c r="B135" s="3" t="s">
        <v>206</v>
      </c>
      <c r="C135" s="3"/>
      <c r="D135" s="15"/>
      <c r="E135" s="15"/>
      <c r="F135" s="3" t="s">
        <v>207</v>
      </c>
      <c r="G135" s="3">
        <v>6.32</v>
      </c>
      <c r="H135" s="3">
        <v>-3.31</v>
      </c>
      <c r="I135" s="3" t="s">
        <v>208</v>
      </c>
      <c r="J135" s="3" t="s">
        <v>208</v>
      </c>
      <c r="K135" s="15"/>
    </row>
    <row r="136" spans="1:11">
      <c r="A136" s="3" t="s">
        <v>589</v>
      </c>
      <c r="B136" s="3" t="s">
        <v>209</v>
      </c>
      <c r="C136" s="3"/>
      <c r="D136" s="15" t="s">
        <v>590</v>
      </c>
      <c r="E136" s="15" t="s">
        <v>414</v>
      </c>
      <c r="F136" s="3" t="s">
        <v>211</v>
      </c>
      <c r="G136" s="3">
        <v>5.2</v>
      </c>
      <c r="H136" s="3">
        <v>-2.6</v>
      </c>
      <c r="I136" s="3" t="s">
        <v>208</v>
      </c>
      <c r="J136" s="3" t="s">
        <v>208</v>
      </c>
      <c r="K136" s="3" t="s">
        <v>212</v>
      </c>
    </row>
    <row r="137" spans="1:11">
      <c r="A137" s="3" t="s">
        <v>591</v>
      </c>
      <c r="B137" s="3" t="s">
        <v>213</v>
      </c>
      <c r="C137" s="3"/>
      <c r="D137" s="15" t="s">
        <v>592</v>
      </c>
      <c r="E137" s="15" t="s">
        <v>414</v>
      </c>
      <c r="F137" s="3" t="s">
        <v>215</v>
      </c>
      <c r="G137" s="3">
        <v>5.34</v>
      </c>
      <c r="H137" s="3">
        <v>-3.7</v>
      </c>
      <c r="I137" s="3" t="s">
        <v>208</v>
      </c>
      <c r="J137" s="3" t="s">
        <v>208</v>
      </c>
      <c r="K137" s="3" t="s">
        <v>216</v>
      </c>
    </row>
    <row r="138" spans="1:11">
      <c r="A138" s="3" t="s">
        <v>593</v>
      </c>
      <c r="B138" s="3" t="s">
        <v>217</v>
      </c>
      <c r="C138" s="3"/>
      <c r="D138" s="15" t="s">
        <v>594</v>
      </c>
      <c r="E138" s="15" t="s">
        <v>414</v>
      </c>
      <c r="F138" s="3" t="s">
        <v>219</v>
      </c>
      <c r="G138" s="3">
        <v>5.86</v>
      </c>
      <c r="H138" s="3">
        <v>-4.4800000000000004</v>
      </c>
      <c r="I138" s="3" t="s">
        <v>208</v>
      </c>
      <c r="J138" s="3" t="s">
        <v>208</v>
      </c>
      <c r="K138" s="3" t="s">
        <v>220</v>
      </c>
    </row>
    <row r="139" spans="1:11">
      <c r="A139" s="3" t="s">
        <v>595</v>
      </c>
      <c r="B139" s="3" t="s">
        <v>221</v>
      </c>
      <c r="C139" s="7" t="s">
        <v>497</v>
      </c>
      <c r="D139" s="15" t="s">
        <v>596</v>
      </c>
      <c r="E139" s="15" t="s">
        <v>414</v>
      </c>
      <c r="F139" s="3" t="s">
        <v>223</v>
      </c>
      <c r="G139" s="3">
        <v>5.37</v>
      </c>
      <c r="H139" s="3">
        <v>-4.03</v>
      </c>
      <c r="I139" s="3" t="s">
        <v>208</v>
      </c>
      <c r="J139" s="3" t="s">
        <v>208</v>
      </c>
      <c r="K139" s="3" t="s">
        <v>224</v>
      </c>
    </row>
    <row r="140" spans="1:11">
      <c r="A140" s="3" t="s">
        <v>597</v>
      </c>
      <c r="B140" s="3" t="s">
        <v>225</v>
      </c>
      <c r="C140" s="3"/>
      <c r="D140" s="15" t="s">
        <v>598</v>
      </c>
      <c r="E140" s="15" t="s">
        <v>414</v>
      </c>
      <c r="F140" s="3" t="s">
        <v>227</v>
      </c>
      <c r="G140" s="3">
        <v>6.73</v>
      </c>
      <c r="H140" s="3">
        <v>-3.5</v>
      </c>
      <c r="I140" s="3" t="s">
        <v>208</v>
      </c>
      <c r="J140" s="3" t="s">
        <v>208</v>
      </c>
      <c r="K140" s="3" t="s">
        <v>228</v>
      </c>
    </row>
    <row r="141" spans="1:11">
      <c r="A141" s="3" t="s">
        <v>599</v>
      </c>
      <c r="B141" s="3" t="s">
        <v>229</v>
      </c>
      <c r="C141" s="3"/>
      <c r="D141" s="15" t="s">
        <v>600</v>
      </c>
      <c r="E141" s="15" t="s">
        <v>414</v>
      </c>
      <c r="F141" s="3" t="s">
        <v>231</v>
      </c>
      <c r="G141" s="3">
        <v>5.67</v>
      </c>
      <c r="H141" s="3">
        <v>-4.58</v>
      </c>
      <c r="I141" s="3" t="s">
        <v>208</v>
      </c>
      <c r="J141" s="3" t="s">
        <v>208</v>
      </c>
      <c r="K141" s="3" t="s">
        <v>232</v>
      </c>
    </row>
    <row r="142" spans="1:11">
      <c r="A142" s="3" t="s">
        <v>601</v>
      </c>
      <c r="B142" s="3" t="s">
        <v>233</v>
      </c>
      <c r="C142" s="3"/>
      <c r="D142" s="15" t="s">
        <v>602</v>
      </c>
      <c r="E142" s="15" t="s">
        <v>414</v>
      </c>
      <c r="F142" s="3" t="s">
        <v>235</v>
      </c>
      <c r="G142" s="3">
        <v>5.9</v>
      </c>
      <c r="H142" s="3">
        <v>-4.38</v>
      </c>
      <c r="I142" s="3" t="s">
        <v>208</v>
      </c>
      <c r="J142" s="3" t="s">
        <v>208</v>
      </c>
      <c r="K142" s="3" t="s">
        <v>236</v>
      </c>
    </row>
    <row r="143" spans="1:11">
      <c r="A143" s="3" t="s">
        <v>603</v>
      </c>
      <c r="B143" s="3" t="s">
        <v>237</v>
      </c>
      <c r="C143" s="3"/>
      <c r="D143" s="15" t="s">
        <v>604</v>
      </c>
      <c r="E143" s="15" t="s">
        <v>414</v>
      </c>
      <c r="F143" s="3" t="s">
        <v>239</v>
      </c>
      <c r="G143" s="19">
        <v>7.7209399999999997</v>
      </c>
      <c r="H143" s="19">
        <v>-2.5028899999999998</v>
      </c>
      <c r="I143" s="3" t="s">
        <v>208</v>
      </c>
      <c r="J143" s="3" t="s">
        <v>208</v>
      </c>
      <c r="K143" s="3" t="s">
        <v>240</v>
      </c>
    </row>
    <row r="144" spans="1:11">
      <c r="A144" s="3" t="s">
        <v>605</v>
      </c>
      <c r="B144" s="3" t="s">
        <v>241</v>
      </c>
      <c r="C144" s="3"/>
      <c r="D144" s="15" t="s">
        <v>606</v>
      </c>
      <c r="E144" s="15" t="s">
        <v>414</v>
      </c>
      <c r="F144" s="3" t="s">
        <v>243</v>
      </c>
      <c r="G144" s="19">
        <v>5.2153400000000003</v>
      </c>
      <c r="H144" s="19">
        <v>-3.6412300000000002</v>
      </c>
      <c r="I144" s="3" t="s">
        <v>208</v>
      </c>
      <c r="J144" s="3" t="s">
        <v>208</v>
      </c>
      <c r="K144" s="3" t="s">
        <v>244</v>
      </c>
    </row>
    <row r="145" spans="1:11">
      <c r="A145" s="3" t="s">
        <v>607</v>
      </c>
      <c r="B145" s="3" t="s">
        <v>245</v>
      </c>
      <c r="C145" s="3"/>
      <c r="D145" s="15" t="s">
        <v>608</v>
      </c>
      <c r="E145" s="15" t="s">
        <v>414</v>
      </c>
      <c r="F145" s="3" t="s">
        <v>247</v>
      </c>
      <c r="G145" s="19">
        <v>5.3822799999999997</v>
      </c>
      <c r="H145" s="19">
        <v>-4.52522</v>
      </c>
      <c r="I145" s="3" t="s">
        <v>208</v>
      </c>
      <c r="J145" s="3" t="s">
        <v>208</v>
      </c>
      <c r="K145" s="3" t="s">
        <v>248</v>
      </c>
    </row>
    <row r="146" spans="1:11">
      <c r="A146" s="3" t="s">
        <v>609</v>
      </c>
      <c r="B146" s="3" t="s">
        <v>249</v>
      </c>
      <c r="C146" s="3"/>
      <c r="D146" s="15" t="s">
        <v>610</v>
      </c>
      <c r="E146" s="15" t="s">
        <v>414</v>
      </c>
      <c r="F146" s="3" t="s">
        <v>251</v>
      </c>
      <c r="G146" s="19">
        <v>5.2237099999999996</v>
      </c>
      <c r="H146" s="19">
        <v>-4.4264700000000001</v>
      </c>
      <c r="I146" s="3" t="s">
        <v>208</v>
      </c>
      <c r="J146" s="3" t="s">
        <v>208</v>
      </c>
      <c r="K146" s="3" t="s">
        <v>252</v>
      </c>
    </row>
    <row r="147" spans="1:11">
      <c r="A147" s="3" t="s">
        <v>611</v>
      </c>
      <c r="B147" s="3" t="s">
        <v>253</v>
      </c>
      <c r="C147" s="3"/>
      <c r="D147" s="15" t="s">
        <v>612</v>
      </c>
      <c r="E147" s="15" t="s">
        <v>414</v>
      </c>
      <c r="F147" s="3" t="s">
        <v>255</v>
      </c>
      <c r="G147" s="19">
        <v>5.9977</v>
      </c>
      <c r="H147" s="19">
        <v>-3.8209</v>
      </c>
      <c r="I147" s="3" t="s">
        <v>208</v>
      </c>
      <c r="J147" s="3" t="s">
        <v>208</v>
      </c>
      <c r="K147" s="15" t="s">
        <v>256</v>
      </c>
    </row>
    <row r="148" spans="1:11">
      <c r="A148" s="3" t="s">
        <v>613</v>
      </c>
      <c r="B148" s="3" t="s">
        <v>257</v>
      </c>
      <c r="C148" s="3"/>
      <c r="D148" s="15" t="s">
        <v>614</v>
      </c>
      <c r="E148" s="15" t="s">
        <v>414</v>
      </c>
      <c r="F148" s="3" t="s">
        <v>259</v>
      </c>
      <c r="G148" s="19">
        <v>5.1583800000000002</v>
      </c>
      <c r="H148" s="19">
        <v>-5.2529000000000003</v>
      </c>
      <c r="I148" s="3" t="s">
        <v>208</v>
      </c>
      <c r="J148" s="3" t="s">
        <v>208</v>
      </c>
      <c r="K148" s="15" t="s">
        <v>260</v>
      </c>
    </row>
    <row r="149" spans="1:11">
      <c r="A149" s="3" t="s">
        <v>615</v>
      </c>
      <c r="B149" s="3" t="s">
        <v>261</v>
      </c>
      <c r="C149" s="3"/>
      <c r="D149" s="15" t="s">
        <v>616</v>
      </c>
      <c r="E149" s="15" t="s">
        <v>414</v>
      </c>
      <c r="F149" s="3" t="s">
        <v>263</v>
      </c>
      <c r="G149" s="19">
        <v>5.42509</v>
      </c>
      <c r="H149" s="19">
        <v>-4.7656499999999999</v>
      </c>
      <c r="I149" s="3" t="s">
        <v>208</v>
      </c>
      <c r="J149" s="3" t="s">
        <v>208</v>
      </c>
      <c r="K149" s="15" t="s">
        <v>264</v>
      </c>
    </row>
    <row r="150" spans="1:11">
      <c r="A150" s="15"/>
      <c r="B150" s="3" t="s">
        <v>265</v>
      </c>
      <c r="C150" s="3"/>
      <c r="D150" s="15"/>
      <c r="E150" s="15"/>
      <c r="F150" s="3" t="s">
        <v>266</v>
      </c>
      <c r="G150" s="19">
        <v>5.2649499999999998</v>
      </c>
      <c r="H150" s="19">
        <v>-3.28627</v>
      </c>
      <c r="I150" s="3" t="s">
        <v>208</v>
      </c>
      <c r="J150" s="3" t="s">
        <v>208</v>
      </c>
      <c r="K150" s="15"/>
    </row>
    <row r="151" spans="1:11">
      <c r="A151" s="15"/>
      <c r="B151" s="3" t="s">
        <v>267</v>
      </c>
      <c r="C151" s="3"/>
      <c r="D151" s="15"/>
      <c r="E151" s="15"/>
      <c r="F151" s="3" t="s">
        <v>268</v>
      </c>
      <c r="G151" s="19">
        <v>7.3495400000000002</v>
      </c>
      <c r="H151" s="19">
        <v>-6.3115399999999999</v>
      </c>
      <c r="I151" s="3" t="s">
        <v>269</v>
      </c>
      <c r="J151" s="3" t="s">
        <v>273</v>
      </c>
      <c r="K151" s="15"/>
    </row>
    <row r="152" spans="1:11">
      <c r="A152" s="15"/>
      <c r="B152" s="3" t="s">
        <v>270</v>
      </c>
      <c r="C152" s="3"/>
      <c r="D152" s="15"/>
      <c r="E152" s="15"/>
      <c r="F152" s="3" t="s">
        <v>271</v>
      </c>
      <c r="G152" s="3">
        <v>14.86</v>
      </c>
      <c r="H152" s="3">
        <v>-12.48</v>
      </c>
      <c r="I152" s="3" t="s">
        <v>272</v>
      </c>
      <c r="J152" s="3" t="s">
        <v>273</v>
      </c>
      <c r="K152" s="15"/>
    </row>
    <row r="153" spans="1:11">
      <c r="A153" s="15"/>
      <c r="B153" s="3" t="s">
        <v>274</v>
      </c>
      <c r="C153" s="3"/>
      <c r="D153" s="15"/>
      <c r="E153" s="15"/>
      <c r="F153" s="3" t="s">
        <v>275</v>
      </c>
      <c r="G153" s="3">
        <v>9.83</v>
      </c>
      <c r="H153" s="3">
        <v>-4.67</v>
      </c>
      <c r="I153" s="3" t="s">
        <v>276</v>
      </c>
      <c r="J153" s="3" t="s">
        <v>273</v>
      </c>
      <c r="K153" s="15"/>
    </row>
    <row r="154" spans="1:11">
      <c r="A154" s="15"/>
      <c r="B154" s="3" t="s">
        <v>277</v>
      </c>
      <c r="C154" s="3"/>
      <c r="D154" s="15"/>
      <c r="E154" s="15"/>
      <c r="F154" s="3" t="s">
        <v>278</v>
      </c>
      <c r="G154" s="3">
        <v>7.91</v>
      </c>
      <c r="H154" s="3">
        <v>-10.99</v>
      </c>
      <c r="I154" s="3" t="s">
        <v>279</v>
      </c>
      <c r="J154" s="3" t="s">
        <v>273</v>
      </c>
      <c r="K154" s="15"/>
    </row>
    <row r="155" spans="1:11">
      <c r="A155" s="15"/>
      <c r="B155" s="3" t="s">
        <v>280</v>
      </c>
      <c r="C155" s="3"/>
      <c r="D155" s="15"/>
      <c r="E155" s="15"/>
      <c r="F155" s="3" t="s">
        <v>281</v>
      </c>
      <c r="G155" s="3">
        <v>13.26</v>
      </c>
      <c r="H155" s="3">
        <v>-12.9</v>
      </c>
      <c r="I155" s="3" t="s">
        <v>282</v>
      </c>
      <c r="J155" s="3" t="s">
        <v>273</v>
      </c>
      <c r="K155" s="15"/>
    </row>
    <row r="156" spans="1:11">
      <c r="A156" s="15"/>
      <c r="B156" s="3" t="s">
        <v>283</v>
      </c>
      <c r="C156" s="3"/>
      <c r="D156" s="15"/>
      <c r="E156" s="15"/>
      <c r="F156" s="3" t="s">
        <v>284</v>
      </c>
      <c r="G156" s="3">
        <v>14.25</v>
      </c>
      <c r="H156" s="3">
        <v>-5</v>
      </c>
      <c r="I156" s="3" t="s">
        <v>272</v>
      </c>
      <c r="J156" s="3" t="s">
        <v>273</v>
      </c>
      <c r="K156" s="15"/>
    </row>
    <row r="157" spans="1:11">
      <c r="A157" s="15"/>
      <c r="B157" s="3" t="s">
        <v>285</v>
      </c>
      <c r="C157" s="3"/>
      <c r="D157" s="15"/>
      <c r="E157" s="15"/>
      <c r="F157" s="3" t="s">
        <v>286</v>
      </c>
      <c r="G157" s="3">
        <v>14.1</v>
      </c>
      <c r="H157" s="3">
        <v>-10.95</v>
      </c>
      <c r="I157" s="3" t="s">
        <v>282</v>
      </c>
      <c r="J157" s="3" t="s">
        <v>273</v>
      </c>
      <c r="K157" s="15"/>
    </row>
    <row r="158" spans="1:11">
      <c r="A158" s="15"/>
      <c r="B158" s="3" t="s">
        <v>285</v>
      </c>
      <c r="C158" s="3"/>
      <c r="D158" s="15"/>
      <c r="E158" s="15"/>
      <c r="F158" s="3" t="s">
        <v>286</v>
      </c>
      <c r="G158" s="3">
        <v>14</v>
      </c>
      <c r="H158" s="3">
        <v>-10.95</v>
      </c>
      <c r="I158" s="3" t="s">
        <v>282</v>
      </c>
      <c r="J158" s="3" t="s">
        <v>273</v>
      </c>
      <c r="K158" s="15"/>
    </row>
    <row r="159" spans="1:11">
      <c r="A159" s="15"/>
      <c r="B159" s="3" t="s">
        <v>287</v>
      </c>
      <c r="C159" s="3"/>
      <c r="D159" s="15"/>
      <c r="E159" s="15"/>
      <c r="F159" s="3" t="s">
        <v>288</v>
      </c>
      <c r="G159" s="3">
        <v>9</v>
      </c>
      <c r="H159" s="3">
        <v>-5.72</v>
      </c>
      <c r="I159" s="3" t="s">
        <v>276</v>
      </c>
      <c r="J159" s="3" t="s">
        <v>273</v>
      </c>
      <c r="K159" s="15"/>
    </row>
    <row r="160" spans="1:11">
      <c r="A160" s="15"/>
      <c r="B160" s="3" t="s">
        <v>289</v>
      </c>
      <c r="C160" s="3"/>
      <c r="D160" s="15"/>
      <c r="E160" s="15"/>
      <c r="F160" s="3" t="s">
        <v>290</v>
      </c>
      <c r="G160" s="3">
        <v>8.31</v>
      </c>
      <c r="H160" s="3">
        <v>-6.22</v>
      </c>
      <c r="I160" s="3" t="s">
        <v>276</v>
      </c>
      <c r="J160" s="3" t="s">
        <v>273</v>
      </c>
      <c r="K160" s="15"/>
    </row>
    <row r="161" spans="1:11">
      <c r="A161" s="15"/>
      <c r="B161" s="3" t="s">
        <v>291</v>
      </c>
      <c r="C161" s="3"/>
      <c r="D161" s="15"/>
      <c r="E161" s="15"/>
      <c r="F161" s="3" t="s">
        <v>292</v>
      </c>
      <c r="G161" s="3">
        <v>7.92</v>
      </c>
      <c r="H161" s="3">
        <v>-2.38</v>
      </c>
      <c r="I161" s="3" t="s">
        <v>293</v>
      </c>
      <c r="J161" s="3" t="s">
        <v>273</v>
      </c>
      <c r="K161" s="15"/>
    </row>
    <row r="162" spans="1:11">
      <c r="A162" s="15"/>
      <c r="B162" s="3" t="s">
        <v>294</v>
      </c>
      <c r="C162" s="3"/>
      <c r="D162" s="15"/>
      <c r="E162" s="15"/>
      <c r="F162" s="3" t="s">
        <v>297</v>
      </c>
      <c r="G162" s="3">
        <v>11.5</v>
      </c>
      <c r="H162" s="3">
        <v>-0.5</v>
      </c>
      <c r="I162" s="3" t="s">
        <v>298</v>
      </c>
      <c r="J162" s="3" t="s">
        <v>273</v>
      </c>
      <c r="K162" s="15"/>
    </row>
    <row r="163" spans="1:11">
      <c r="A163" s="15" t="s">
        <v>301</v>
      </c>
      <c r="B163" s="3" t="s">
        <v>300</v>
      </c>
      <c r="C163" s="3" t="s">
        <v>617</v>
      </c>
      <c r="D163" s="15" t="s">
        <v>618</v>
      </c>
      <c r="E163" s="15" t="s">
        <v>500</v>
      </c>
      <c r="F163" s="3" t="s">
        <v>301</v>
      </c>
      <c r="G163" s="3">
        <v>10.5</v>
      </c>
      <c r="H163" s="3">
        <v>-5.2</v>
      </c>
      <c r="I163" s="3" t="s">
        <v>293</v>
      </c>
      <c r="J163" s="3" t="s">
        <v>273</v>
      </c>
      <c r="K163" s="15" t="s">
        <v>619</v>
      </c>
    </row>
    <row r="164" spans="1:11">
      <c r="A164" s="15"/>
      <c r="B164" s="3" t="s">
        <v>302</v>
      </c>
      <c r="C164" s="3"/>
      <c r="D164" s="15"/>
      <c r="E164" s="15"/>
      <c r="F164" s="3" t="s">
        <v>303</v>
      </c>
      <c r="G164" s="3">
        <v>11.13</v>
      </c>
      <c r="H164" s="3">
        <v>-4.58</v>
      </c>
      <c r="I164" s="3" t="s">
        <v>304</v>
      </c>
      <c r="J164" s="3" t="s">
        <v>273</v>
      </c>
      <c r="K164" s="15"/>
    </row>
    <row r="165" spans="1:11">
      <c r="A165" s="15"/>
      <c r="B165" s="3" t="s">
        <v>305</v>
      </c>
      <c r="C165" s="3"/>
      <c r="D165" s="15"/>
      <c r="E165" s="15"/>
      <c r="F165" s="3" t="s">
        <v>306</v>
      </c>
      <c r="G165" s="3">
        <v>12.7</v>
      </c>
      <c r="H165" s="3">
        <v>-2.9</v>
      </c>
      <c r="I165" s="3" t="s">
        <v>276</v>
      </c>
      <c r="J165" s="3" t="s">
        <v>273</v>
      </c>
      <c r="K165" s="15"/>
    </row>
    <row r="166" spans="1:11">
      <c r="A166" s="15" t="s">
        <v>309</v>
      </c>
      <c r="B166" s="3" t="s">
        <v>307</v>
      </c>
      <c r="C166" s="3" t="s">
        <v>419</v>
      </c>
      <c r="D166" s="15" t="s">
        <v>620</v>
      </c>
      <c r="E166" s="15" t="s">
        <v>414</v>
      </c>
      <c r="F166" s="3" t="s">
        <v>309</v>
      </c>
      <c r="G166" s="3">
        <v>10.11</v>
      </c>
      <c r="H166" s="3">
        <v>-6.99</v>
      </c>
      <c r="I166" s="3" t="s">
        <v>276</v>
      </c>
      <c r="J166" s="3" t="s">
        <v>273</v>
      </c>
      <c r="K166" s="15" t="s">
        <v>310</v>
      </c>
    </row>
    <row r="167" spans="1:11">
      <c r="A167" s="15" t="s">
        <v>309</v>
      </c>
      <c r="B167" s="3" t="s">
        <v>307</v>
      </c>
      <c r="C167" s="3"/>
      <c r="D167" s="15" t="s">
        <v>621</v>
      </c>
      <c r="E167" s="15" t="s">
        <v>622</v>
      </c>
      <c r="F167" s="3" t="s">
        <v>309</v>
      </c>
      <c r="G167" s="3">
        <v>10.11</v>
      </c>
      <c r="H167" s="3">
        <v>-6.99</v>
      </c>
      <c r="I167" s="3" t="s">
        <v>276</v>
      </c>
      <c r="J167" s="3" t="s">
        <v>273</v>
      </c>
      <c r="K167" s="15" t="s">
        <v>310</v>
      </c>
    </row>
    <row r="168" spans="1:11">
      <c r="A168" s="15"/>
      <c r="B168" s="3" t="s">
        <v>280</v>
      </c>
      <c r="C168" s="3"/>
      <c r="D168" s="15"/>
      <c r="E168" s="15"/>
      <c r="F168" s="3" t="s">
        <v>281</v>
      </c>
      <c r="G168" s="3">
        <v>13.57</v>
      </c>
      <c r="H168" s="3">
        <v>-12.8</v>
      </c>
      <c r="I168" s="3" t="s">
        <v>282</v>
      </c>
      <c r="J168" s="3" t="s">
        <v>273</v>
      </c>
      <c r="K168" s="15"/>
    </row>
    <row r="169" spans="1:11">
      <c r="A169" s="15" t="s">
        <v>313</v>
      </c>
      <c r="B169" s="3" t="s">
        <v>311</v>
      </c>
      <c r="C169" s="3" t="s">
        <v>419</v>
      </c>
      <c r="D169" s="15" t="s">
        <v>623</v>
      </c>
      <c r="E169" s="15" t="s">
        <v>624</v>
      </c>
      <c r="F169" s="3" t="s">
        <v>313</v>
      </c>
      <c r="G169" s="3">
        <v>13.26</v>
      </c>
      <c r="H169" s="3">
        <v>-12.9</v>
      </c>
      <c r="I169" s="3" t="s">
        <v>282</v>
      </c>
      <c r="J169" s="3" t="s">
        <v>273</v>
      </c>
      <c r="K169" s="15" t="s">
        <v>314</v>
      </c>
    </row>
    <row r="170" spans="1:11">
      <c r="A170" s="15"/>
      <c r="B170" s="3" t="s">
        <v>315</v>
      </c>
      <c r="C170" s="3"/>
      <c r="D170" s="15"/>
      <c r="E170" s="15"/>
      <c r="F170" s="3" t="s">
        <v>316</v>
      </c>
      <c r="G170" s="3">
        <v>13.814486199999999</v>
      </c>
      <c r="H170" s="3">
        <v>-3.4377327000000002</v>
      </c>
      <c r="I170" s="3" t="s">
        <v>272</v>
      </c>
      <c r="J170" s="3" t="s">
        <v>273</v>
      </c>
      <c r="K170" s="15"/>
    </row>
    <row r="171" spans="1:11">
      <c r="A171" s="15"/>
      <c r="B171" s="3" t="s">
        <v>317</v>
      </c>
      <c r="C171" s="3"/>
      <c r="D171" s="15"/>
      <c r="E171" s="15"/>
      <c r="F171" s="3" t="s">
        <v>318</v>
      </c>
      <c r="G171" s="3">
        <v>14.75</v>
      </c>
      <c r="H171" s="3">
        <v>-4.5</v>
      </c>
      <c r="I171" s="3" t="s">
        <v>272</v>
      </c>
      <c r="J171" s="3" t="s">
        <v>273</v>
      </c>
      <c r="K171" s="15"/>
    </row>
    <row r="172" spans="1:11">
      <c r="A172" s="15"/>
      <c r="B172" s="3" t="s">
        <v>319</v>
      </c>
      <c r="C172" s="3"/>
      <c r="D172" s="15"/>
      <c r="E172" s="15"/>
      <c r="F172" s="3" t="s">
        <v>320</v>
      </c>
      <c r="G172" s="3">
        <v>13.911</v>
      </c>
      <c r="H172" s="3">
        <v>-4.5620000000000003</v>
      </c>
      <c r="I172" s="3" t="s">
        <v>272</v>
      </c>
      <c r="J172" s="3" t="s">
        <v>273</v>
      </c>
      <c r="K172" s="15"/>
    </row>
    <row r="173" spans="1:11">
      <c r="A173" s="15"/>
      <c r="B173" s="3" t="s">
        <v>321</v>
      </c>
      <c r="C173" s="3"/>
      <c r="D173" s="15"/>
      <c r="E173" s="15"/>
      <c r="F173" s="3" t="s">
        <v>322</v>
      </c>
      <c r="G173" s="3">
        <v>13.75</v>
      </c>
      <c r="H173" s="3">
        <v>-5.75</v>
      </c>
      <c r="I173" s="3" t="s">
        <v>272</v>
      </c>
      <c r="J173" s="3" t="s">
        <v>273</v>
      </c>
      <c r="K173" s="15"/>
    </row>
    <row r="174" spans="1:11">
      <c r="A174" s="15"/>
      <c r="B174" s="3" t="s">
        <v>323</v>
      </c>
      <c r="C174" s="3"/>
      <c r="D174" s="15"/>
      <c r="E174" s="15"/>
      <c r="F174" s="3" t="s">
        <v>324</v>
      </c>
      <c r="G174" s="3">
        <v>11.63</v>
      </c>
      <c r="H174" s="3">
        <v>-5.88</v>
      </c>
      <c r="I174" s="3" t="s">
        <v>325</v>
      </c>
      <c r="J174" s="3" t="s">
        <v>325</v>
      </c>
      <c r="K174" s="15"/>
    </row>
    <row r="175" spans="1:11">
      <c r="A175" s="15"/>
      <c r="B175" s="3" t="s">
        <v>326</v>
      </c>
      <c r="C175" s="3"/>
      <c r="D175" s="15"/>
      <c r="E175" s="15"/>
      <c r="F175" s="3" t="s">
        <v>327</v>
      </c>
      <c r="G175" s="3">
        <v>12.86</v>
      </c>
      <c r="H175" s="3">
        <v>2.41</v>
      </c>
      <c r="I175" s="3" t="s">
        <v>328</v>
      </c>
      <c r="J175" s="3" t="s">
        <v>329</v>
      </c>
      <c r="K175" s="15"/>
    </row>
    <row r="176" spans="1:11">
      <c r="A176" s="15"/>
      <c r="B176" s="3" t="s">
        <v>330</v>
      </c>
      <c r="C176" s="3"/>
      <c r="D176" s="15"/>
      <c r="E176" s="15"/>
      <c r="F176" s="3" t="s">
        <v>331</v>
      </c>
      <c r="G176" s="3">
        <v>11.67</v>
      </c>
      <c r="H176" s="3">
        <v>3.49</v>
      </c>
      <c r="I176" s="3" t="s">
        <v>328</v>
      </c>
      <c r="J176" s="3" t="s">
        <v>329</v>
      </c>
      <c r="K176" s="15"/>
    </row>
    <row r="177" spans="1:11">
      <c r="A177" s="15"/>
      <c r="B177" s="3" t="s">
        <v>332</v>
      </c>
      <c r="C177" s="3"/>
      <c r="D177" s="15"/>
      <c r="E177" s="15"/>
      <c r="F177" s="3" t="s">
        <v>333</v>
      </c>
      <c r="G177" s="3">
        <v>15.277833299999999</v>
      </c>
      <c r="H177" s="3">
        <v>-1.6999833</v>
      </c>
      <c r="I177" s="3" t="s">
        <v>328</v>
      </c>
      <c r="J177" s="3" t="s">
        <v>329</v>
      </c>
      <c r="K177" s="15"/>
    </row>
    <row r="178" spans="1:11">
      <c r="A178" s="15" t="s">
        <v>625</v>
      </c>
      <c r="B178" s="3" t="s">
        <v>334</v>
      </c>
      <c r="C178" s="3"/>
      <c r="D178" s="15" t="s">
        <v>626</v>
      </c>
      <c r="E178" s="15" t="s">
        <v>500</v>
      </c>
      <c r="F178" s="3" t="s">
        <v>335</v>
      </c>
      <c r="G178" s="3">
        <v>8.8699999999999992</v>
      </c>
      <c r="H178" s="3">
        <v>11.72</v>
      </c>
      <c r="I178" s="3" t="s">
        <v>336</v>
      </c>
      <c r="J178" s="3" t="s">
        <v>337</v>
      </c>
      <c r="K178" s="15" t="s">
        <v>627</v>
      </c>
    </row>
    <row r="179" spans="1:11">
      <c r="A179" s="15"/>
      <c r="B179" s="3" t="s">
        <v>357</v>
      </c>
      <c r="C179" s="3"/>
      <c r="D179" s="15"/>
      <c r="E179" s="15"/>
      <c r="F179" s="3" t="s">
        <v>358</v>
      </c>
      <c r="G179" s="19">
        <v>7.7812200000000002</v>
      </c>
      <c r="H179" s="19">
        <v>-4.2353899999999998</v>
      </c>
      <c r="I179" s="3" t="s">
        <v>269</v>
      </c>
      <c r="J179" s="3"/>
      <c r="K179" s="15"/>
    </row>
    <row r="180" spans="1:11">
      <c r="A180" s="15" t="s">
        <v>628</v>
      </c>
      <c r="B180" s="3" t="s">
        <v>294</v>
      </c>
      <c r="C180" s="3"/>
      <c r="D180" s="15" t="s">
        <v>629</v>
      </c>
      <c r="E180" s="15" t="s">
        <v>414</v>
      </c>
      <c r="F180" s="3" t="s">
        <v>297</v>
      </c>
      <c r="G180" s="19">
        <v>10.425700000000001</v>
      </c>
      <c r="H180" s="19">
        <v>-1.6733199999999999</v>
      </c>
      <c r="I180" s="3" t="s">
        <v>298</v>
      </c>
      <c r="J180" s="3"/>
      <c r="K180" s="15" t="s">
        <v>299</v>
      </c>
    </row>
    <row r="181" spans="1:11">
      <c r="A181" s="15" t="s">
        <v>630</v>
      </c>
      <c r="B181" s="3" t="s">
        <v>359</v>
      </c>
      <c r="C181" s="3"/>
      <c r="D181" s="15" t="s">
        <v>631</v>
      </c>
      <c r="E181" s="15" t="s">
        <v>500</v>
      </c>
      <c r="F181" s="3" t="s">
        <v>361</v>
      </c>
      <c r="G181" s="19">
        <v>10.5189</v>
      </c>
      <c r="H181" s="19">
        <v>3.7177099999999998</v>
      </c>
      <c r="I181" s="3" t="s">
        <v>298</v>
      </c>
      <c r="J181" s="3"/>
      <c r="K181" s="15" t="s">
        <v>362</v>
      </c>
    </row>
    <row r="182" spans="1:11">
      <c r="A182" s="15"/>
      <c r="B182" s="3" t="s">
        <v>363</v>
      </c>
      <c r="C182" s="3"/>
      <c r="D182" s="15"/>
      <c r="E182" s="15"/>
      <c r="F182" s="3" t="s">
        <v>364</v>
      </c>
      <c r="G182" s="19">
        <v>9.5272400000000008</v>
      </c>
      <c r="H182" s="19">
        <v>3.8005800000000001</v>
      </c>
      <c r="I182" s="3" t="s">
        <v>298</v>
      </c>
      <c r="J182" s="3"/>
      <c r="K182" s="15"/>
    </row>
    <row r="183" spans="1:11">
      <c r="A183" s="15" t="s">
        <v>366</v>
      </c>
      <c r="B183" s="3" t="s">
        <v>365</v>
      </c>
      <c r="C183" s="3"/>
      <c r="D183" s="15" t="s">
        <v>631</v>
      </c>
      <c r="E183" s="15" t="s">
        <v>500</v>
      </c>
      <c r="F183" s="3" t="s">
        <v>366</v>
      </c>
      <c r="G183" s="19">
        <v>9.9107400000000005</v>
      </c>
      <c r="H183" s="19">
        <v>4.3992899999999997</v>
      </c>
      <c r="I183" s="3" t="s">
        <v>298</v>
      </c>
      <c r="J183" s="3"/>
      <c r="K183" s="15" t="s">
        <v>367</v>
      </c>
    </row>
    <row r="184" spans="1:11">
      <c r="A184" s="15"/>
      <c r="B184" s="3" t="s">
        <v>368</v>
      </c>
      <c r="C184" s="3"/>
      <c r="D184" s="15"/>
      <c r="E184" s="15"/>
      <c r="F184" s="3" t="s">
        <v>369</v>
      </c>
      <c r="G184" s="19">
        <v>7.2281199999999997</v>
      </c>
      <c r="H184" s="19">
        <v>-8.2453500000000002</v>
      </c>
      <c r="I184" s="3" t="s">
        <v>269</v>
      </c>
      <c r="J184" s="3"/>
      <c r="K184" s="15"/>
    </row>
    <row r="185" spans="1:11">
      <c r="A185" s="15"/>
      <c r="B185" s="3" t="s">
        <v>370</v>
      </c>
      <c r="C185" s="3"/>
      <c r="D185" s="15"/>
      <c r="E185" s="15"/>
      <c r="F185" s="3" t="s">
        <v>371</v>
      </c>
      <c r="G185" s="19">
        <v>6.4085900000000002</v>
      </c>
      <c r="H185" s="19">
        <v>-5.51851</v>
      </c>
      <c r="I185" s="3" t="s">
        <v>269</v>
      </c>
      <c r="J185" s="3"/>
      <c r="K185" s="15"/>
    </row>
    <row r="186" spans="1:11">
      <c r="A186" s="15"/>
      <c r="B186" s="3" t="s">
        <v>372</v>
      </c>
      <c r="C186" s="3"/>
      <c r="D186" s="15"/>
      <c r="E186" s="15"/>
      <c r="F186" s="3" t="s">
        <v>373</v>
      </c>
      <c r="G186" s="19">
        <v>13.1027</v>
      </c>
      <c r="H186" s="19">
        <v>-3.2512799999999999</v>
      </c>
      <c r="I186" s="3" t="s">
        <v>298</v>
      </c>
      <c r="J186" s="3"/>
      <c r="K186" s="15"/>
    </row>
    <row r="187" spans="1:11">
      <c r="A187" s="15"/>
      <c r="B187" s="3" t="s">
        <v>374</v>
      </c>
      <c r="C187" s="3"/>
      <c r="D187" s="15"/>
      <c r="E187" s="15"/>
      <c r="F187" s="3" t="s">
        <v>375</v>
      </c>
      <c r="G187" s="19">
        <v>13.181100000000001</v>
      </c>
      <c r="H187" s="19">
        <v>-2.7273200000000002</v>
      </c>
      <c r="I187" s="3" t="s">
        <v>298</v>
      </c>
      <c r="J187" s="3"/>
      <c r="K187" s="15"/>
    </row>
    <row r="188" spans="1:11">
      <c r="A188" s="15" t="s">
        <v>378</v>
      </c>
      <c r="B188" s="3" t="s">
        <v>376</v>
      </c>
      <c r="C188" s="3"/>
      <c r="D188" s="15" t="s">
        <v>632</v>
      </c>
      <c r="E188" s="15" t="s">
        <v>414</v>
      </c>
      <c r="F188" s="3" t="s">
        <v>378</v>
      </c>
      <c r="G188" s="19">
        <v>7.8753299999999999</v>
      </c>
      <c r="H188" s="19">
        <v>-5.9457700000000004</v>
      </c>
      <c r="I188" s="3" t="s">
        <v>269</v>
      </c>
      <c r="J188" s="3"/>
      <c r="K188" s="15" t="s">
        <v>379</v>
      </c>
    </row>
    <row r="189" spans="1:11">
      <c r="A189" s="15"/>
      <c r="B189" s="3" t="s">
        <v>380</v>
      </c>
      <c r="C189" s="3"/>
      <c r="D189" s="15"/>
      <c r="E189" s="15"/>
      <c r="F189" s="3" t="s">
        <v>381</v>
      </c>
      <c r="G189" s="19">
        <v>12.712999999999999</v>
      </c>
      <c r="H189" s="19">
        <v>-2.9051999999999998</v>
      </c>
      <c r="I189" s="3" t="s">
        <v>298</v>
      </c>
      <c r="J189" s="3"/>
      <c r="K189" s="15"/>
    </row>
    <row r="190" spans="1:11">
      <c r="A190" s="15"/>
      <c r="B190" s="3" t="s">
        <v>382</v>
      </c>
      <c r="C190" s="3"/>
      <c r="D190" s="15"/>
      <c r="E190" s="15"/>
      <c r="F190" s="3" t="s">
        <v>383</v>
      </c>
      <c r="G190" s="3">
        <v>7.77</v>
      </c>
      <c r="H190" s="3">
        <v>-7.33</v>
      </c>
      <c r="I190" s="3" t="s">
        <v>269</v>
      </c>
      <c r="J190" s="3"/>
      <c r="K190" s="15"/>
    </row>
    <row r="191" spans="1:11">
      <c r="A191" s="15"/>
      <c r="B191" s="3" t="s">
        <v>384</v>
      </c>
      <c r="C191" s="3"/>
      <c r="D191" s="15"/>
      <c r="E191" s="15"/>
      <c r="F191" s="3" t="s">
        <v>385</v>
      </c>
      <c r="G191" s="19">
        <v>7.8877300000000004</v>
      </c>
      <c r="H191" s="19">
        <v>-5.8209200000000001</v>
      </c>
      <c r="I191" s="3" t="s">
        <v>269</v>
      </c>
      <c r="J191" s="3"/>
      <c r="K191" s="15"/>
    </row>
    <row r="192" spans="1:11">
      <c r="A192" s="15"/>
      <c r="B192" s="15" t="s">
        <v>386</v>
      </c>
      <c r="C192" s="15"/>
      <c r="D192" s="15"/>
      <c r="E192" s="15"/>
      <c r="F192" s="3" t="s">
        <v>387</v>
      </c>
      <c r="G192" s="19">
        <v>11.8</v>
      </c>
      <c r="H192" s="19">
        <v>13.13</v>
      </c>
      <c r="I192" s="3" t="s">
        <v>388</v>
      </c>
      <c r="J192" s="15"/>
      <c r="K192" s="15"/>
    </row>
    <row r="193" spans="1:11">
      <c r="A193" s="15" t="s">
        <v>391</v>
      </c>
      <c r="B193" s="3" t="s">
        <v>389</v>
      </c>
      <c r="C193" s="3"/>
      <c r="D193" s="15" t="s">
        <v>633</v>
      </c>
      <c r="E193" s="15" t="s">
        <v>500</v>
      </c>
      <c r="F193" s="3" t="s">
        <v>391</v>
      </c>
      <c r="G193" s="19">
        <v>7.15</v>
      </c>
      <c r="H193" s="19">
        <v>3.67</v>
      </c>
      <c r="I193" s="3" t="s">
        <v>90</v>
      </c>
      <c r="J193" s="15"/>
      <c r="K193" s="15" t="s">
        <v>392</v>
      </c>
    </row>
    <row r="194" spans="1:11">
      <c r="A194" s="26" t="s">
        <v>634</v>
      </c>
      <c r="B194" s="3" t="s">
        <v>635</v>
      </c>
      <c r="C194" s="3"/>
      <c r="D194" s="26" t="s">
        <v>636</v>
      </c>
      <c r="E194" s="26" t="s">
        <v>637</v>
      </c>
      <c r="F194" s="3" t="s">
        <v>638</v>
      </c>
      <c r="G194" s="27">
        <v>35004</v>
      </c>
      <c r="H194" s="27">
        <v>35004</v>
      </c>
      <c r="I194" s="3" t="s">
        <v>176</v>
      </c>
      <c r="J194" s="14"/>
      <c r="K194" s="26" t="s">
        <v>639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70"/>
  <sheetViews>
    <sheetView tabSelected="1" zoomScale="110" zoomScaleNormal="110" workbookViewId="0">
      <selection activeCell="B169" sqref="B169"/>
    </sheetView>
  </sheetViews>
  <sheetFormatPr baseColWidth="10" defaultColWidth="11.5" defaultRowHeight="16"/>
  <cols>
    <col min="1" max="1" width="11.5" style="1"/>
    <col min="2" max="2" width="27.5" style="1" customWidth="1"/>
    <col min="3" max="3" width="11.5" style="1"/>
    <col min="4" max="5" width="31.5" style="1" customWidth="1"/>
    <col min="6" max="6" width="18.83203125" style="1" customWidth="1"/>
    <col min="7" max="8" width="11.5" style="1"/>
    <col min="9" max="9" width="46.1640625" style="1" customWidth="1"/>
    <col min="10" max="16384" width="11.5" style="1"/>
  </cols>
  <sheetData>
    <row r="1" spans="1:11">
      <c r="A1" s="14" t="s">
        <v>0</v>
      </c>
      <c r="B1" s="14" t="s">
        <v>1</v>
      </c>
      <c r="C1" s="14" t="s">
        <v>2</v>
      </c>
      <c r="D1" s="14" t="s">
        <v>3</v>
      </c>
      <c r="E1" s="14" t="s">
        <v>4</v>
      </c>
      <c r="F1" s="14" t="s">
        <v>5</v>
      </c>
      <c r="G1" s="14"/>
      <c r="H1" s="14"/>
      <c r="I1" s="14"/>
      <c r="J1" s="14"/>
      <c r="K1" s="14"/>
    </row>
    <row r="2" spans="1:11">
      <c r="A2" s="14">
        <v>2601</v>
      </c>
      <c r="B2" s="28" t="s">
        <v>13964</v>
      </c>
      <c r="C2" s="14" t="s">
        <v>6</v>
      </c>
      <c r="D2" s="14" t="s">
        <v>7</v>
      </c>
      <c r="E2" s="14" t="s">
        <v>7</v>
      </c>
      <c r="F2" s="14" t="s">
        <v>8</v>
      </c>
      <c r="G2" s="14" t="s">
        <v>9</v>
      </c>
      <c r="H2" s="14"/>
      <c r="I2" s="14"/>
      <c r="J2" s="14"/>
      <c r="K2" s="14"/>
    </row>
    <row r="3" spans="1:11">
      <c r="A3" s="14">
        <v>4086</v>
      </c>
      <c r="B3" s="31" t="s">
        <v>332</v>
      </c>
      <c r="C3" s="14" t="s">
        <v>6</v>
      </c>
      <c r="D3" s="14" t="s">
        <v>10</v>
      </c>
      <c r="E3" s="14" t="s">
        <v>10</v>
      </c>
      <c r="F3" s="14" t="s">
        <v>8</v>
      </c>
      <c r="G3" s="14"/>
      <c r="H3" s="14"/>
      <c r="I3" s="14"/>
      <c r="J3" s="14"/>
      <c r="K3" s="14"/>
    </row>
    <row r="4" spans="1:11">
      <c r="A4" s="14">
        <v>4094</v>
      </c>
      <c r="B4" s="29" t="s">
        <v>326</v>
      </c>
      <c r="C4" s="14" t="s">
        <v>6</v>
      </c>
      <c r="D4" s="14" t="s">
        <v>11</v>
      </c>
      <c r="E4" s="14" t="s">
        <v>11</v>
      </c>
      <c r="F4" s="14" t="s">
        <v>12</v>
      </c>
      <c r="G4" s="14"/>
      <c r="H4" s="14"/>
      <c r="I4" s="14"/>
      <c r="J4" s="14"/>
      <c r="K4" s="14"/>
    </row>
    <row r="5" spans="1:11">
      <c r="A5" s="14">
        <v>4186</v>
      </c>
      <c r="B5" s="31" t="s">
        <v>13573</v>
      </c>
      <c r="C5" s="14" t="s">
        <v>13</v>
      </c>
      <c r="D5" s="14" t="s">
        <v>14</v>
      </c>
      <c r="E5" s="14" t="s">
        <v>14</v>
      </c>
      <c r="F5" s="14" t="s">
        <v>8</v>
      </c>
      <c r="G5" s="14"/>
      <c r="H5" s="14"/>
      <c r="I5" s="14"/>
      <c r="J5" s="14"/>
      <c r="K5" s="14"/>
    </row>
    <row r="6" spans="1:11">
      <c r="A6" s="14">
        <v>5371</v>
      </c>
      <c r="B6" s="14" t="s">
        <v>13951</v>
      </c>
      <c r="C6" s="14" t="s">
        <v>6</v>
      </c>
      <c r="D6" s="14" t="s">
        <v>15</v>
      </c>
      <c r="E6" s="14" t="s">
        <v>15</v>
      </c>
      <c r="F6" s="14" t="s">
        <v>8</v>
      </c>
      <c r="G6" s="14"/>
      <c r="H6" s="14"/>
      <c r="I6" s="14"/>
      <c r="J6" s="14"/>
      <c r="K6" s="14"/>
    </row>
    <row r="7" spans="1:11">
      <c r="A7" s="14">
        <v>6142</v>
      </c>
      <c r="B7" s="14" t="s">
        <v>280</v>
      </c>
      <c r="C7" s="14" t="s">
        <v>16</v>
      </c>
      <c r="D7" s="14" t="s">
        <v>17</v>
      </c>
      <c r="E7" s="14" t="s">
        <v>18</v>
      </c>
      <c r="F7" s="14" t="s">
        <v>8</v>
      </c>
      <c r="G7" s="14"/>
      <c r="H7" s="14"/>
      <c r="I7" s="14"/>
      <c r="J7" s="14"/>
      <c r="K7" s="14"/>
    </row>
    <row r="8" spans="1:11">
      <c r="A8" s="14">
        <v>8994</v>
      </c>
      <c r="B8" s="14" t="s">
        <v>19</v>
      </c>
      <c r="C8" s="14" t="s">
        <v>20</v>
      </c>
      <c r="D8" s="14" t="s">
        <v>21</v>
      </c>
      <c r="E8" s="14" t="s">
        <v>21</v>
      </c>
      <c r="F8" s="14" t="s">
        <v>8</v>
      </c>
      <c r="G8" s="14"/>
      <c r="H8" s="14"/>
      <c r="I8" s="14"/>
      <c r="J8" s="14"/>
      <c r="K8" s="14"/>
    </row>
    <row r="9" spans="1:11">
      <c r="A9" s="14">
        <v>9036</v>
      </c>
      <c r="B9" s="14" t="s">
        <v>22</v>
      </c>
      <c r="C9" s="14" t="s">
        <v>20</v>
      </c>
      <c r="D9" s="14" t="s">
        <v>23</v>
      </c>
      <c r="E9" s="14" t="s">
        <v>23</v>
      </c>
      <c r="F9" s="14" t="s">
        <v>8</v>
      </c>
      <c r="G9" s="14"/>
      <c r="H9" s="14"/>
      <c r="I9" s="14"/>
      <c r="J9" s="14"/>
      <c r="K9" s="14"/>
    </row>
    <row r="10" spans="1:11">
      <c r="A10" s="14">
        <v>9190</v>
      </c>
      <c r="B10" s="31" t="s">
        <v>13734</v>
      </c>
      <c r="C10" s="14" t="s">
        <v>13</v>
      </c>
      <c r="D10" s="14" t="s">
        <v>24</v>
      </c>
      <c r="E10" s="14" t="s">
        <v>24</v>
      </c>
      <c r="F10" s="14" t="s">
        <v>8</v>
      </c>
      <c r="G10" s="14"/>
      <c r="H10" s="14"/>
      <c r="I10" s="14"/>
      <c r="J10" s="14"/>
      <c r="K10" s="14"/>
    </row>
    <row r="11" spans="1:11">
      <c r="A11" s="14">
        <v>9333</v>
      </c>
      <c r="B11" s="31" t="s">
        <v>13734</v>
      </c>
      <c r="C11" s="14" t="s">
        <v>13955</v>
      </c>
      <c r="D11" s="14" t="s">
        <v>25</v>
      </c>
      <c r="E11" s="14" t="s">
        <v>25</v>
      </c>
      <c r="F11" s="14" t="s">
        <v>8</v>
      </c>
      <c r="G11" s="14"/>
      <c r="H11" s="14"/>
      <c r="I11" s="14"/>
      <c r="J11" s="14"/>
      <c r="K11" s="14"/>
    </row>
    <row r="12" spans="1:11">
      <c r="A12" s="14">
        <v>10432</v>
      </c>
      <c r="B12" s="31" t="s">
        <v>13951</v>
      </c>
      <c r="C12" s="14" t="s">
        <v>6</v>
      </c>
      <c r="D12" s="14" t="s">
        <v>26</v>
      </c>
      <c r="E12" s="14" t="s">
        <v>26</v>
      </c>
      <c r="F12" s="14" t="s">
        <v>8</v>
      </c>
      <c r="G12" s="14"/>
      <c r="H12" s="14"/>
      <c r="I12" s="14"/>
      <c r="J12" s="14"/>
      <c r="K12" s="14"/>
    </row>
    <row r="13" spans="1:11">
      <c r="A13" s="14">
        <v>11513</v>
      </c>
      <c r="B13" s="28" t="s">
        <v>372</v>
      </c>
      <c r="C13" s="14" t="s">
        <v>16</v>
      </c>
      <c r="D13" s="14" t="s">
        <v>27</v>
      </c>
      <c r="E13" s="14" t="s">
        <v>27</v>
      </c>
      <c r="F13" s="14" t="s">
        <v>8</v>
      </c>
      <c r="G13" s="14"/>
      <c r="H13" s="14"/>
      <c r="I13" s="14"/>
      <c r="J13" s="14"/>
      <c r="K13" s="14"/>
    </row>
    <row r="14" spans="1:11">
      <c r="A14" s="14">
        <v>11570</v>
      </c>
      <c r="B14" s="31" t="s">
        <v>321</v>
      </c>
      <c r="C14" s="14" t="s">
        <v>13</v>
      </c>
      <c r="D14" s="14" t="s">
        <v>28</v>
      </c>
      <c r="E14" s="14" t="s">
        <v>28</v>
      </c>
      <c r="F14" s="14" t="s">
        <v>8</v>
      </c>
      <c r="G14" s="14"/>
      <c r="H14" s="14"/>
      <c r="I14" s="14"/>
      <c r="J14" s="14"/>
      <c r="K14" s="14"/>
    </row>
    <row r="15" spans="1:11">
      <c r="A15" s="14">
        <v>11974</v>
      </c>
      <c r="B15" s="31" t="s">
        <v>294</v>
      </c>
      <c r="C15" s="14" t="s">
        <v>29</v>
      </c>
      <c r="D15" s="14" t="s">
        <v>29</v>
      </c>
      <c r="E15" s="14" t="s">
        <v>29</v>
      </c>
      <c r="F15" s="14" t="s">
        <v>8</v>
      </c>
      <c r="G15" s="14"/>
      <c r="H15" s="14"/>
      <c r="I15" s="14"/>
      <c r="J15" s="14"/>
      <c r="K15" s="14"/>
    </row>
    <row r="16" spans="1:11">
      <c r="A16" s="14">
        <v>12866</v>
      </c>
      <c r="B16" s="28" t="s">
        <v>332</v>
      </c>
      <c r="C16" s="14" t="s">
        <v>6</v>
      </c>
      <c r="D16" s="14" t="s">
        <v>6</v>
      </c>
      <c r="E16" s="14" t="s">
        <v>6</v>
      </c>
      <c r="F16" s="14" t="s">
        <v>8</v>
      </c>
      <c r="G16" s="14"/>
      <c r="H16" s="14"/>
      <c r="I16" s="14"/>
      <c r="J16" s="14"/>
      <c r="K16" s="14"/>
    </row>
    <row r="17" spans="1:11">
      <c r="A17" s="14">
        <v>13037</v>
      </c>
      <c r="B17" s="28" t="s">
        <v>274</v>
      </c>
      <c r="C17" s="14" t="s">
        <v>16</v>
      </c>
      <c r="D17" s="14" t="s">
        <v>30</v>
      </c>
      <c r="E17" s="14" t="s">
        <v>31</v>
      </c>
      <c r="F17" s="14" t="s">
        <v>8</v>
      </c>
      <c r="G17" s="14"/>
      <c r="H17" s="14"/>
      <c r="I17" s="14"/>
      <c r="J17" s="14"/>
      <c r="K17" s="14"/>
    </row>
    <row r="18" spans="1:11">
      <c r="A18" s="14">
        <v>13064</v>
      </c>
      <c r="B18" s="28" t="s">
        <v>13952</v>
      </c>
      <c r="C18" s="14" t="s">
        <v>13</v>
      </c>
      <c r="D18" s="14" t="s">
        <v>32</v>
      </c>
      <c r="E18" s="14" t="s">
        <v>32</v>
      </c>
      <c r="F18" s="14" t="s">
        <v>8</v>
      </c>
      <c r="G18" s="14"/>
      <c r="H18" s="14"/>
      <c r="I18" s="14"/>
      <c r="J18" s="14"/>
      <c r="K18" s="14"/>
    </row>
    <row r="19" spans="1:11">
      <c r="A19" s="14">
        <v>13100</v>
      </c>
      <c r="B19" s="28" t="s">
        <v>13952</v>
      </c>
      <c r="C19" s="14" t="s">
        <v>16</v>
      </c>
      <c r="D19" s="14" t="s">
        <v>33</v>
      </c>
      <c r="E19" s="14" t="s">
        <v>33</v>
      </c>
      <c r="F19" s="14" t="s">
        <v>8</v>
      </c>
      <c r="G19" s="14"/>
      <c r="H19" s="14"/>
      <c r="I19" s="14"/>
      <c r="J19" s="14"/>
      <c r="K19" s="14"/>
    </row>
    <row r="20" spans="1:11">
      <c r="A20" s="14">
        <v>13402</v>
      </c>
      <c r="B20" s="30" t="s">
        <v>97</v>
      </c>
      <c r="C20" s="14" t="s">
        <v>6</v>
      </c>
      <c r="D20" s="14" t="s">
        <v>34</v>
      </c>
      <c r="E20" s="14" t="s">
        <v>34</v>
      </c>
      <c r="F20" s="14" t="s">
        <v>8</v>
      </c>
      <c r="G20" s="14"/>
      <c r="H20" s="14"/>
      <c r="I20" s="14"/>
      <c r="J20" s="14"/>
      <c r="K20" s="14"/>
    </row>
    <row r="21" spans="1:11">
      <c r="A21" s="14">
        <v>13486</v>
      </c>
      <c r="B21" s="28" t="s">
        <v>13768</v>
      </c>
      <c r="C21" s="14" t="s">
        <v>13</v>
      </c>
      <c r="D21" s="14" t="s">
        <v>35</v>
      </c>
      <c r="E21" s="14" t="s">
        <v>35</v>
      </c>
      <c r="F21" s="14" t="s">
        <v>8</v>
      </c>
      <c r="G21" s="14"/>
      <c r="H21" s="14"/>
      <c r="I21" s="14"/>
      <c r="J21" s="14"/>
      <c r="K21" s="14"/>
    </row>
    <row r="22" spans="1:11">
      <c r="A22" s="14">
        <v>13863</v>
      </c>
      <c r="B22" s="30" t="s">
        <v>13885</v>
      </c>
      <c r="C22" s="14" t="s">
        <v>16</v>
      </c>
      <c r="D22" s="14" t="s">
        <v>36</v>
      </c>
      <c r="E22" s="14" t="s">
        <v>37</v>
      </c>
      <c r="F22" s="14" t="s">
        <v>8</v>
      </c>
      <c r="G22" s="14"/>
      <c r="H22" s="14"/>
      <c r="I22" s="14"/>
      <c r="J22" s="14"/>
      <c r="K22" s="14"/>
    </row>
    <row r="23" spans="1:11">
      <c r="A23" s="14">
        <v>14344</v>
      </c>
      <c r="B23" s="28" t="s">
        <v>13951</v>
      </c>
      <c r="C23" s="14" t="s">
        <v>6</v>
      </c>
      <c r="D23" s="14" t="s">
        <v>38</v>
      </c>
      <c r="E23" s="14" t="s">
        <v>38</v>
      </c>
      <c r="F23" s="14" t="s">
        <v>8</v>
      </c>
      <c r="G23" s="14"/>
      <c r="H23" s="14"/>
      <c r="I23" s="14"/>
      <c r="J23" s="14"/>
      <c r="K23" s="14"/>
    </row>
    <row r="24" spans="1:11">
      <c r="A24" s="14">
        <v>18216</v>
      </c>
      <c r="B24" s="28" t="s">
        <v>13765</v>
      </c>
      <c r="C24" s="14" t="s">
        <v>16</v>
      </c>
      <c r="D24" s="14" t="s">
        <v>39</v>
      </c>
      <c r="E24" s="14" t="e">
        <f>-sanuu</f>
        <v>#NAME?</v>
      </c>
      <c r="F24" s="14" t="s">
        <v>8</v>
      </c>
      <c r="G24" s="14"/>
      <c r="H24" s="14"/>
      <c r="I24" s="14"/>
      <c r="J24" s="14"/>
      <c r="K24" s="14"/>
    </row>
    <row r="25" spans="1:11">
      <c r="A25" s="14">
        <v>18803</v>
      </c>
      <c r="B25" s="28" t="s">
        <v>13894</v>
      </c>
      <c r="C25" s="14" t="s">
        <v>6</v>
      </c>
      <c r="D25" s="14" t="s">
        <v>40</v>
      </c>
      <c r="E25" s="14" t="s">
        <v>40</v>
      </c>
      <c r="F25" s="14" t="s">
        <v>8</v>
      </c>
      <c r="G25" s="14"/>
      <c r="H25" s="14"/>
      <c r="I25" s="14"/>
      <c r="J25" s="14"/>
      <c r="K25" s="14"/>
    </row>
    <row r="26" spans="1:11">
      <c r="A26" s="14">
        <v>24302</v>
      </c>
      <c r="B26" s="28" t="s">
        <v>13953</v>
      </c>
      <c r="C26" s="14" t="s">
        <v>6</v>
      </c>
      <c r="D26" s="14" t="s">
        <v>41</v>
      </c>
      <c r="E26" s="14" t="s">
        <v>41</v>
      </c>
      <c r="F26" s="14" t="s">
        <v>12</v>
      </c>
      <c r="G26" s="14"/>
      <c r="H26" s="14"/>
      <c r="I26" s="14"/>
      <c r="J26" s="14"/>
      <c r="K26" s="14"/>
    </row>
    <row r="27" spans="1:11">
      <c r="A27" s="14">
        <v>25821</v>
      </c>
      <c r="B27" s="28" t="s">
        <v>13953</v>
      </c>
      <c r="C27" s="14" t="s">
        <v>6</v>
      </c>
      <c r="D27" s="14" t="s">
        <v>42</v>
      </c>
      <c r="E27" s="14" t="s">
        <v>42</v>
      </c>
      <c r="F27" s="14" t="s">
        <v>8</v>
      </c>
      <c r="G27" s="14"/>
      <c r="H27" s="14"/>
      <c r="I27" s="14"/>
      <c r="J27" s="14"/>
      <c r="K27" s="14"/>
    </row>
    <row r="28" spans="1:11">
      <c r="A28" s="14">
        <v>31427</v>
      </c>
      <c r="B28" s="28" t="s">
        <v>13953</v>
      </c>
      <c r="C28" s="14" t="s">
        <v>6</v>
      </c>
      <c r="D28" s="14" t="s">
        <v>43</v>
      </c>
      <c r="E28" s="14" t="s">
        <v>43</v>
      </c>
      <c r="F28" s="14" t="s">
        <v>8</v>
      </c>
      <c r="G28" s="14"/>
      <c r="H28" s="14"/>
      <c r="I28" s="14"/>
      <c r="J28" s="14"/>
      <c r="K28" s="14"/>
    </row>
    <row r="29" spans="1:11">
      <c r="A29" s="14">
        <v>2716</v>
      </c>
      <c r="B29" s="32" t="s">
        <v>13953</v>
      </c>
      <c r="C29" s="14" t="s">
        <v>44</v>
      </c>
      <c r="D29" s="14" t="s">
        <v>45</v>
      </c>
      <c r="E29" s="14" t="s">
        <v>46</v>
      </c>
      <c r="F29" s="14" t="s">
        <v>47</v>
      </c>
      <c r="G29" s="14"/>
      <c r="H29" s="14"/>
      <c r="I29" s="14"/>
      <c r="J29" s="14"/>
      <c r="K29" s="14"/>
    </row>
    <row r="30" spans="1:11">
      <c r="A30" s="14">
        <v>692</v>
      </c>
      <c r="B30" s="30" t="s">
        <v>326</v>
      </c>
      <c r="C30" s="14" t="s">
        <v>11</v>
      </c>
      <c r="D30" s="14" t="s">
        <v>48</v>
      </c>
      <c r="E30" s="14" t="s">
        <v>10</v>
      </c>
      <c r="F30" s="14" t="s">
        <v>49</v>
      </c>
      <c r="G30" s="14"/>
      <c r="H30" s="14"/>
      <c r="I30" s="14"/>
      <c r="J30" s="14"/>
      <c r="K30" s="14"/>
    </row>
    <row r="31" spans="1:11">
      <c r="A31" s="14">
        <v>2980</v>
      </c>
      <c r="B31" s="31" t="s">
        <v>13893</v>
      </c>
      <c r="C31" s="14" t="s">
        <v>50</v>
      </c>
      <c r="D31" s="14" t="s">
        <v>51</v>
      </c>
      <c r="E31" s="14" t="s">
        <v>52</v>
      </c>
      <c r="F31" s="14" t="s">
        <v>49</v>
      </c>
      <c r="G31" s="14"/>
      <c r="H31" s="14"/>
      <c r="I31" s="14"/>
      <c r="J31" s="14"/>
      <c r="K31" s="14"/>
    </row>
    <row r="32" spans="1:11">
      <c r="A32" s="14">
        <v>16016</v>
      </c>
      <c r="B32" s="29" t="s">
        <v>13954</v>
      </c>
      <c r="C32" s="14" t="s">
        <v>6</v>
      </c>
      <c r="D32" s="14" t="s">
        <v>53</v>
      </c>
      <c r="E32" s="14" t="s">
        <v>53</v>
      </c>
      <c r="F32" s="14" t="s">
        <v>49</v>
      </c>
      <c r="G32" s="14"/>
      <c r="H32" s="14"/>
      <c r="I32" s="14"/>
      <c r="J32" s="14"/>
      <c r="K32" s="14"/>
    </row>
    <row r="33" spans="1:11">
      <c r="A33" s="14">
        <v>6416</v>
      </c>
      <c r="B33" s="29" t="s">
        <v>13954</v>
      </c>
      <c r="C33" s="14" t="s">
        <v>20</v>
      </c>
      <c r="D33" s="14" t="s">
        <v>54</v>
      </c>
      <c r="E33" s="14" t="s">
        <v>54</v>
      </c>
      <c r="F33" s="14" t="s">
        <v>55</v>
      </c>
      <c r="G33" s="14"/>
      <c r="H33" s="14"/>
      <c r="I33" s="14"/>
      <c r="J33" s="14"/>
      <c r="K33" s="14"/>
    </row>
    <row r="34" spans="1:11">
      <c r="A34" s="14">
        <v>1242</v>
      </c>
      <c r="B34" s="30" t="s">
        <v>326</v>
      </c>
      <c r="C34" s="14" t="s">
        <v>6</v>
      </c>
      <c r="D34" s="14" t="s">
        <v>56</v>
      </c>
      <c r="E34" s="14" t="s">
        <v>56</v>
      </c>
      <c r="F34" s="14" t="s">
        <v>57</v>
      </c>
      <c r="G34" s="14"/>
      <c r="H34" s="14"/>
      <c r="I34" s="14"/>
      <c r="J34" s="14"/>
      <c r="K34" s="14"/>
    </row>
    <row r="35" spans="1:11">
      <c r="A35" s="14">
        <v>8588</v>
      </c>
      <c r="B35" s="28" t="s">
        <v>13958</v>
      </c>
      <c r="C35" s="14" t="s">
        <v>20</v>
      </c>
      <c r="D35" s="14" t="s">
        <v>58</v>
      </c>
      <c r="E35" s="14" t="s">
        <v>58</v>
      </c>
      <c r="F35" s="14" t="s">
        <v>59</v>
      </c>
      <c r="G35" s="14"/>
      <c r="H35" s="14"/>
      <c r="I35" s="14"/>
      <c r="J35" s="14"/>
      <c r="K35" s="14"/>
    </row>
    <row r="36" spans="1:11">
      <c r="A36" s="14">
        <v>8589</v>
      </c>
      <c r="B36" s="28" t="s">
        <v>13958</v>
      </c>
      <c r="C36" s="14" t="s">
        <v>60</v>
      </c>
      <c r="D36" s="14" t="s">
        <v>60</v>
      </c>
      <c r="E36" s="14" t="s">
        <v>60</v>
      </c>
      <c r="F36" s="14" t="s">
        <v>61</v>
      </c>
      <c r="G36" s="14"/>
      <c r="H36" s="14"/>
      <c r="I36" s="14"/>
      <c r="J36" s="14"/>
      <c r="K36" s="14"/>
    </row>
    <row r="37" spans="1:11">
      <c r="A37" s="14">
        <v>4054</v>
      </c>
      <c r="B37" s="30" t="s">
        <v>13959</v>
      </c>
      <c r="C37" s="14" t="s">
        <v>11</v>
      </c>
      <c r="D37" s="14" t="s">
        <v>62</v>
      </c>
      <c r="E37" s="14" t="s">
        <v>62</v>
      </c>
      <c r="F37" s="14" t="s">
        <v>63</v>
      </c>
      <c r="G37" s="14"/>
      <c r="H37" s="14"/>
      <c r="I37" s="14"/>
      <c r="J37" s="14"/>
      <c r="K37" s="14"/>
    </row>
    <row r="38" spans="1:11">
      <c r="A38" s="14">
        <v>13101</v>
      </c>
      <c r="B38" s="28" t="s">
        <v>13952</v>
      </c>
      <c r="C38" s="14" t="s">
        <v>44</v>
      </c>
      <c r="D38" s="14" t="s">
        <v>64</v>
      </c>
      <c r="E38" s="14" t="s">
        <v>64</v>
      </c>
      <c r="F38" s="14" t="s">
        <v>65</v>
      </c>
      <c r="G38" s="14"/>
      <c r="H38" s="14"/>
      <c r="I38" s="14"/>
      <c r="J38" s="14"/>
      <c r="K38" s="14"/>
    </row>
    <row r="39" spans="1:11">
      <c r="A39" s="14">
        <v>13522</v>
      </c>
      <c r="B39" s="28" t="s">
        <v>13768</v>
      </c>
      <c r="C39" s="14" t="s">
        <v>13956</v>
      </c>
      <c r="D39" s="14" t="s">
        <v>66</v>
      </c>
      <c r="E39" s="14" t="s">
        <v>67</v>
      </c>
      <c r="F39" s="14" t="s">
        <v>68</v>
      </c>
      <c r="G39" s="14"/>
      <c r="H39" s="14"/>
      <c r="I39" s="14"/>
      <c r="J39" s="14"/>
      <c r="K39" s="14"/>
    </row>
    <row r="40" spans="1:11">
      <c r="A40" s="14">
        <v>11595</v>
      </c>
      <c r="B40" s="31" t="s">
        <v>294</v>
      </c>
      <c r="C40" s="14" t="s">
        <v>69</v>
      </c>
      <c r="D40" s="14" t="s">
        <v>69</v>
      </c>
      <c r="E40" s="14" t="s">
        <v>70</v>
      </c>
      <c r="F40" s="14" t="s">
        <v>71</v>
      </c>
      <c r="G40" s="14"/>
      <c r="H40" s="14"/>
      <c r="I40" s="14"/>
      <c r="J40" s="14"/>
      <c r="K40" s="14"/>
    </row>
    <row r="41" spans="1:11">
      <c r="A41" s="14">
        <v>3040</v>
      </c>
      <c r="B41" s="28" t="s">
        <v>13951</v>
      </c>
      <c r="C41" s="14" t="s">
        <v>6</v>
      </c>
      <c r="D41" s="14" t="s">
        <v>72</v>
      </c>
      <c r="E41" s="14" t="s">
        <v>72</v>
      </c>
      <c r="F41" s="14" t="s">
        <v>73</v>
      </c>
      <c r="G41" s="14"/>
      <c r="H41" s="14"/>
      <c r="I41" s="14"/>
      <c r="J41" s="14"/>
      <c r="K41" s="14"/>
    </row>
    <row r="42" spans="1:11">
      <c r="A42" s="14">
        <v>6026</v>
      </c>
      <c r="B42" s="29" t="s">
        <v>280</v>
      </c>
      <c r="C42" s="14" t="s">
        <v>13957</v>
      </c>
      <c r="D42" s="14" t="s">
        <v>74</v>
      </c>
      <c r="E42" s="14" t="s">
        <v>75</v>
      </c>
      <c r="F42" s="14" t="s">
        <v>76</v>
      </c>
      <c r="G42" s="14"/>
      <c r="H42" s="14"/>
      <c r="I42" s="14"/>
      <c r="J42" s="14"/>
      <c r="K42" s="14"/>
    </row>
    <row r="43" spans="1:11">
      <c r="A43" s="14">
        <v>5543</v>
      </c>
      <c r="B43" s="29" t="s">
        <v>13960</v>
      </c>
      <c r="C43" s="14" t="s">
        <v>6</v>
      </c>
      <c r="D43" s="14" t="s">
        <v>77</v>
      </c>
      <c r="E43" s="14" t="s">
        <v>78</v>
      </c>
      <c r="F43" s="14" t="s">
        <v>79</v>
      </c>
      <c r="G43" s="14"/>
      <c r="H43" s="14"/>
      <c r="I43" s="14"/>
      <c r="J43" s="14"/>
      <c r="K43" s="14"/>
    </row>
    <row r="44" spans="1:11">
      <c r="A44" s="14"/>
      <c r="B44" s="3" t="s">
        <v>80</v>
      </c>
      <c r="C44" s="14" t="s">
        <v>6</v>
      </c>
      <c r="D44" s="15" t="s">
        <v>81</v>
      </c>
      <c r="E44" s="3" t="s">
        <v>82</v>
      </c>
      <c r="F44" s="14"/>
      <c r="G44" s="3">
        <v>14.5</v>
      </c>
      <c r="H44" s="3">
        <v>-16.5</v>
      </c>
      <c r="I44" s="3" t="s">
        <v>83</v>
      </c>
      <c r="J44" s="3" t="s">
        <v>84</v>
      </c>
      <c r="K44" s="15" t="s">
        <v>85</v>
      </c>
    </row>
    <row r="45" spans="1:11">
      <c r="A45" s="14"/>
      <c r="B45" s="3" t="s">
        <v>86</v>
      </c>
      <c r="C45" s="14" t="s">
        <v>87</v>
      </c>
      <c r="D45" s="15" t="s">
        <v>88</v>
      </c>
      <c r="E45" s="3" t="s">
        <v>89</v>
      </c>
      <c r="F45" s="14"/>
      <c r="G45" s="3">
        <v>5.57</v>
      </c>
      <c r="H45" s="3">
        <v>-5.41</v>
      </c>
      <c r="I45" s="3" t="s">
        <v>90</v>
      </c>
      <c r="J45" s="3" t="s">
        <v>90</v>
      </c>
      <c r="K45" s="15" t="s">
        <v>91</v>
      </c>
    </row>
    <row r="46" spans="1:11">
      <c r="A46" s="14"/>
      <c r="B46" s="3" t="s">
        <v>92</v>
      </c>
      <c r="C46" s="14"/>
      <c r="D46" s="15"/>
      <c r="E46" s="3" t="s">
        <v>93</v>
      </c>
      <c r="F46" s="14"/>
      <c r="G46" s="3">
        <v>30.546631999999999</v>
      </c>
      <c r="H46" s="3">
        <v>-9.7070050000000005</v>
      </c>
      <c r="I46" s="3" t="s">
        <v>94</v>
      </c>
      <c r="J46" s="3" t="s">
        <v>94</v>
      </c>
      <c r="K46" s="15"/>
    </row>
    <row r="47" spans="1:11">
      <c r="A47" s="14"/>
      <c r="B47" s="3" t="s">
        <v>95</v>
      </c>
      <c r="C47" s="14"/>
      <c r="D47" s="15"/>
      <c r="E47" s="3" t="s">
        <v>96</v>
      </c>
      <c r="F47" s="14"/>
      <c r="G47" s="3">
        <v>17.329999999999998</v>
      </c>
      <c r="H47" s="3">
        <v>-16</v>
      </c>
      <c r="I47" s="3" t="s">
        <v>94</v>
      </c>
      <c r="J47" s="3" t="s">
        <v>94</v>
      </c>
      <c r="K47" s="15"/>
    </row>
    <row r="48" spans="1:11" ht="18">
      <c r="A48" s="14"/>
      <c r="B48" s="3" t="s">
        <v>97</v>
      </c>
      <c r="C48" s="14" t="s">
        <v>98</v>
      </c>
      <c r="D48" s="15" t="s">
        <v>13881</v>
      </c>
      <c r="E48" s="3" t="s">
        <v>99</v>
      </c>
      <c r="F48" s="14"/>
      <c r="G48" s="3">
        <v>14.2</v>
      </c>
      <c r="H48" s="3">
        <v>-2.41</v>
      </c>
      <c r="I48" s="3" t="s">
        <v>94</v>
      </c>
      <c r="J48" s="3" t="s">
        <v>94</v>
      </c>
      <c r="K48" s="15" t="s">
        <v>100</v>
      </c>
    </row>
    <row r="49" spans="1:11">
      <c r="A49" s="14"/>
      <c r="B49" s="3" t="s">
        <v>97</v>
      </c>
      <c r="C49" s="14"/>
      <c r="D49" s="15"/>
      <c r="E49" s="3" t="s">
        <v>99</v>
      </c>
      <c r="F49" s="14"/>
      <c r="G49" s="3">
        <v>19</v>
      </c>
      <c r="H49" s="3">
        <v>-1</v>
      </c>
      <c r="I49" s="3" t="s">
        <v>94</v>
      </c>
      <c r="J49" s="3" t="s">
        <v>94</v>
      </c>
      <c r="K49" s="15"/>
    </row>
    <row r="50" spans="1:11">
      <c r="A50" s="14"/>
      <c r="B50" s="3" t="s">
        <v>101</v>
      </c>
      <c r="C50" s="14" t="s">
        <v>13961</v>
      </c>
      <c r="D50" s="15" t="s">
        <v>102</v>
      </c>
      <c r="E50" s="3" t="s">
        <v>103</v>
      </c>
      <c r="F50" s="14"/>
      <c r="G50" s="3">
        <v>10.79</v>
      </c>
      <c r="H50" s="3">
        <v>14.25</v>
      </c>
      <c r="I50" s="3" t="s">
        <v>104</v>
      </c>
      <c r="J50" s="3" t="s">
        <v>104</v>
      </c>
      <c r="K50" s="15" t="s">
        <v>105</v>
      </c>
    </row>
    <row r="51" spans="1:11">
      <c r="A51" s="14"/>
      <c r="B51" s="3" t="s">
        <v>106</v>
      </c>
      <c r="C51" s="14"/>
      <c r="D51" s="15"/>
      <c r="E51" s="3" t="s">
        <v>107</v>
      </c>
      <c r="F51" s="14"/>
      <c r="G51" s="3">
        <v>10.96</v>
      </c>
      <c r="H51" s="3">
        <v>14.14</v>
      </c>
      <c r="I51" s="3" t="s">
        <v>104</v>
      </c>
      <c r="J51" s="3" t="s">
        <v>104</v>
      </c>
      <c r="K51" s="16"/>
    </row>
    <row r="52" spans="1:11">
      <c r="A52" s="14"/>
      <c r="B52" s="3" t="s">
        <v>108</v>
      </c>
      <c r="C52" s="14" t="s">
        <v>13962</v>
      </c>
      <c r="D52" s="15" t="s">
        <v>109</v>
      </c>
      <c r="E52" s="3" t="s">
        <v>110</v>
      </c>
      <c r="F52" s="14"/>
      <c r="G52" s="3">
        <v>11.15</v>
      </c>
      <c r="H52" s="3">
        <v>8.7799999999999994</v>
      </c>
      <c r="I52" s="3" t="s">
        <v>104</v>
      </c>
      <c r="J52" s="3" t="s">
        <v>111</v>
      </c>
      <c r="K52" s="15" t="s">
        <v>112</v>
      </c>
    </row>
    <row r="53" spans="1:11">
      <c r="A53" s="14"/>
      <c r="B53" s="3" t="s">
        <v>113</v>
      </c>
      <c r="C53" s="14" t="s">
        <v>44</v>
      </c>
      <c r="D53" s="15" t="s">
        <v>114</v>
      </c>
      <c r="E53" s="3" t="s">
        <v>115</v>
      </c>
      <c r="F53" s="14"/>
      <c r="G53" s="3">
        <v>14.560833300000001</v>
      </c>
      <c r="H53" s="3">
        <v>-3.3939333</v>
      </c>
      <c r="I53" s="3" t="s">
        <v>116</v>
      </c>
      <c r="J53" s="3" t="s">
        <v>117</v>
      </c>
      <c r="K53" s="15" t="s">
        <v>118</v>
      </c>
    </row>
    <row r="54" spans="1:11">
      <c r="A54" s="14"/>
      <c r="B54" s="3" t="s">
        <v>119</v>
      </c>
      <c r="C54" s="14"/>
      <c r="D54" s="15"/>
      <c r="E54" s="3" t="s">
        <v>120</v>
      </c>
      <c r="F54" s="14"/>
      <c r="G54" s="3">
        <v>14.49455</v>
      </c>
      <c r="H54" s="3">
        <v>-3.3679999999999999</v>
      </c>
      <c r="I54" s="3" t="s">
        <v>116</v>
      </c>
      <c r="J54" s="3" t="s">
        <v>117</v>
      </c>
      <c r="K54" s="15"/>
    </row>
    <row r="55" spans="1:11">
      <c r="A55" s="14"/>
      <c r="B55" s="3" t="s">
        <v>121</v>
      </c>
      <c r="C55" s="14"/>
      <c r="D55" s="15"/>
      <c r="E55" s="3" t="s">
        <v>122</v>
      </c>
      <c r="F55" s="14"/>
      <c r="G55" s="3">
        <v>14.15</v>
      </c>
      <c r="H55" s="3">
        <v>-3.55</v>
      </c>
      <c r="I55" s="3" t="s">
        <v>123</v>
      </c>
      <c r="J55" s="3" t="s">
        <v>117</v>
      </c>
      <c r="K55" s="15"/>
    </row>
    <row r="56" spans="1:11">
      <c r="A56" s="14"/>
      <c r="B56" s="3" t="s">
        <v>124</v>
      </c>
      <c r="C56" s="14"/>
      <c r="D56" s="15"/>
      <c r="E56" s="3" t="s">
        <v>125</v>
      </c>
      <c r="F56" s="14"/>
      <c r="G56" s="3">
        <v>14.476800000000001</v>
      </c>
      <c r="H56" s="3">
        <v>-3.2667999999999999</v>
      </c>
      <c r="I56" s="3" t="s">
        <v>116</v>
      </c>
      <c r="J56" s="3" t="s">
        <v>117</v>
      </c>
      <c r="K56" s="15"/>
    </row>
    <row r="57" spans="1:11">
      <c r="A57" s="14"/>
      <c r="B57" s="3" t="s">
        <v>126</v>
      </c>
      <c r="C57" s="14"/>
      <c r="D57" s="15"/>
      <c r="E57" s="3" t="s">
        <v>127</v>
      </c>
      <c r="F57" s="14"/>
      <c r="G57" s="3">
        <v>14.6532333</v>
      </c>
      <c r="H57" s="3">
        <v>-3.7936166999999998</v>
      </c>
      <c r="I57" s="3" t="s">
        <v>123</v>
      </c>
      <c r="J57" s="3" t="s">
        <v>117</v>
      </c>
      <c r="K57" s="15"/>
    </row>
    <row r="58" spans="1:11">
      <c r="A58" s="14"/>
      <c r="B58" s="3" t="s">
        <v>128</v>
      </c>
      <c r="C58" s="14"/>
      <c r="D58" s="15"/>
      <c r="E58" s="3" t="s">
        <v>129</v>
      </c>
      <c r="F58" s="14"/>
      <c r="G58" s="3">
        <v>14.39385</v>
      </c>
      <c r="H58" s="3">
        <v>-4.0323833000000002</v>
      </c>
      <c r="I58" s="3" t="s">
        <v>123</v>
      </c>
      <c r="J58" s="3" t="s">
        <v>117</v>
      </c>
      <c r="K58" s="15"/>
    </row>
    <row r="59" spans="1:11">
      <c r="A59" s="14"/>
      <c r="B59" s="3" t="s">
        <v>130</v>
      </c>
      <c r="C59" s="14" t="s">
        <v>44</v>
      </c>
      <c r="D59" s="15" t="s">
        <v>131</v>
      </c>
      <c r="E59" s="3" t="s">
        <v>132</v>
      </c>
      <c r="F59" s="14"/>
      <c r="G59" s="3">
        <v>14.4</v>
      </c>
      <c r="H59" s="3">
        <v>-3.7</v>
      </c>
      <c r="I59" s="3" t="s">
        <v>123</v>
      </c>
      <c r="J59" s="3" t="s">
        <v>117</v>
      </c>
      <c r="K59" s="15" t="s">
        <v>118</v>
      </c>
    </row>
    <row r="60" spans="1:11">
      <c r="A60" s="14"/>
      <c r="B60" s="3" t="s">
        <v>133</v>
      </c>
      <c r="C60" s="14"/>
      <c r="D60" s="15"/>
      <c r="E60" s="3" t="s">
        <v>134</v>
      </c>
      <c r="F60" s="14"/>
      <c r="G60" s="3">
        <v>14.76</v>
      </c>
      <c r="H60" s="3">
        <v>-3.7</v>
      </c>
      <c r="I60" s="3" t="s">
        <v>123</v>
      </c>
      <c r="J60" s="3" t="s">
        <v>117</v>
      </c>
      <c r="K60" s="15"/>
    </row>
    <row r="61" spans="1:11">
      <c r="A61" s="14"/>
      <c r="B61" s="3" t="s">
        <v>135</v>
      </c>
      <c r="C61" s="14" t="s">
        <v>44</v>
      </c>
      <c r="D61" s="15" t="s">
        <v>136</v>
      </c>
      <c r="E61" s="3" t="s">
        <v>137</v>
      </c>
      <c r="F61" s="14"/>
      <c r="G61" s="3">
        <v>14.95</v>
      </c>
      <c r="H61" s="3">
        <v>-3.37</v>
      </c>
      <c r="I61" s="3" t="s">
        <v>138</v>
      </c>
      <c r="J61" s="3" t="s">
        <v>117</v>
      </c>
      <c r="K61" s="15" t="s">
        <v>118</v>
      </c>
    </row>
    <row r="62" spans="1:11">
      <c r="A62" s="14"/>
      <c r="B62" s="3" t="s">
        <v>135</v>
      </c>
      <c r="C62" s="14"/>
      <c r="D62" s="15"/>
      <c r="E62" s="3" t="s">
        <v>137</v>
      </c>
      <c r="F62" s="14"/>
      <c r="G62" s="3">
        <v>14.9833333</v>
      </c>
      <c r="H62" s="3">
        <v>-3.0333332999999998</v>
      </c>
      <c r="I62" s="3" t="s">
        <v>138</v>
      </c>
      <c r="J62" s="3" t="s">
        <v>117</v>
      </c>
      <c r="K62" s="15"/>
    </row>
    <row r="63" spans="1:11">
      <c r="A63" s="14"/>
      <c r="B63" s="3" t="s">
        <v>139</v>
      </c>
      <c r="C63" s="14" t="s">
        <v>44</v>
      </c>
      <c r="D63" s="15" t="s">
        <v>140</v>
      </c>
      <c r="E63" s="3" t="s">
        <v>141</v>
      </c>
      <c r="F63" s="14"/>
      <c r="G63" s="3">
        <v>14.6471833</v>
      </c>
      <c r="H63" s="3">
        <v>-3.1481667</v>
      </c>
      <c r="I63" s="3" t="s">
        <v>138</v>
      </c>
      <c r="J63" s="3" t="s">
        <v>117</v>
      </c>
      <c r="K63" s="15" t="s">
        <v>118</v>
      </c>
    </row>
    <row r="64" spans="1:11">
      <c r="A64" s="14"/>
      <c r="B64" s="3" t="s">
        <v>142</v>
      </c>
      <c r="C64" s="14"/>
      <c r="D64" s="15"/>
      <c r="E64" s="3" t="s">
        <v>143</v>
      </c>
      <c r="F64" s="14"/>
      <c r="G64" s="3">
        <v>14.66</v>
      </c>
      <c r="H64" s="3">
        <v>-3.1</v>
      </c>
      <c r="I64" s="3" t="s">
        <v>138</v>
      </c>
      <c r="J64" s="3" t="s">
        <v>117</v>
      </c>
      <c r="K64" s="15"/>
    </row>
    <row r="65" spans="1:11">
      <c r="A65" s="14"/>
      <c r="B65" s="3" t="s">
        <v>144</v>
      </c>
      <c r="C65" s="14"/>
      <c r="D65" s="15"/>
      <c r="E65" s="3" t="s">
        <v>145</v>
      </c>
      <c r="F65" s="14"/>
      <c r="G65" s="3">
        <v>14.59</v>
      </c>
      <c r="H65" s="3">
        <v>-3.57</v>
      </c>
      <c r="I65" s="3" t="s">
        <v>138</v>
      </c>
      <c r="J65" s="3" t="s">
        <v>117</v>
      </c>
      <c r="K65" s="15"/>
    </row>
    <row r="66" spans="1:11">
      <c r="A66" s="14"/>
      <c r="B66" s="3" t="s">
        <v>146</v>
      </c>
      <c r="C66" s="14" t="s">
        <v>44</v>
      </c>
      <c r="D66" s="15" t="s">
        <v>147</v>
      </c>
      <c r="E66" s="3" t="s">
        <v>148</v>
      </c>
      <c r="F66" s="14"/>
      <c r="G66" s="3">
        <v>14.5627</v>
      </c>
      <c r="H66" s="3">
        <v>-3.2353000000000001</v>
      </c>
      <c r="I66" s="3" t="s">
        <v>116</v>
      </c>
      <c r="J66" s="3" t="s">
        <v>117</v>
      </c>
      <c r="K66" s="15" t="s">
        <v>118</v>
      </c>
    </row>
    <row r="67" spans="1:11">
      <c r="A67" s="14"/>
      <c r="B67" s="3" t="s">
        <v>149</v>
      </c>
      <c r="C67" s="14" t="s">
        <v>44</v>
      </c>
      <c r="D67" s="15" t="s">
        <v>150</v>
      </c>
      <c r="E67" s="3" t="s">
        <v>151</v>
      </c>
      <c r="F67" s="14"/>
      <c r="G67" s="3">
        <v>13.933</v>
      </c>
      <c r="H67" s="3">
        <v>-3.4159999999999999</v>
      </c>
      <c r="I67" s="3" t="s">
        <v>152</v>
      </c>
      <c r="J67" s="3" t="s">
        <v>117</v>
      </c>
      <c r="K67" s="15" t="s">
        <v>118</v>
      </c>
    </row>
    <row r="68" spans="1:11">
      <c r="A68" s="14"/>
      <c r="B68" s="3" t="s">
        <v>153</v>
      </c>
      <c r="C68" s="14"/>
      <c r="D68" s="15"/>
      <c r="E68" s="3" t="s">
        <v>154</v>
      </c>
      <c r="F68" s="14"/>
      <c r="G68" s="3">
        <v>14.0634</v>
      </c>
      <c r="H68" s="3">
        <v>-3.2456333000000002</v>
      </c>
      <c r="I68" s="3" t="s">
        <v>152</v>
      </c>
      <c r="J68" s="3" t="s">
        <v>117</v>
      </c>
      <c r="K68" s="15"/>
    </row>
    <row r="69" spans="1:11">
      <c r="A69" s="14"/>
      <c r="B69" s="3" t="s">
        <v>155</v>
      </c>
      <c r="C69" s="14" t="s">
        <v>44</v>
      </c>
      <c r="D69" s="15" t="s">
        <v>140</v>
      </c>
      <c r="E69" s="3" t="s">
        <v>156</v>
      </c>
      <c r="F69" s="14"/>
      <c r="G69" s="3">
        <v>14.85205</v>
      </c>
      <c r="H69" s="3">
        <v>-3.0217999999999998</v>
      </c>
      <c r="I69" s="3" t="s">
        <v>152</v>
      </c>
      <c r="J69" s="3" t="s">
        <v>117</v>
      </c>
      <c r="K69" s="15" t="s">
        <v>118</v>
      </c>
    </row>
    <row r="70" spans="1:11">
      <c r="A70" s="14"/>
      <c r="B70" s="3" t="s">
        <v>157</v>
      </c>
      <c r="C70" s="14" t="s">
        <v>44</v>
      </c>
      <c r="D70" s="15" t="s">
        <v>158</v>
      </c>
      <c r="E70" s="3" t="s">
        <v>159</v>
      </c>
      <c r="F70" s="14"/>
      <c r="G70" s="3">
        <v>15.000450000000001</v>
      </c>
      <c r="H70" s="3">
        <v>-2.9539499999999999</v>
      </c>
      <c r="I70" s="3" t="s">
        <v>152</v>
      </c>
      <c r="J70" s="3" t="s">
        <v>117</v>
      </c>
      <c r="K70" s="15" t="s">
        <v>118</v>
      </c>
    </row>
    <row r="71" spans="1:11">
      <c r="A71" s="14"/>
      <c r="B71" s="3" t="s">
        <v>160</v>
      </c>
      <c r="C71" s="14" t="s">
        <v>44</v>
      </c>
      <c r="D71" s="15" t="s">
        <v>161</v>
      </c>
      <c r="E71" s="3" t="s">
        <v>162</v>
      </c>
      <c r="F71" s="14"/>
      <c r="G71" s="3">
        <v>14.8193833</v>
      </c>
      <c r="H71" s="3">
        <v>-3.0104332999999999</v>
      </c>
      <c r="I71" s="3" t="s">
        <v>163</v>
      </c>
      <c r="J71" s="3" t="s">
        <v>117</v>
      </c>
      <c r="K71" s="15" t="s">
        <v>118</v>
      </c>
    </row>
    <row r="72" spans="1:11">
      <c r="A72" s="14"/>
      <c r="B72" s="3" t="s">
        <v>164</v>
      </c>
      <c r="C72" s="14" t="s">
        <v>44</v>
      </c>
      <c r="D72" s="15" t="s">
        <v>165</v>
      </c>
      <c r="E72" s="3" t="s">
        <v>166</v>
      </c>
      <c r="F72" s="14"/>
      <c r="G72" s="3">
        <v>15.07</v>
      </c>
      <c r="H72" s="3">
        <v>-2.91</v>
      </c>
      <c r="I72" s="3" t="s">
        <v>163</v>
      </c>
      <c r="J72" s="3" t="s">
        <v>117</v>
      </c>
      <c r="K72" s="15" t="s">
        <v>118</v>
      </c>
    </row>
    <row r="73" spans="1:11">
      <c r="A73" s="14"/>
      <c r="B73" s="3" t="s">
        <v>167</v>
      </c>
      <c r="C73" s="14" t="s">
        <v>44</v>
      </c>
      <c r="D73" s="15" t="s">
        <v>168</v>
      </c>
      <c r="E73" s="3" t="s">
        <v>169</v>
      </c>
      <c r="F73" s="14"/>
      <c r="G73" s="3">
        <v>14.852399999999999</v>
      </c>
      <c r="H73" s="3">
        <v>-2.9464166999999999</v>
      </c>
      <c r="I73" s="3" t="s">
        <v>163</v>
      </c>
      <c r="J73" s="3" t="s">
        <v>117</v>
      </c>
      <c r="K73" s="15" t="s">
        <v>118</v>
      </c>
    </row>
    <row r="74" spans="1:11">
      <c r="A74" s="14"/>
      <c r="B74" s="3" t="s">
        <v>170</v>
      </c>
      <c r="C74" s="14" t="s">
        <v>171</v>
      </c>
      <c r="D74" s="15" t="s">
        <v>172</v>
      </c>
      <c r="E74" s="3" t="s">
        <v>173</v>
      </c>
      <c r="F74" s="14"/>
      <c r="G74" s="3">
        <v>15.0052667</v>
      </c>
      <c r="H74" s="3">
        <v>-2.085</v>
      </c>
      <c r="I74" s="3" t="s">
        <v>116</v>
      </c>
      <c r="J74" s="3" t="s">
        <v>117</v>
      </c>
      <c r="K74" s="15" t="s">
        <v>118</v>
      </c>
    </row>
    <row r="75" spans="1:11">
      <c r="A75" s="14"/>
      <c r="B75" s="3" t="s">
        <v>174</v>
      </c>
      <c r="C75" s="14"/>
      <c r="D75" s="15"/>
      <c r="E75" s="3" t="s">
        <v>175</v>
      </c>
      <c r="F75" s="14"/>
      <c r="G75" s="3">
        <v>10.85</v>
      </c>
      <c r="H75" s="3">
        <v>-4.45</v>
      </c>
      <c r="I75" s="3" t="s">
        <v>176</v>
      </c>
      <c r="J75" s="3" t="s">
        <v>176</v>
      </c>
      <c r="K75" s="15"/>
    </row>
    <row r="76" spans="1:11">
      <c r="A76" s="14"/>
      <c r="B76" s="3" t="s">
        <v>177</v>
      </c>
      <c r="C76" s="14"/>
      <c r="D76" s="15"/>
      <c r="E76" s="3" t="s">
        <v>178</v>
      </c>
      <c r="F76" s="14"/>
      <c r="G76" s="3">
        <v>10.72</v>
      </c>
      <c r="H76" s="3">
        <v>-4.53</v>
      </c>
      <c r="I76" s="3" t="s">
        <v>176</v>
      </c>
      <c r="J76" s="3" t="s">
        <v>176</v>
      </c>
      <c r="K76" s="15"/>
    </row>
    <row r="77" spans="1:11">
      <c r="A77" s="14"/>
      <c r="B77" s="3" t="s">
        <v>179</v>
      </c>
      <c r="C77" s="14"/>
      <c r="D77" s="15"/>
      <c r="E77" s="3" t="s">
        <v>180</v>
      </c>
      <c r="F77" s="14"/>
      <c r="G77" s="17"/>
      <c r="H77" s="3">
        <v>-2.52</v>
      </c>
      <c r="I77" s="3" t="s">
        <v>176</v>
      </c>
      <c r="J77" s="3" t="s">
        <v>176</v>
      </c>
      <c r="K77" s="15"/>
    </row>
    <row r="78" spans="1:11">
      <c r="A78" s="14"/>
      <c r="B78" s="3" t="s">
        <v>181</v>
      </c>
      <c r="C78" s="14"/>
      <c r="D78" s="15"/>
      <c r="E78" s="3" t="s">
        <v>182</v>
      </c>
      <c r="F78" s="14"/>
      <c r="G78" s="3">
        <v>11.5</v>
      </c>
      <c r="H78" s="3">
        <v>-2.35</v>
      </c>
      <c r="I78" s="3" t="s">
        <v>176</v>
      </c>
      <c r="J78" s="3" t="s">
        <v>176</v>
      </c>
      <c r="K78" s="15"/>
    </row>
    <row r="79" spans="1:11">
      <c r="A79" s="14"/>
      <c r="B79" s="3" t="s">
        <v>183</v>
      </c>
      <c r="C79" s="14"/>
      <c r="D79" s="15"/>
      <c r="E79" s="3" t="s">
        <v>184</v>
      </c>
      <c r="F79" s="14"/>
      <c r="G79" s="3">
        <v>10.15</v>
      </c>
      <c r="H79" s="3">
        <v>-2.8</v>
      </c>
      <c r="I79" s="3" t="s">
        <v>176</v>
      </c>
      <c r="J79" s="3" t="s">
        <v>176</v>
      </c>
      <c r="K79" s="15"/>
    </row>
    <row r="80" spans="1:11">
      <c r="A80" s="14"/>
      <c r="B80" s="3" t="s">
        <v>185</v>
      </c>
      <c r="C80" s="14"/>
      <c r="D80" s="15"/>
      <c r="E80" s="3" t="s">
        <v>186</v>
      </c>
      <c r="F80" s="14"/>
      <c r="G80" s="3">
        <v>10.7</v>
      </c>
      <c r="H80" s="3">
        <v>-5.3</v>
      </c>
      <c r="I80" s="3" t="s">
        <v>176</v>
      </c>
      <c r="J80" s="3" t="s">
        <v>176</v>
      </c>
      <c r="K80" s="15"/>
    </row>
    <row r="81" spans="1:11">
      <c r="A81" s="14"/>
      <c r="B81" s="3" t="s">
        <v>187</v>
      </c>
      <c r="C81" s="14"/>
      <c r="D81" s="15"/>
      <c r="E81" s="3" t="s">
        <v>188</v>
      </c>
      <c r="F81" s="14"/>
      <c r="G81" s="3">
        <v>14.798483299999999</v>
      </c>
      <c r="H81" s="3">
        <v>-3.7601499999999999</v>
      </c>
      <c r="I81" s="3" t="s">
        <v>189</v>
      </c>
      <c r="J81" s="3" t="s">
        <v>189</v>
      </c>
      <c r="K81" s="15"/>
    </row>
    <row r="82" spans="1:11">
      <c r="A82" s="14"/>
      <c r="B82" s="3" t="s">
        <v>190</v>
      </c>
      <c r="C82" s="14"/>
      <c r="D82" s="15"/>
      <c r="E82" s="3" t="s">
        <v>191</v>
      </c>
      <c r="F82" s="14"/>
      <c r="G82" s="3">
        <v>5.13</v>
      </c>
      <c r="H82" s="3">
        <v>-6.99</v>
      </c>
      <c r="I82" s="3" t="s">
        <v>192</v>
      </c>
      <c r="J82" s="3" t="s">
        <v>192</v>
      </c>
      <c r="K82" s="15"/>
    </row>
    <row r="83" spans="1:11">
      <c r="A83" s="14"/>
      <c r="B83" s="3" t="s">
        <v>193</v>
      </c>
      <c r="C83" s="14" t="s">
        <v>87</v>
      </c>
      <c r="D83" s="15" t="s">
        <v>194</v>
      </c>
      <c r="E83" s="3" t="s">
        <v>195</v>
      </c>
      <c r="F83" s="14"/>
      <c r="G83" s="3">
        <v>5.43</v>
      </c>
      <c r="H83" s="3">
        <v>-5.82</v>
      </c>
      <c r="I83" s="3" t="s">
        <v>192</v>
      </c>
      <c r="J83" s="3" t="s">
        <v>192</v>
      </c>
      <c r="K83" s="15" t="s">
        <v>196</v>
      </c>
    </row>
    <row r="84" spans="1:11">
      <c r="A84" s="14"/>
      <c r="B84" s="3" t="s">
        <v>197</v>
      </c>
      <c r="C84" s="14"/>
      <c r="D84" s="15"/>
      <c r="E84" s="3" t="s">
        <v>198</v>
      </c>
      <c r="F84" s="14"/>
      <c r="G84" s="3">
        <v>6.29</v>
      </c>
      <c r="H84" s="3">
        <v>-6.5</v>
      </c>
      <c r="I84" s="3" t="s">
        <v>192</v>
      </c>
      <c r="J84" s="3" t="s">
        <v>192</v>
      </c>
      <c r="K84" s="15"/>
    </row>
    <row r="85" spans="1:11">
      <c r="A85" s="14"/>
      <c r="B85" s="3" t="s">
        <v>199</v>
      </c>
      <c r="C85" s="14" t="s">
        <v>200</v>
      </c>
      <c r="D85" s="15" t="s">
        <v>201</v>
      </c>
      <c r="E85" s="3" t="s">
        <v>202</v>
      </c>
      <c r="F85" s="14"/>
      <c r="G85" s="3">
        <v>6.69</v>
      </c>
      <c r="H85" s="3">
        <v>-6.64</v>
      </c>
      <c r="I85" s="3" t="s">
        <v>192</v>
      </c>
      <c r="J85" s="3" t="s">
        <v>192</v>
      </c>
      <c r="K85" s="15" t="s">
        <v>203</v>
      </c>
    </row>
    <row r="86" spans="1:11">
      <c r="A86" s="14"/>
      <c r="B86" s="3" t="s">
        <v>204</v>
      </c>
      <c r="C86" s="14"/>
      <c r="D86" s="15"/>
      <c r="E86" s="3" t="s">
        <v>205</v>
      </c>
      <c r="F86" s="14"/>
      <c r="G86" s="3">
        <v>5.28</v>
      </c>
      <c r="H86" s="3">
        <v>-4.62</v>
      </c>
      <c r="I86" s="3" t="s">
        <v>192</v>
      </c>
      <c r="J86" s="3" t="s">
        <v>192</v>
      </c>
      <c r="K86" s="15"/>
    </row>
    <row r="87" spans="1:11">
      <c r="A87" s="14"/>
      <c r="B87" s="3" t="s">
        <v>206</v>
      </c>
      <c r="C87" s="14"/>
      <c r="D87" s="15"/>
      <c r="E87" s="3" t="s">
        <v>207</v>
      </c>
      <c r="F87" s="14"/>
      <c r="G87" s="3">
        <v>6.32</v>
      </c>
      <c r="H87" s="3">
        <v>-3.31</v>
      </c>
      <c r="I87" s="3" t="s">
        <v>208</v>
      </c>
      <c r="J87" s="3" t="s">
        <v>208</v>
      </c>
      <c r="K87" s="15"/>
    </row>
    <row r="88" spans="1:11">
      <c r="A88" s="14"/>
      <c r="B88" s="3" t="s">
        <v>209</v>
      </c>
      <c r="C88" s="14" t="s">
        <v>87</v>
      </c>
      <c r="D88" s="15" t="s">
        <v>210</v>
      </c>
      <c r="E88" s="3" t="s">
        <v>211</v>
      </c>
      <c r="F88" s="14"/>
      <c r="G88" s="3">
        <v>5.2</v>
      </c>
      <c r="H88" s="3">
        <v>-2.6</v>
      </c>
      <c r="I88" s="3" t="s">
        <v>208</v>
      </c>
      <c r="J88" s="3" t="s">
        <v>208</v>
      </c>
      <c r="K88" s="3" t="s">
        <v>212</v>
      </c>
    </row>
    <row r="89" spans="1:11">
      <c r="A89" s="14"/>
      <c r="B89" s="3" t="s">
        <v>213</v>
      </c>
      <c r="C89" s="14"/>
      <c r="D89" s="15" t="s">
        <v>214</v>
      </c>
      <c r="E89" s="3" t="s">
        <v>215</v>
      </c>
      <c r="F89" s="14"/>
      <c r="G89" s="3">
        <v>5.34</v>
      </c>
      <c r="H89" s="3">
        <v>-3.7</v>
      </c>
      <c r="I89" s="3" t="s">
        <v>208</v>
      </c>
      <c r="J89" s="3" t="s">
        <v>208</v>
      </c>
      <c r="K89" s="3" t="s">
        <v>216</v>
      </c>
    </row>
    <row r="90" spans="1:11">
      <c r="A90" s="14"/>
      <c r="B90" s="3" t="s">
        <v>217</v>
      </c>
      <c r="C90" s="14" t="s">
        <v>87</v>
      </c>
      <c r="D90" s="15" t="s">
        <v>218</v>
      </c>
      <c r="E90" s="3" t="s">
        <v>219</v>
      </c>
      <c r="F90" s="14"/>
      <c r="G90" s="3">
        <v>5.86</v>
      </c>
      <c r="H90" s="3">
        <v>-4.4800000000000004</v>
      </c>
      <c r="I90" s="3" t="s">
        <v>208</v>
      </c>
      <c r="J90" s="3" t="s">
        <v>208</v>
      </c>
      <c r="K90" s="3" t="s">
        <v>220</v>
      </c>
    </row>
    <row r="91" spans="1:11">
      <c r="A91" s="14"/>
      <c r="B91" s="3" t="s">
        <v>221</v>
      </c>
      <c r="C91" s="14"/>
      <c r="D91" s="15" t="s">
        <v>222</v>
      </c>
      <c r="E91" s="3" t="s">
        <v>223</v>
      </c>
      <c r="F91" s="14"/>
      <c r="G91" s="3">
        <v>5.37</v>
      </c>
      <c r="H91" s="3">
        <v>-4.03</v>
      </c>
      <c r="I91" s="3" t="s">
        <v>208</v>
      </c>
      <c r="J91" s="3" t="s">
        <v>208</v>
      </c>
      <c r="K91" s="3" t="s">
        <v>224</v>
      </c>
    </row>
    <row r="92" spans="1:11">
      <c r="A92" s="14"/>
      <c r="B92" s="3" t="s">
        <v>225</v>
      </c>
      <c r="C92" s="14" t="s">
        <v>87</v>
      </c>
      <c r="D92" s="15" t="s">
        <v>226</v>
      </c>
      <c r="E92" s="3" t="s">
        <v>227</v>
      </c>
      <c r="F92" s="14"/>
      <c r="G92" s="3">
        <v>6.73</v>
      </c>
      <c r="H92" s="3">
        <v>-3.5</v>
      </c>
      <c r="I92" s="3" t="s">
        <v>208</v>
      </c>
      <c r="J92" s="3" t="s">
        <v>208</v>
      </c>
      <c r="K92" s="3" t="s">
        <v>228</v>
      </c>
    </row>
    <row r="93" spans="1:11">
      <c r="A93" s="14"/>
      <c r="B93" s="3" t="s">
        <v>229</v>
      </c>
      <c r="C93" s="14" t="s">
        <v>87</v>
      </c>
      <c r="D93" s="15" t="s">
        <v>230</v>
      </c>
      <c r="E93" s="3" t="s">
        <v>231</v>
      </c>
      <c r="F93" s="14"/>
      <c r="G93" s="3">
        <v>5.67</v>
      </c>
      <c r="H93" s="3">
        <v>-4.58</v>
      </c>
      <c r="I93" s="3" t="s">
        <v>208</v>
      </c>
      <c r="J93" s="3" t="s">
        <v>208</v>
      </c>
      <c r="K93" s="3" t="s">
        <v>232</v>
      </c>
    </row>
    <row r="94" spans="1:11">
      <c r="A94" s="14"/>
      <c r="B94" s="3" t="s">
        <v>233</v>
      </c>
      <c r="C94" s="14" t="s">
        <v>87</v>
      </c>
      <c r="D94" s="15" t="s">
        <v>234</v>
      </c>
      <c r="E94" s="3" t="s">
        <v>235</v>
      </c>
      <c r="F94" s="14"/>
      <c r="G94" s="3">
        <v>5.9</v>
      </c>
      <c r="H94" s="3">
        <v>-4.38</v>
      </c>
      <c r="I94" s="3" t="s">
        <v>208</v>
      </c>
      <c r="J94" s="3" t="s">
        <v>208</v>
      </c>
      <c r="K94" s="3" t="s">
        <v>236</v>
      </c>
    </row>
    <row r="95" spans="1:11" ht="17">
      <c r="A95" s="14"/>
      <c r="B95" s="3" t="s">
        <v>237</v>
      </c>
      <c r="C95" s="14" t="s">
        <v>87</v>
      </c>
      <c r="D95" s="18" t="s">
        <v>238</v>
      </c>
      <c r="E95" s="3" t="s">
        <v>239</v>
      </c>
      <c r="F95" s="14"/>
      <c r="G95" s="19">
        <v>7.7209399999999997</v>
      </c>
      <c r="H95" s="19">
        <v>-2.5028899999999998</v>
      </c>
      <c r="I95" s="3" t="s">
        <v>208</v>
      </c>
      <c r="J95" s="3" t="s">
        <v>208</v>
      </c>
      <c r="K95" s="3" t="s">
        <v>240</v>
      </c>
    </row>
    <row r="96" spans="1:11">
      <c r="A96" s="14"/>
      <c r="B96" s="3" t="s">
        <v>241</v>
      </c>
      <c r="C96" s="14" t="s">
        <v>87</v>
      </c>
      <c r="D96" s="15" t="s">
        <v>242</v>
      </c>
      <c r="E96" s="3" t="s">
        <v>243</v>
      </c>
      <c r="F96" s="14"/>
      <c r="G96" s="19">
        <v>5.2153400000000003</v>
      </c>
      <c r="H96" s="19">
        <v>-3.6412300000000002</v>
      </c>
      <c r="I96" s="3" t="s">
        <v>208</v>
      </c>
      <c r="J96" s="3" t="s">
        <v>208</v>
      </c>
      <c r="K96" s="3" t="s">
        <v>244</v>
      </c>
    </row>
    <row r="97" spans="1:11">
      <c r="A97" s="14"/>
      <c r="B97" s="3" t="s">
        <v>245</v>
      </c>
      <c r="C97" s="14" t="s">
        <v>87</v>
      </c>
      <c r="D97" s="15" t="s">
        <v>246</v>
      </c>
      <c r="E97" s="3" t="s">
        <v>247</v>
      </c>
      <c r="F97" s="14"/>
      <c r="G97" s="19">
        <v>5.3822799999999997</v>
      </c>
      <c r="H97" s="19">
        <v>-4.52522</v>
      </c>
      <c r="I97" s="3" t="s">
        <v>208</v>
      </c>
      <c r="J97" s="3" t="s">
        <v>208</v>
      </c>
      <c r="K97" s="3" t="s">
        <v>248</v>
      </c>
    </row>
    <row r="98" spans="1:11">
      <c r="A98" s="14"/>
      <c r="B98" s="3" t="s">
        <v>249</v>
      </c>
      <c r="C98" s="14" t="s">
        <v>87</v>
      </c>
      <c r="D98" s="15" t="s">
        <v>250</v>
      </c>
      <c r="E98" s="3" t="s">
        <v>251</v>
      </c>
      <c r="F98" s="14"/>
      <c r="G98" s="19">
        <v>5.2237099999999996</v>
      </c>
      <c r="H98" s="19">
        <v>-4.4264700000000001</v>
      </c>
      <c r="I98" s="3" t="s">
        <v>208</v>
      </c>
      <c r="J98" s="3" t="s">
        <v>208</v>
      </c>
      <c r="K98" s="3" t="s">
        <v>252</v>
      </c>
    </row>
    <row r="99" spans="1:11">
      <c r="A99" s="14"/>
      <c r="B99" s="3" t="s">
        <v>253</v>
      </c>
      <c r="C99" s="14" t="s">
        <v>87</v>
      </c>
      <c r="D99" s="15" t="s">
        <v>254</v>
      </c>
      <c r="E99" s="3" t="s">
        <v>255</v>
      </c>
      <c r="F99" s="14"/>
      <c r="G99" s="19">
        <v>5.9977</v>
      </c>
      <c r="H99" s="19">
        <v>-3.8209</v>
      </c>
      <c r="I99" s="3" t="s">
        <v>208</v>
      </c>
      <c r="J99" s="3" t="s">
        <v>208</v>
      </c>
      <c r="K99" s="15" t="s">
        <v>256</v>
      </c>
    </row>
    <row r="100" spans="1:11">
      <c r="A100" s="14"/>
      <c r="B100" s="3" t="s">
        <v>257</v>
      </c>
      <c r="C100" s="14" t="s">
        <v>87</v>
      </c>
      <c r="D100" s="15" t="s">
        <v>258</v>
      </c>
      <c r="E100" s="3" t="s">
        <v>259</v>
      </c>
      <c r="F100" s="14"/>
      <c r="G100" s="19">
        <v>5.1583800000000002</v>
      </c>
      <c r="H100" s="19">
        <v>-5.2529000000000003</v>
      </c>
      <c r="I100" s="3" t="s">
        <v>208</v>
      </c>
      <c r="J100" s="3" t="s">
        <v>208</v>
      </c>
      <c r="K100" s="15" t="s">
        <v>260</v>
      </c>
    </row>
    <row r="101" spans="1:11">
      <c r="A101" s="14"/>
      <c r="B101" s="3" t="s">
        <v>261</v>
      </c>
      <c r="C101" s="14" t="s">
        <v>87</v>
      </c>
      <c r="D101" s="15" t="s">
        <v>262</v>
      </c>
      <c r="E101" s="3" t="s">
        <v>263</v>
      </c>
      <c r="F101" s="14"/>
      <c r="G101" s="19">
        <v>5.42509</v>
      </c>
      <c r="H101" s="19">
        <v>-4.7656499999999999</v>
      </c>
      <c r="I101" s="3" t="s">
        <v>208</v>
      </c>
      <c r="J101" s="3" t="s">
        <v>208</v>
      </c>
      <c r="K101" s="15" t="s">
        <v>264</v>
      </c>
    </row>
    <row r="102" spans="1:11">
      <c r="A102" s="14"/>
      <c r="B102" s="3" t="s">
        <v>265</v>
      </c>
      <c r="C102" s="14"/>
      <c r="D102" s="15"/>
      <c r="E102" s="3" t="s">
        <v>266</v>
      </c>
      <c r="F102" s="14"/>
      <c r="G102" s="19">
        <v>5.2649499999999998</v>
      </c>
      <c r="H102" s="19">
        <v>-3.28627</v>
      </c>
      <c r="I102" s="3" t="s">
        <v>208</v>
      </c>
      <c r="J102" s="3" t="s">
        <v>208</v>
      </c>
      <c r="K102" s="15"/>
    </row>
    <row r="103" spans="1:11">
      <c r="A103" s="14"/>
      <c r="B103" s="3" t="s">
        <v>267</v>
      </c>
      <c r="C103" s="14"/>
      <c r="D103" s="15"/>
      <c r="E103" s="3" t="s">
        <v>268</v>
      </c>
      <c r="F103" s="14"/>
      <c r="G103" s="19">
        <v>7.3495400000000002</v>
      </c>
      <c r="H103" s="19">
        <v>-6.3115399999999999</v>
      </c>
      <c r="I103" s="3" t="s">
        <v>269</v>
      </c>
      <c r="J103" s="3" t="s">
        <v>208</v>
      </c>
      <c r="K103" s="15"/>
    </row>
    <row r="104" spans="1:11">
      <c r="A104" s="14"/>
      <c r="B104" s="3" t="s">
        <v>270</v>
      </c>
      <c r="C104" s="14"/>
      <c r="D104" s="15"/>
      <c r="E104" s="3" t="s">
        <v>271</v>
      </c>
      <c r="F104" s="14"/>
      <c r="G104" s="3">
        <v>14.86</v>
      </c>
      <c r="H104" s="3">
        <v>-12.48</v>
      </c>
      <c r="I104" s="3" t="s">
        <v>272</v>
      </c>
      <c r="J104" s="3" t="s">
        <v>273</v>
      </c>
      <c r="K104" s="16"/>
    </row>
    <row r="105" spans="1:11">
      <c r="A105" s="14"/>
      <c r="B105" s="3" t="s">
        <v>274</v>
      </c>
      <c r="C105" s="14"/>
      <c r="D105" s="15"/>
      <c r="E105" s="3" t="s">
        <v>275</v>
      </c>
      <c r="F105" s="14"/>
      <c r="G105" s="3">
        <v>9.83</v>
      </c>
      <c r="H105" s="3">
        <v>-4.67</v>
      </c>
      <c r="I105" s="3" t="s">
        <v>276</v>
      </c>
      <c r="J105" s="3" t="s">
        <v>273</v>
      </c>
      <c r="K105" s="15"/>
    </row>
    <row r="106" spans="1:11">
      <c r="A106" s="14"/>
      <c r="B106" s="3" t="s">
        <v>277</v>
      </c>
      <c r="C106" s="14"/>
      <c r="D106" s="15"/>
      <c r="E106" s="3" t="s">
        <v>278</v>
      </c>
      <c r="F106" s="14"/>
      <c r="G106" s="3">
        <v>7.91</v>
      </c>
      <c r="H106" s="3">
        <v>-10.99</v>
      </c>
      <c r="I106" s="3" t="s">
        <v>279</v>
      </c>
      <c r="J106" s="3" t="s">
        <v>273</v>
      </c>
      <c r="K106" s="15"/>
    </row>
    <row r="107" spans="1:11">
      <c r="A107" s="14"/>
      <c r="B107" s="3" t="s">
        <v>280</v>
      </c>
      <c r="C107" s="14"/>
      <c r="D107" s="15"/>
      <c r="E107" s="3" t="s">
        <v>281</v>
      </c>
      <c r="F107" s="14"/>
      <c r="G107" s="3">
        <v>13.26</v>
      </c>
      <c r="H107" s="3">
        <v>-12.9</v>
      </c>
      <c r="I107" s="3" t="s">
        <v>282</v>
      </c>
      <c r="J107" s="3" t="s">
        <v>273</v>
      </c>
      <c r="K107" s="15"/>
    </row>
    <row r="108" spans="1:11">
      <c r="A108" s="14"/>
      <c r="B108" s="3" t="s">
        <v>283</v>
      </c>
      <c r="C108" s="14"/>
      <c r="D108" s="15"/>
      <c r="E108" s="3" t="s">
        <v>284</v>
      </c>
      <c r="F108" s="14"/>
      <c r="G108" s="3">
        <v>14.25</v>
      </c>
      <c r="H108" s="3">
        <v>-5</v>
      </c>
      <c r="I108" s="3" t="s">
        <v>272</v>
      </c>
      <c r="J108" s="3" t="s">
        <v>273</v>
      </c>
      <c r="K108" s="15"/>
    </row>
    <row r="109" spans="1:11">
      <c r="A109" s="14"/>
      <c r="B109" s="3" t="s">
        <v>285</v>
      </c>
      <c r="C109" s="14"/>
      <c r="D109" s="15"/>
      <c r="E109" s="3" t="s">
        <v>286</v>
      </c>
      <c r="F109" s="14"/>
      <c r="G109" s="3">
        <v>14.1</v>
      </c>
      <c r="H109" s="3">
        <v>-10.95</v>
      </c>
      <c r="I109" s="3" t="s">
        <v>282</v>
      </c>
      <c r="J109" s="3" t="s">
        <v>273</v>
      </c>
      <c r="K109" s="15"/>
    </row>
    <row r="110" spans="1:11">
      <c r="A110" s="14"/>
      <c r="B110" s="3" t="s">
        <v>285</v>
      </c>
      <c r="C110" s="14"/>
      <c r="D110" s="15"/>
      <c r="E110" s="3" t="s">
        <v>286</v>
      </c>
      <c r="F110" s="14"/>
      <c r="G110" s="3">
        <v>14</v>
      </c>
      <c r="H110" s="3">
        <v>-10.95</v>
      </c>
      <c r="I110" s="3" t="s">
        <v>282</v>
      </c>
      <c r="J110" s="3" t="s">
        <v>273</v>
      </c>
      <c r="K110" s="15"/>
    </row>
    <row r="111" spans="1:11">
      <c r="A111" s="14"/>
      <c r="B111" s="3" t="s">
        <v>287</v>
      </c>
      <c r="C111" s="14"/>
      <c r="D111" s="15"/>
      <c r="E111" s="3" t="s">
        <v>288</v>
      </c>
      <c r="F111" s="14"/>
      <c r="G111" s="3">
        <v>9</v>
      </c>
      <c r="H111" s="3">
        <v>-5.72</v>
      </c>
      <c r="I111" s="3" t="s">
        <v>276</v>
      </c>
      <c r="J111" s="3" t="s">
        <v>273</v>
      </c>
      <c r="K111" s="15"/>
    </row>
    <row r="112" spans="1:11">
      <c r="A112" s="14"/>
      <c r="B112" s="3" t="s">
        <v>289</v>
      </c>
      <c r="C112" s="14"/>
      <c r="D112" s="15"/>
      <c r="E112" s="3" t="s">
        <v>290</v>
      </c>
      <c r="F112" s="14"/>
      <c r="G112" s="3">
        <v>8.31</v>
      </c>
      <c r="H112" s="3">
        <v>-6.22</v>
      </c>
      <c r="I112" s="3" t="s">
        <v>276</v>
      </c>
      <c r="J112" s="3" t="s">
        <v>273</v>
      </c>
      <c r="K112" s="15"/>
    </row>
    <row r="113" spans="1:11">
      <c r="A113" s="14"/>
      <c r="B113" s="3" t="s">
        <v>291</v>
      </c>
      <c r="C113" s="14"/>
      <c r="D113" s="15"/>
      <c r="E113" s="3" t="s">
        <v>292</v>
      </c>
      <c r="F113" s="14"/>
      <c r="G113" s="3">
        <v>7.92</v>
      </c>
      <c r="H113" s="3">
        <v>-2.38</v>
      </c>
      <c r="I113" s="3" t="s">
        <v>293</v>
      </c>
      <c r="J113" s="3" t="s">
        <v>273</v>
      </c>
      <c r="K113" s="15"/>
    </row>
    <row r="114" spans="1:11">
      <c r="A114" s="14"/>
      <c r="B114" s="3" t="s">
        <v>294</v>
      </c>
      <c r="C114" s="14" t="s">
        <v>295</v>
      </c>
      <c r="D114" s="15" t="s">
        <v>296</v>
      </c>
      <c r="E114" s="3" t="s">
        <v>297</v>
      </c>
      <c r="F114" s="14"/>
      <c r="G114" s="3">
        <v>11.5</v>
      </c>
      <c r="H114" s="3">
        <v>-0.5</v>
      </c>
      <c r="I114" s="3" t="s">
        <v>298</v>
      </c>
      <c r="J114" s="3" t="s">
        <v>273</v>
      </c>
      <c r="K114" s="15" t="s">
        <v>299</v>
      </c>
    </row>
    <row r="115" spans="1:11">
      <c r="A115" s="14"/>
      <c r="B115" s="3" t="s">
        <v>300</v>
      </c>
      <c r="C115" s="14"/>
      <c r="D115" s="15"/>
      <c r="E115" s="3" t="s">
        <v>301</v>
      </c>
      <c r="F115" s="14"/>
      <c r="G115" s="3">
        <v>10.5</v>
      </c>
      <c r="H115" s="3">
        <v>-5.2</v>
      </c>
      <c r="I115" s="3" t="s">
        <v>293</v>
      </c>
      <c r="J115" s="3" t="s">
        <v>273</v>
      </c>
      <c r="K115" s="15"/>
    </row>
    <row r="116" spans="1:11">
      <c r="A116" s="14"/>
      <c r="B116" s="3" t="s">
        <v>302</v>
      </c>
      <c r="C116" s="14"/>
      <c r="D116" s="15"/>
      <c r="E116" s="3" t="s">
        <v>303</v>
      </c>
      <c r="F116" s="14"/>
      <c r="G116" s="3">
        <v>11.13</v>
      </c>
      <c r="H116" s="3">
        <v>-4.58</v>
      </c>
      <c r="I116" s="3" t="s">
        <v>304</v>
      </c>
      <c r="J116" s="3" t="s">
        <v>273</v>
      </c>
      <c r="K116" s="15"/>
    </row>
    <row r="117" spans="1:11">
      <c r="A117" s="14"/>
      <c r="B117" s="3" t="s">
        <v>305</v>
      </c>
      <c r="C117" s="14"/>
      <c r="D117" s="15"/>
      <c r="E117" s="3" t="s">
        <v>306</v>
      </c>
      <c r="F117" s="14"/>
      <c r="G117" s="3">
        <v>12.7</v>
      </c>
      <c r="H117" s="3">
        <v>-2.9</v>
      </c>
      <c r="I117" s="3" t="s">
        <v>276</v>
      </c>
      <c r="J117" s="3" t="s">
        <v>273</v>
      </c>
      <c r="K117" s="15"/>
    </row>
    <row r="118" spans="1:11">
      <c r="A118" s="14"/>
      <c r="B118" s="3" t="s">
        <v>307</v>
      </c>
      <c r="C118" s="14" t="s">
        <v>18</v>
      </c>
      <c r="D118" s="15" t="s">
        <v>308</v>
      </c>
      <c r="E118" s="3" t="s">
        <v>309</v>
      </c>
      <c r="F118" s="14"/>
      <c r="G118" s="3">
        <v>10.11</v>
      </c>
      <c r="H118" s="3">
        <v>-6.99</v>
      </c>
      <c r="I118" s="3" t="s">
        <v>276</v>
      </c>
      <c r="J118" s="3" t="s">
        <v>273</v>
      </c>
      <c r="K118" s="15" t="s">
        <v>310</v>
      </c>
    </row>
    <row r="119" spans="1:11">
      <c r="A119" s="14"/>
      <c r="B119" s="3" t="s">
        <v>280</v>
      </c>
      <c r="C119" s="14"/>
      <c r="D119" s="15"/>
      <c r="E119" s="3" t="s">
        <v>281</v>
      </c>
      <c r="F119" s="14"/>
      <c r="G119" s="3">
        <v>13.57</v>
      </c>
      <c r="H119" s="3">
        <v>-12.8</v>
      </c>
      <c r="I119" s="3" t="s">
        <v>282</v>
      </c>
      <c r="J119" s="3" t="s">
        <v>273</v>
      </c>
      <c r="K119" s="15"/>
    </row>
    <row r="120" spans="1:11">
      <c r="A120" s="14"/>
      <c r="B120" s="3" t="s">
        <v>311</v>
      </c>
      <c r="C120" s="14" t="s">
        <v>18</v>
      </c>
      <c r="D120" s="15" t="s">
        <v>312</v>
      </c>
      <c r="E120" s="3" t="s">
        <v>313</v>
      </c>
      <c r="F120" s="14"/>
      <c r="G120" s="3">
        <v>13.26</v>
      </c>
      <c r="H120" s="3">
        <v>-12.9</v>
      </c>
      <c r="I120" s="3" t="s">
        <v>282</v>
      </c>
      <c r="J120" s="3" t="s">
        <v>273</v>
      </c>
      <c r="K120" s="15" t="s">
        <v>314</v>
      </c>
    </row>
    <row r="121" spans="1:11">
      <c r="A121" s="14"/>
      <c r="B121" s="3" t="s">
        <v>315</v>
      </c>
      <c r="C121" s="14"/>
      <c r="D121" s="15"/>
      <c r="E121" s="3" t="s">
        <v>316</v>
      </c>
      <c r="F121" s="14"/>
      <c r="G121" s="3">
        <v>13.814486199999999</v>
      </c>
      <c r="H121" s="3">
        <v>-3.4377327000000002</v>
      </c>
      <c r="I121" s="3" t="s">
        <v>272</v>
      </c>
      <c r="J121" s="3" t="s">
        <v>273</v>
      </c>
      <c r="K121" s="15"/>
    </row>
    <row r="122" spans="1:11">
      <c r="A122" s="14"/>
      <c r="B122" s="3" t="s">
        <v>317</v>
      </c>
      <c r="C122" s="14"/>
      <c r="D122" s="15"/>
      <c r="E122" s="3" t="s">
        <v>318</v>
      </c>
      <c r="F122" s="14"/>
      <c r="G122" s="3">
        <v>14.75</v>
      </c>
      <c r="H122" s="3">
        <v>-4.5</v>
      </c>
      <c r="I122" s="3" t="s">
        <v>272</v>
      </c>
      <c r="J122" s="3" t="s">
        <v>273</v>
      </c>
      <c r="K122" s="15"/>
    </row>
    <row r="123" spans="1:11">
      <c r="A123" s="14"/>
      <c r="B123" s="3" t="s">
        <v>319</v>
      </c>
      <c r="C123" s="14"/>
      <c r="D123" s="15"/>
      <c r="E123" s="3" t="s">
        <v>320</v>
      </c>
      <c r="F123" s="14"/>
      <c r="G123" s="3">
        <v>13.911</v>
      </c>
      <c r="H123" s="3">
        <v>-4.5620000000000003</v>
      </c>
      <c r="I123" s="3" t="s">
        <v>272</v>
      </c>
      <c r="J123" s="3" t="s">
        <v>273</v>
      </c>
      <c r="K123" s="15"/>
    </row>
    <row r="124" spans="1:11">
      <c r="A124" s="14"/>
      <c r="B124" s="3" t="s">
        <v>321</v>
      </c>
      <c r="C124" s="14"/>
      <c r="D124" s="15"/>
      <c r="E124" s="3" t="s">
        <v>322</v>
      </c>
      <c r="F124" s="14"/>
      <c r="G124" s="3">
        <v>13.75</v>
      </c>
      <c r="H124" s="3">
        <v>-5.75</v>
      </c>
      <c r="I124" s="3" t="s">
        <v>272</v>
      </c>
      <c r="J124" s="3" t="s">
        <v>273</v>
      </c>
      <c r="K124" s="15"/>
    </row>
    <row r="125" spans="1:11">
      <c r="A125" s="14"/>
      <c r="B125" s="3" t="s">
        <v>323</v>
      </c>
      <c r="C125" s="14"/>
      <c r="D125" s="15"/>
      <c r="E125" s="3" t="s">
        <v>324</v>
      </c>
      <c r="F125" s="14"/>
      <c r="G125" s="3">
        <v>11.63</v>
      </c>
      <c r="H125" s="3">
        <v>-5.88</v>
      </c>
      <c r="I125" s="3" t="s">
        <v>325</v>
      </c>
      <c r="J125" s="3" t="s">
        <v>325</v>
      </c>
      <c r="K125" s="15"/>
    </row>
    <row r="126" spans="1:11">
      <c r="A126" s="14"/>
      <c r="B126" s="3" t="s">
        <v>326</v>
      </c>
      <c r="C126" s="14"/>
      <c r="D126" s="15"/>
      <c r="E126" s="3" t="s">
        <v>327</v>
      </c>
      <c r="F126" s="14"/>
      <c r="G126" s="3">
        <v>12.86</v>
      </c>
      <c r="H126" s="3">
        <v>2.41</v>
      </c>
      <c r="I126" s="3" t="s">
        <v>328</v>
      </c>
      <c r="J126" s="3" t="s">
        <v>329</v>
      </c>
      <c r="K126" s="15"/>
    </row>
    <row r="127" spans="1:11">
      <c r="A127" s="14"/>
      <c r="B127" s="3" t="s">
        <v>330</v>
      </c>
      <c r="C127" s="14"/>
      <c r="D127" s="15"/>
      <c r="E127" s="3" t="s">
        <v>331</v>
      </c>
      <c r="F127" s="14"/>
      <c r="G127" s="3">
        <v>11.67</v>
      </c>
      <c r="H127" s="3">
        <v>3.49</v>
      </c>
      <c r="I127" s="3" t="s">
        <v>328</v>
      </c>
      <c r="J127" s="3" t="s">
        <v>329</v>
      </c>
      <c r="K127" s="15"/>
    </row>
    <row r="128" spans="1:11">
      <c r="A128" s="14"/>
      <c r="B128" s="3" t="s">
        <v>332</v>
      </c>
      <c r="C128" s="14"/>
      <c r="D128" s="15"/>
      <c r="E128" s="3" t="s">
        <v>333</v>
      </c>
      <c r="F128" s="14"/>
      <c r="G128" s="3">
        <v>15.277833299999999</v>
      </c>
      <c r="H128" s="3">
        <v>-1.6999833</v>
      </c>
      <c r="I128" s="3" t="s">
        <v>328</v>
      </c>
      <c r="J128" s="3" t="s">
        <v>329</v>
      </c>
      <c r="K128" s="15"/>
    </row>
    <row r="129" spans="1:11">
      <c r="A129" s="14"/>
      <c r="B129" s="3" t="s">
        <v>334</v>
      </c>
      <c r="C129" s="14"/>
      <c r="D129" s="15"/>
      <c r="E129" s="3" t="s">
        <v>335</v>
      </c>
      <c r="F129" s="14"/>
      <c r="G129" s="3">
        <v>8.8699999999999992</v>
      </c>
      <c r="H129" s="3">
        <v>11.72</v>
      </c>
      <c r="I129" s="3" t="s">
        <v>336</v>
      </c>
      <c r="J129" s="3" t="s">
        <v>337</v>
      </c>
      <c r="K129" s="15"/>
    </row>
    <row r="130" spans="1:11">
      <c r="A130" s="14"/>
      <c r="B130" s="3" t="s">
        <v>338</v>
      </c>
      <c r="C130" s="14"/>
      <c r="D130" s="15"/>
      <c r="E130" s="3" t="s">
        <v>339</v>
      </c>
      <c r="F130" s="14"/>
      <c r="G130" s="3">
        <v>3.9</v>
      </c>
      <c r="H130" s="3">
        <v>16.3</v>
      </c>
      <c r="I130" s="3" t="s">
        <v>340</v>
      </c>
      <c r="J130" s="3" t="s">
        <v>337</v>
      </c>
      <c r="K130" s="15"/>
    </row>
    <row r="131" spans="1:11">
      <c r="A131" s="14"/>
      <c r="B131" s="3" t="s">
        <v>341</v>
      </c>
      <c r="C131" s="14"/>
      <c r="D131" s="15"/>
      <c r="E131" s="3" t="s">
        <v>342</v>
      </c>
      <c r="F131" s="14"/>
      <c r="G131" s="3">
        <v>7</v>
      </c>
      <c r="H131" s="3">
        <v>19</v>
      </c>
      <c r="I131" s="3" t="s">
        <v>340</v>
      </c>
      <c r="J131" s="3" t="s">
        <v>337</v>
      </c>
      <c r="K131" s="15"/>
    </row>
    <row r="132" spans="1:11">
      <c r="A132" s="14"/>
      <c r="B132" s="3" t="s">
        <v>343</v>
      </c>
      <c r="C132" s="14"/>
      <c r="D132" s="15"/>
      <c r="E132" s="3" t="s">
        <v>344</v>
      </c>
      <c r="F132" s="14"/>
      <c r="G132" s="3">
        <v>5.76</v>
      </c>
      <c r="H132" s="3">
        <v>20.67</v>
      </c>
      <c r="I132" s="3" t="s">
        <v>340</v>
      </c>
      <c r="J132" s="3" t="s">
        <v>337</v>
      </c>
      <c r="K132" s="15"/>
    </row>
    <row r="133" spans="1:11">
      <c r="A133" s="14"/>
      <c r="B133" s="3" t="s">
        <v>345</v>
      </c>
      <c r="C133" s="14"/>
      <c r="D133" s="15"/>
      <c r="E133" s="3" t="s">
        <v>346</v>
      </c>
      <c r="F133" s="14"/>
      <c r="G133" s="3">
        <v>7.1</v>
      </c>
      <c r="H133" s="3">
        <v>20</v>
      </c>
      <c r="I133" s="3" t="s">
        <v>340</v>
      </c>
      <c r="J133" s="3" t="s">
        <v>337</v>
      </c>
      <c r="K133" s="15"/>
    </row>
    <row r="134" spans="1:11">
      <c r="A134" s="14"/>
      <c r="B134" s="3" t="s">
        <v>347</v>
      </c>
      <c r="C134" s="14"/>
      <c r="D134" s="15"/>
      <c r="E134" s="3" t="s">
        <v>348</v>
      </c>
      <c r="F134" s="14"/>
      <c r="G134" s="3">
        <v>3.98</v>
      </c>
      <c r="H134" s="3">
        <v>19.45</v>
      </c>
      <c r="I134" s="3" t="s">
        <v>340</v>
      </c>
      <c r="J134" s="3" t="s">
        <v>337</v>
      </c>
      <c r="K134" s="15"/>
    </row>
    <row r="135" spans="1:11">
      <c r="A135" s="14"/>
      <c r="B135" s="3" t="s">
        <v>349</v>
      </c>
      <c r="C135" s="14"/>
      <c r="D135" s="15"/>
      <c r="E135" s="3" t="s">
        <v>350</v>
      </c>
      <c r="F135" s="14"/>
      <c r="G135" s="3">
        <v>5.15</v>
      </c>
      <c r="H135" s="3">
        <v>20</v>
      </c>
      <c r="I135" s="3" t="s">
        <v>340</v>
      </c>
      <c r="J135" s="3" t="s">
        <v>337</v>
      </c>
      <c r="K135" s="15"/>
    </row>
    <row r="136" spans="1:11">
      <c r="A136" s="14"/>
      <c r="B136" s="3" t="s">
        <v>351</v>
      </c>
      <c r="C136" s="14"/>
      <c r="D136" s="15"/>
      <c r="E136" s="3" t="s">
        <v>352</v>
      </c>
      <c r="F136" s="14"/>
      <c r="G136" s="3">
        <v>6.7</v>
      </c>
      <c r="H136" s="3">
        <v>15.9</v>
      </c>
      <c r="I136" s="3" t="s">
        <v>340</v>
      </c>
      <c r="J136" s="3" t="s">
        <v>337</v>
      </c>
      <c r="K136" s="15"/>
    </row>
    <row r="137" spans="1:11">
      <c r="A137" s="14"/>
      <c r="B137" s="3" t="s">
        <v>353</v>
      </c>
      <c r="C137" s="14"/>
      <c r="D137" s="15"/>
      <c r="E137" s="3" t="s">
        <v>354</v>
      </c>
      <c r="F137" s="14"/>
      <c r="G137" s="3">
        <v>5.85</v>
      </c>
      <c r="H137" s="3">
        <v>19.8</v>
      </c>
      <c r="I137" s="3" t="s">
        <v>340</v>
      </c>
      <c r="J137" s="3" t="s">
        <v>337</v>
      </c>
      <c r="K137" s="15"/>
    </row>
    <row r="138" spans="1:11">
      <c r="A138" s="14"/>
      <c r="B138" s="3" t="s">
        <v>355</v>
      </c>
      <c r="C138" s="14"/>
      <c r="D138" s="15"/>
      <c r="E138" s="3" t="s">
        <v>356</v>
      </c>
      <c r="F138" s="14"/>
      <c r="G138" s="3">
        <v>5.73</v>
      </c>
      <c r="H138" s="3">
        <v>20.05</v>
      </c>
      <c r="I138" s="3" t="s">
        <v>340</v>
      </c>
      <c r="J138" s="3" t="s">
        <v>337</v>
      </c>
      <c r="K138" s="15"/>
    </row>
    <row r="139" spans="1:11">
      <c r="A139" s="14"/>
      <c r="B139" s="3" t="s">
        <v>357</v>
      </c>
      <c r="C139" s="14"/>
      <c r="D139" s="15"/>
      <c r="E139" s="3" t="s">
        <v>358</v>
      </c>
      <c r="F139" s="14"/>
      <c r="G139" s="19">
        <v>7.7812200000000002</v>
      </c>
      <c r="H139" s="19">
        <v>-4.2353899999999998</v>
      </c>
      <c r="I139" s="3" t="s">
        <v>269</v>
      </c>
      <c r="J139" s="3"/>
      <c r="K139" s="15"/>
    </row>
    <row r="140" spans="1:11">
      <c r="A140" s="14"/>
      <c r="B140" s="3" t="s">
        <v>294</v>
      </c>
      <c r="C140" s="14"/>
      <c r="D140" s="15"/>
      <c r="E140" s="3" t="s">
        <v>297</v>
      </c>
      <c r="F140" s="14"/>
      <c r="G140" s="19">
        <v>10.425700000000001</v>
      </c>
      <c r="H140" s="19">
        <v>-1.6733199999999999</v>
      </c>
      <c r="I140" s="3" t="s">
        <v>298</v>
      </c>
      <c r="J140" s="3"/>
      <c r="K140" s="15"/>
    </row>
    <row r="141" spans="1:11">
      <c r="A141" s="14"/>
      <c r="B141" s="3" t="s">
        <v>359</v>
      </c>
      <c r="C141" s="14" t="s">
        <v>11</v>
      </c>
      <c r="D141" s="15" t="s">
        <v>360</v>
      </c>
      <c r="E141" s="3" t="s">
        <v>361</v>
      </c>
      <c r="F141" s="14"/>
      <c r="G141" s="19">
        <v>10.5189</v>
      </c>
      <c r="H141" s="19">
        <v>3.7177099999999998</v>
      </c>
      <c r="I141" s="3" t="s">
        <v>298</v>
      </c>
      <c r="J141" s="3"/>
      <c r="K141" s="15" t="s">
        <v>362</v>
      </c>
    </row>
    <row r="142" spans="1:11">
      <c r="A142" s="14"/>
      <c r="B142" s="3" t="s">
        <v>363</v>
      </c>
      <c r="C142" s="14"/>
      <c r="D142" s="15"/>
      <c r="E142" s="3" t="s">
        <v>364</v>
      </c>
      <c r="F142" s="14"/>
      <c r="G142" s="19">
        <v>9.5272400000000008</v>
      </c>
      <c r="H142" s="19">
        <v>3.8005800000000001</v>
      </c>
      <c r="I142" s="3" t="s">
        <v>298</v>
      </c>
      <c r="J142" s="3"/>
      <c r="K142" s="15"/>
    </row>
    <row r="143" spans="1:11">
      <c r="A143" s="14"/>
      <c r="B143" s="3" t="s">
        <v>365</v>
      </c>
      <c r="C143" s="14" t="s">
        <v>11</v>
      </c>
      <c r="D143" s="15" t="s">
        <v>6</v>
      </c>
      <c r="E143" s="3" t="s">
        <v>366</v>
      </c>
      <c r="F143" s="14"/>
      <c r="G143" s="19">
        <v>9.9107400000000005</v>
      </c>
      <c r="H143" s="19">
        <v>4.3992899999999997</v>
      </c>
      <c r="I143" s="3" t="s">
        <v>298</v>
      </c>
      <c r="J143" s="3"/>
      <c r="K143" s="15" t="s">
        <v>367</v>
      </c>
    </row>
    <row r="144" spans="1:11">
      <c r="A144" s="14"/>
      <c r="B144" s="3" t="s">
        <v>368</v>
      </c>
      <c r="C144" s="14"/>
      <c r="D144" s="15"/>
      <c r="E144" s="3" t="s">
        <v>369</v>
      </c>
      <c r="F144" s="14"/>
      <c r="G144" s="19">
        <v>7.2281199999999997</v>
      </c>
      <c r="H144" s="19">
        <v>-8.2453500000000002</v>
      </c>
      <c r="I144" s="3" t="s">
        <v>269</v>
      </c>
      <c r="J144" s="3"/>
      <c r="K144" s="15"/>
    </row>
    <row r="145" spans="1:11">
      <c r="A145" s="14"/>
      <c r="B145" s="3" t="s">
        <v>370</v>
      </c>
      <c r="C145" s="14"/>
      <c r="D145" s="15"/>
      <c r="E145" s="3" t="s">
        <v>371</v>
      </c>
      <c r="F145" s="14"/>
      <c r="G145" s="19">
        <v>6.4085900000000002</v>
      </c>
      <c r="H145" s="19">
        <v>-5.51851</v>
      </c>
      <c r="I145" s="3" t="s">
        <v>269</v>
      </c>
      <c r="J145" s="3"/>
      <c r="K145" s="15"/>
    </row>
    <row r="146" spans="1:11">
      <c r="A146" s="14"/>
      <c r="B146" s="3" t="s">
        <v>372</v>
      </c>
      <c r="C146" s="14"/>
      <c r="D146" s="15"/>
      <c r="E146" s="3" t="s">
        <v>373</v>
      </c>
      <c r="F146" s="14"/>
      <c r="G146" s="19">
        <v>13.1027</v>
      </c>
      <c r="H146" s="19">
        <v>-3.2512799999999999</v>
      </c>
      <c r="I146" s="3" t="s">
        <v>298</v>
      </c>
      <c r="J146" s="3"/>
      <c r="K146" s="15"/>
    </row>
    <row r="147" spans="1:11">
      <c r="A147" s="14"/>
      <c r="B147" s="3" t="s">
        <v>374</v>
      </c>
      <c r="C147" s="14"/>
      <c r="D147" s="15"/>
      <c r="E147" s="3" t="s">
        <v>375</v>
      </c>
      <c r="F147" s="14"/>
      <c r="G147" s="19">
        <v>13.181100000000001</v>
      </c>
      <c r="H147" s="19">
        <v>-2.7273200000000002</v>
      </c>
      <c r="I147" s="3" t="s">
        <v>298</v>
      </c>
      <c r="J147" s="3"/>
      <c r="K147" s="15"/>
    </row>
    <row r="148" spans="1:11">
      <c r="A148" s="14"/>
      <c r="B148" s="3" t="s">
        <v>376</v>
      </c>
      <c r="C148" s="14" t="s">
        <v>44</v>
      </c>
      <c r="D148" s="15" t="s">
        <v>377</v>
      </c>
      <c r="E148" s="3" t="s">
        <v>378</v>
      </c>
      <c r="F148" s="14"/>
      <c r="G148" s="19">
        <v>7.8753299999999999</v>
      </c>
      <c r="H148" s="19">
        <v>-5.9457700000000004</v>
      </c>
      <c r="I148" s="3" t="s">
        <v>269</v>
      </c>
      <c r="J148" s="3"/>
      <c r="K148" s="15" t="s">
        <v>379</v>
      </c>
    </row>
    <row r="149" spans="1:11">
      <c r="A149" s="14"/>
      <c r="B149" s="3" t="s">
        <v>380</v>
      </c>
      <c r="C149" s="14"/>
      <c r="D149" s="15"/>
      <c r="E149" s="3" t="s">
        <v>381</v>
      </c>
      <c r="F149" s="14"/>
      <c r="G149" s="19">
        <v>12.712999999999999</v>
      </c>
      <c r="H149" s="19">
        <v>-2.9051999999999998</v>
      </c>
      <c r="I149" s="3" t="s">
        <v>298</v>
      </c>
      <c r="J149" s="3"/>
      <c r="K149" s="15"/>
    </row>
    <row r="150" spans="1:11">
      <c r="A150" s="14"/>
      <c r="B150" s="3" t="s">
        <v>382</v>
      </c>
      <c r="C150" s="14"/>
      <c r="D150" s="15"/>
      <c r="E150" s="3" t="s">
        <v>383</v>
      </c>
      <c r="F150" s="14"/>
      <c r="G150" s="3">
        <v>7.77</v>
      </c>
      <c r="H150" s="3">
        <v>-7.33</v>
      </c>
      <c r="I150" s="3" t="s">
        <v>269</v>
      </c>
      <c r="J150" s="3"/>
      <c r="K150" s="15"/>
    </row>
    <row r="151" spans="1:11">
      <c r="A151" s="14"/>
      <c r="B151" s="3" t="s">
        <v>384</v>
      </c>
      <c r="C151" s="14"/>
      <c r="D151" s="15"/>
      <c r="E151" s="3" t="s">
        <v>385</v>
      </c>
      <c r="F151" s="14"/>
      <c r="G151" s="19">
        <v>7.8877300000000004</v>
      </c>
      <c r="H151" s="19">
        <v>-5.8209200000000001</v>
      </c>
      <c r="I151" s="3" t="s">
        <v>269</v>
      </c>
      <c r="J151" s="3"/>
      <c r="K151" s="15"/>
    </row>
    <row r="152" spans="1:11">
      <c r="A152" s="14"/>
      <c r="B152" s="15" t="s">
        <v>386</v>
      </c>
      <c r="C152" s="14"/>
      <c r="D152" s="15"/>
      <c r="E152" s="3" t="s">
        <v>387</v>
      </c>
      <c r="F152" s="14"/>
      <c r="G152" s="19">
        <v>11.8</v>
      </c>
      <c r="H152" s="19">
        <v>13.13</v>
      </c>
      <c r="I152" s="3" t="s">
        <v>388</v>
      </c>
      <c r="J152" s="15"/>
      <c r="K152" s="15"/>
    </row>
    <row r="153" spans="1:11">
      <c r="A153" s="14"/>
      <c r="B153" s="3" t="s">
        <v>389</v>
      </c>
      <c r="C153" s="14" t="s">
        <v>6</v>
      </c>
      <c r="D153" s="15" t="s">
        <v>390</v>
      </c>
      <c r="E153" s="3" t="s">
        <v>391</v>
      </c>
      <c r="F153" s="14"/>
      <c r="G153" s="19">
        <v>7.15</v>
      </c>
      <c r="H153" s="19">
        <v>3.67</v>
      </c>
      <c r="I153" s="3" t="s">
        <v>90</v>
      </c>
      <c r="J153" s="15"/>
      <c r="K153" s="15" t="s">
        <v>392</v>
      </c>
    </row>
    <row r="154" spans="1:11">
      <c r="A154" s="14"/>
      <c r="B154" s="2" t="s">
        <v>393</v>
      </c>
      <c r="C154" s="14" t="s">
        <v>6</v>
      </c>
      <c r="D154" s="3" t="s">
        <v>394</v>
      </c>
      <c r="E154" s="14"/>
      <c r="F154" s="4" t="s">
        <v>8</v>
      </c>
      <c r="G154" s="14"/>
      <c r="H154" s="14"/>
      <c r="I154" s="14"/>
      <c r="J154" s="14"/>
      <c r="K154" s="14"/>
    </row>
    <row r="155" spans="1:11">
      <c r="A155" s="14"/>
      <c r="B155" s="3" t="s">
        <v>363</v>
      </c>
      <c r="C155" s="14" t="s">
        <v>396</v>
      </c>
      <c r="D155" s="5" t="s">
        <v>397</v>
      </c>
      <c r="E155" s="14"/>
      <c r="F155" s="4" t="s">
        <v>8</v>
      </c>
      <c r="G155" s="14"/>
      <c r="H155" s="14"/>
      <c r="I155" s="14"/>
      <c r="J155" s="14"/>
      <c r="K155" s="14"/>
    </row>
    <row r="156" spans="1:11">
      <c r="A156" s="14"/>
      <c r="B156" s="3" t="s">
        <v>359</v>
      </c>
      <c r="C156" s="14" t="s">
        <v>6</v>
      </c>
      <c r="D156" s="5" t="s">
        <v>398</v>
      </c>
      <c r="E156" s="14"/>
      <c r="F156" s="4" t="s">
        <v>8</v>
      </c>
      <c r="G156" s="14"/>
      <c r="H156" s="14"/>
      <c r="I156" s="14"/>
      <c r="J156" s="14"/>
      <c r="K156" s="14"/>
    </row>
    <row r="157" spans="1:11">
      <c r="A157" s="14"/>
      <c r="B157" s="3" t="s">
        <v>359</v>
      </c>
      <c r="C157" s="14" t="s">
        <v>6</v>
      </c>
      <c r="D157" s="5" t="s">
        <v>399</v>
      </c>
      <c r="E157" s="14"/>
      <c r="F157" s="4" t="s">
        <v>8</v>
      </c>
      <c r="G157" s="14"/>
      <c r="H157" s="14"/>
      <c r="I157" s="14"/>
      <c r="J157" s="14"/>
      <c r="K157" s="14"/>
    </row>
    <row r="158" spans="1:11">
      <c r="A158" s="14"/>
      <c r="B158" s="3" t="s">
        <v>294</v>
      </c>
      <c r="C158" s="14" t="s">
        <v>295</v>
      </c>
      <c r="D158" s="5" t="s">
        <v>400</v>
      </c>
      <c r="E158" s="14"/>
      <c r="F158" s="4" t="s">
        <v>8</v>
      </c>
      <c r="G158" s="14"/>
      <c r="H158" s="14"/>
      <c r="I158" s="14"/>
      <c r="J158" s="14"/>
      <c r="K158" s="14"/>
    </row>
    <row r="159" spans="1:11">
      <c r="A159" s="14"/>
      <c r="B159" s="3" t="s">
        <v>294</v>
      </c>
      <c r="C159" s="14" t="s">
        <v>295</v>
      </c>
      <c r="D159" s="6" t="s">
        <v>401</v>
      </c>
      <c r="E159" s="14"/>
      <c r="F159" s="4" t="s">
        <v>8</v>
      </c>
      <c r="G159" s="14"/>
      <c r="H159" s="14"/>
      <c r="I159" s="14"/>
      <c r="J159" s="14"/>
      <c r="K159" s="14"/>
    </row>
    <row r="160" spans="1:11">
      <c r="A160" s="14"/>
      <c r="B160" s="3" t="s">
        <v>294</v>
      </c>
      <c r="C160" s="14" t="s">
        <v>295</v>
      </c>
      <c r="D160" s="5" t="s">
        <v>402</v>
      </c>
      <c r="E160" s="14"/>
      <c r="F160" s="4" t="s">
        <v>8</v>
      </c>
      <c r="G160" s="14"/>
      <c r="H160" s="14"/>
      <c r="I160" s="14"/>
      <c r="J160" s="14"/>
      <c r="K160" s="14"/>
    </row>
    <row r="161" spans="1:11">
      <c r="A161" s="14"/>
      <c r="B161" s="3" t="s">
        <v>380</v>
      </c>
      <c r="C161" s="7" t="s">
        <v>31</v>
      </c>
      <c r="D161" s="5" t="s">
        <v>403</v>
      </c>
      <c r="E161" s="14"/>
      <c r="F161" s="4" t="s">
        <v>8</v>
      </c>
      <c r="G161" s="14"/>
      <c r="H161" s="14"/>
      <c r="I161" s="14"/>
      <c r="J161" s="14"/>
      <c r="K161" s="14"/>
    </row>
    <row r="162" spans="1:11">
      <c r="A162" s="14"/>
      <c r="B162" s="3" t="s">
        <v>380</v>
      </c>
      <c r="C162" s="7" t="s">
        <v>31</v>
      </c>
      <c r="D162" s="5" t="s">
        <v>404</v>
      </c>
      <c r="E162" s="14"/>
      <c r="F162" s="4" t="s">
        <v>8</v>
      </c>
      <c r="G162" s="14"/>
      <c r="H162" s="14"/>
      <c r="I162" s="14"/>
      <c r="J162" s="14"/>
      <c r="K162" s="14"/>
    </row>
    <row r="163" spans="1:11">
      <c r="A163" s="14"/>
      <c r="B163" s="3" t="s">
        <v>372</v>
      </c>
      <c r="C163" s="7" t="s">
        <v>31</v>
      </c>
      <c r="D163" s="5" t="s">
        <v>405</v>
      </c>
      <c r="E163" s="14"/>
      <c r="F163" s="4" t="s">
        <v>8</v>
      </c>
      <c r="G163" s="14"/>
      <c r="H163" s="14"/>
      <c r="I163" s="14"/>
      <c r="J163" s="14"/>
      <c r="K163" s="14"/>
    </row>
    <row r="164" spans="1:11">
      <c r="A164" s="14"/>
      <c r="B164" s="3" t="s">
        <v>357</v>
      </c>
      <c r="C164" s="7" t="s">
        <v>406</v>
      </c>
      <c r="D164" s="5" t="s">
        <v>407</v>
      </c>
      <c r="E164" s="14"/>
      <c r="F164" s="4" t="s">
        <v>8</v>
      </c>
      <c r="G164" s="14"/>
      <c r="H164" s="14"/>
      <c r="I164" s="14"/>
      <c r="J164" s="14"/>
      <c r="K164" s="14"/>
    </row>
    <row r="165" spans="1:11">
      <c r="A165" s="14"/>
      <c r="B165" s="3" t="s">
        <v>382</v>
      </c>
      <c r="C165" s="7" t="s">
        <v>31</v>
      </c>
      <c r="D165" s="5" t="s">
        <v>408</v>
      </c>
      <c r="E165" s="14"/>
      <c r="F165" s="4" t="s">
        <v>8</v>
      </c>
      <c r="G165" s="14"/>
      <c r="H165" s="14"/>
      <c r="I165" s="14"/>
      <c r="J165" s="14"/>
      <c r="K165" s="14"/>
    </row>
    <row r="166" spans="1:11">
      <c r="A166" s="14"/>
      <c r="B166" s="3" t="s">
        <v>384</v>
      </c>
      <c r="C166" s="14" t="s">
        <v>44</v>
      </c>
      <c r="D166" s="5" t="s">
        <v>409</v>
      </c>
      <c r="E166" s="14"/>
      <c r="F166" s="4" t="s">
        <v>8</v>
      </c>
      <c r="G166" s="14"/>
      <c r="H166" s="14"/>
      <c r="I166" s="14"/>
      <c r="J166" s="14"/>
      <c r="K166" s="14"/>
    </row>
    <row r="167" spans="1:11">
      <c r="A167" s="14"/>
      <c r="B167" s="3" t="s">
        <v>267</v>
      </c>
      <c r="C167" s="14" t="s">
        <v>44</v>
      </c>
      <c r="D167" s="5" t="s">
        <v>409</v>
      </c>
      <c r="E167" s="14"/>
      <c r="F167" s="4" t="s">
        <v>8</v>
      </c>
      <c r="G167" s="14"/>
      <c r="H167" s="14"/>
      <c r="I167" s="14"/>
      <c r="J167" s="14"/>
      <c r="K167" s="14"/>
    </row>
    <row r="168" spans="1:11">
      <c r="A168" s="14"/>
      <c r="B168" s="3" t="s">
        <v>368</v>
      </c>
      <c r="C168" s="7" t="s">
        <v>31</v>
      </c>
      <c r="D168" s="5" t="s">
        <v>410</v>
      </c>
      <c r="E168" s="14"/>
      <c r="F168" s="4" t="s">
        <v>8</v>
      </c>
      <c r="G168" s="14"/>
      <c r="H168" s="14"/>
      <c r="I168" s="14"/>
      <c r="J168" s="14"/>
      <c r="K168" s="14"/>
    </row>
    <row r="169" spans="1:11">
      <c r="A169" s="14"/>
      <c r="B169" s="3" t="s">
        <v>376</v>
      </c>
      <c r="C169" s="14" t="s">
        <v>44</v>
      </c>
      <c r="D169" s="5" t="s">
        <v>409</v>
      </c>
      <c r="E169" s="14"/>
      <c r="F169" s="4" t="s">
        <v>8</v>
      </c>
      <c r="G169" s="14"/>
      <c r="H169" s="14"/>
      <c r="I169" s="14"/>
      <c r="J169" s="14"/>
      <c r="K169" s="14"/>
    </row>
    <row r="170" spans="1:11">
      <c r="A170" s="14"/>
      <c r="B170" s="3" t="s">
        <v>370</v>
      </c>
      <c r="C170" s="14" t="s">
        <v>87</v>
      </c>
      <c r="D170" s="5" t="s">
        <v>87</v>
      </c>
      <c r="E170" s="14"/>
      <c r="F170" s="4" t="s">
        <v>8</v>
      </c>
      <c r="G170" s="14"/>
      <c r="H170" s="14"/>
      <c r="I170" s="14"/>
      <c r="J170" s="14"/>
      <c r="K170" s="14"/>
    </row>
  </sheetData>
  <autoFilter ref="A1:K170"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75"/>
  <sheetViews>
    <sheetView topLeftCell="A187" workbookViewId="0">
      <selection activeCell="B166" sqref="B166"/>
    </sheetView>
  </sheetViews>
  <sheetFormatPr baseColWidth="10" defaultRowHeight="15"/>
  <cols>
    <col min="1" max="1" width="13.83203125" customWidth="1"/>
    <col min="5" max="5" width="32.1640625" customWidth="1"/>
    <col min="6" max="6" width="24.1640625" customWidth="1"/>
  </cols>
  <sheetData>
    <row r="1" spans="1:11">
      <c r="A1" t="s">
        <v>13907</v>
      </c>
      <c r="C1" t="s">
        <v>3</v>
      </c>
      <c r="D1" t="s">
        <v>4</v>
      </c>
      <c r="E1" t="s">
        <v>4767</v>
      </c>
      <c r="F1" t="s">
        <v>4763</v>
      </c>
      <c r="G1" t="s">
        <v>4764</v>
      </c>
    </row>
    <row r="2" spans="1:11">
      <c r="A2" s="28" t="s">
        <v>13768</v>
      </c>
      <c r="B2" t="s">
        <v>13912</v>
      </c>
      <c r="C2" t="s">
        <v>4636</v>
      </c>
      <c r="D2" t="s">
        <v>4637</v>
      </c>
      <c r="E2" t="s">
        <v>4638</v>
      </c>
      <c r="F2" t="s">
        <v>1527</v>
      </c>
    </row>
    <row r="3" spans="1:11">
      <c r="A3" t="s">
        <v>13517</v>
      </c>
      <c r="B3" t="s">
        <v>13794</v>
      </c>
      <c r="C3" t="s">
        <v>4639</v>
      </c>
      <c r="D3" t="s">
        <v>4639</v>
      </c>
      <c r="E3" t="s">
        <v>4640</v>
      </c>
      <c r="G3" t="s">
        <v>1002</v>
      </c>
    </row>
    <row r="4" spans="1:11" ht="16">
      <c r="A4" s="30" t="s">
        <v>326</v>
      </c>
      <c r="B4" t="s">
        <v>4642</v>
      </c>
      <c r="C4" t="s">
        <v>4641</v>
      </c>
      <c r="D4" t="s">
        <v>4642</v>
      </c>
      <c r="E4" t="s">
        <v>4643</v>
      </c>
      <c r="F4" t="s">
        <v>1505</v>
      </c>
    </row>
    <row r="5" spans="1:11" ht="16">
      <c r="A5" s="29" t="s">
        <v>13908</v>
      </c>
      <c r="B5" t="s">
        <v>13915</v>
      </c>
      <c r="C5" t="s">
        <v>4644</v>
      </c>
      <c r="D5" t="s">
        <v>4645</v>
      </c>
      <c r="E5" t="s">
        <v>4646</v>
      </c>
      <c r="F5" t="s">
        <v>4647</v>
      </c>
    </row>
    <row r="6" spans="1:11" ht="16">
      <c r="A6" s="29" t="s">
        <v>13908</v>
      </c>
      <c r="B6" t="s">
        <v>13913</v>
      </c>
      <c r="C6" t="s">
        <v>4648</v>
      </c>
      <c r="D6" t="s">
        <v>4649</v>
      </c>
      <c r="E6" t="s">
        <v>4646</v>
      </c>
      <c r="F6" t="s">
        <v>4650</v>
      </c>
    </row>
    <row r="7" spans="1:11" ht="16">
      <c r="A7" s="29" t="s">
        <v>13908</v>
      </c>
      <c r="B7" t="s">
        <v>13914</v>
      </c>
      <c r="C7" t="s">
        <v>4651</v>
      </c>
      <c r="D7" t="s">
        <v>4651</v>
      </c>
      <c r="E7" t="s">
        <v>4646</v>
      </c>
      <c r="F7" t="s">
        <v>4652</v>
      </c>
    </row>
    <row r="8" spans="1:11" ht="16">
      <c r="A8" s="29" t="s">
        <v>326</v>
      </c>
      <c r="B8" t="s">
        <v>13915</v>
      </c>
      <c r="C8" t="s">
        <v>4653</v>
      </c>
      <c r="D8" t="s">
        <v>4653</v>
      </c>
      <c r="E8" t="s">
        <v>4646</v>
      </c>
      <c r="F8" t="s">
        <v>1527</v>
      </c>
    </row>
    <row r="9" spans="1:11" ht="16">
      <c r="A9" s="29" t="s">
        <v>13908</v>
      </c>
      <c r="B9" t="s">
        <v>13913</v>
      </c>
      <c r="C9" t="s">
        <v>4654</v>
      </c>
      <c r="D9" t="s">
        <v>4655</v>
      </c>
      <c r="E9" t="s">
        <v>4646</v>
      </c>
      <c r="F9" t="s">
        <v>4656</v>
      </c>
    </row>
    <row r="10" spans="1:11" ht="16">
      <c r="A10" s="29" t="s">
        <v>13908</v>
      </c>
      <c r="B10" t="s">
        <v>13913</v>
      </c>
      <c r="C10" t="s">
        <v>4657</v>
      </c>
      <c r="D10" t="s">
        <v>4658</v>
      </c>
      <c r="E10" t="s">
        <v>4646</v>
      </c>
      <c r="F10" t="s">
        <v>4656</v>
      </c>
    </row>
    <row r="11" spans="1:11" ht="16">
      <c r="A11" s="30" t="s">
        <v>13908</v>
      </c>
      <c r="B11" t="s">
        <v>13913</v>
      </c>
      <c r="C11" t="s">
        <v>4660</v>
      </c>
      <c r="D11" t="s">
        <v>4661</v>
      </c>
      <c r="E11" t="s">
        <v>4662</v>
      </c>
      <c r="F11" t="s">
        <v>4652</v>
      </c>
      <c r="K11" t="s">
        <v>4659</v>
      </c>
    </row>
    <row r="12" spans="1:11" ht="16">
      <c r="A12" s="30" t="s">
        <v>13909</v>
      </c>
      <c r="B12" t="s">
        <v>13913</v>
      </c>
      <c r="C12" t="s">
        <v>4664</v>
      </c>
      <c r="D12" t="s">
        <v>4665</v>
      </c>
      <c r="E12" t="s">
        <v>4646</v>
      </c>
      <c r="K12" t="s">
        <v>4663</v>
      </c>
    </row>
    <row r="13" spans="1:11">
      <c r="A13" s="28" t="s">
        <v>13964</v>
      </c>
      <c r="B13" t="s">
        <v>13913</v>
      </c>
      <c r="C13" t="s">
        <v>4660</v>
      </c>
      <c r="D13" t="s">
        <v>4660</v>
      </c>
      <c r="E13" t="s">
        <v>4646</v>
      </c>
      <c r="G13" t="s">
        <v>4635</v>
      </c>
      <c r="K13" t="s">
        <v>4666</v>
      </c>
    </row>
    <row r="14" spans="1:11" ht="16">
      <c r="A14" s="29" t="s">
        <v>13901</v>
      </c>
      <c r="B14" t="s">
        <v>13912</v>
      </c>
      <c r="C14" t="s">
        <v>4668</v>
      </c>
      <c r="D14" t="s">
        <v>4669</v>
      </c>
      <c r="E14" t="s">
        <v>4670</v>
      </c>
      <c r="F14" t="s">
        <v>1505</v>
      </c>
      <c r="K14" t="s">
        <v>4667</v>
      </c>
    </row>
    <row r="15" spans="1:11" ht="16">
      <c r="A15" s="29" t="s">
        <v>13901</v>
      </c>
      <c r="B15" t="s">
        <v>13912</v>
      </c>
      <c r="C15" t="s">
        <v>4672</v>
      </c>
      <c r="D15" t="s">
        <v>4673</v>
      </c>
      <c r="E15" t="s">
        <v>4670</v>
      </c>
      <c r="F15" t="s">
        <v>1684</v>
      </c>
      <c r="K15" t="s">
        <v>4671</v>
      </c>
    </row>
    <row r="16" spans="1:11">
      <c r="A16" t="s">
        <v>13893</v>
      </c>
      <c r="B16" t="s">
        <v>13916</v>
      </c>
      <c r="C16" t="s">
        <v>4675</v>
      </c>
      <c r="D16" t="s">
        <v>4676</v>
      </c>
      <c r="E16" t="s">
        <v>4677</v>
      </c>
      <c r="F16" t="s">
        <v>4311</v>
      </c>
      <c r="K16" t="s">
        <v>4674</v>
      </c>
    </row>
    <row r="17" spans="1:11">
      <c r="A17" t="s">
        <v>13893</v>
      </c>
      <c r="B17" t="s">
        <v>13912</v>
      </c>
      <c r="C17" t="s">
        <v>4679</v>
      </c>
      <c r="D17" t="s">
        <v>4680</v>
      </c>
      <c r="E17" t="s">
        <v>4681</v>
      </c>
      <c r="F17" t="s">
        <v>1505</v>
      </c>
      <c r="K17" t="s">
        <v>4678</v>
      </c>
    </row>
    <row r="18" spans="1:11">
      <c r="A18" t="s">
        <v>13910</v>
      </c>
      <c r="B18" t="s">
        <v>13915</v>
      </c>
      <c r="C18" t="s">
        <v>4683</v>
      </c>
      <c r="D18" t="s">
        <v>4683</v>
      </c>
      <c r="E18" t="s">
        <v>4684</v>
      </c>
      <c r="F18" t="s">
        <v>4685</v>
      </c>
      <c r="K18" t="s">
        <v>4682</v>
      </c>
    </row>
    <row r="19" spans="1:11">
      <c r="A19" s="28" t="s">
        <v>330</v>
      </c>
      <c r="B19" t="s">
        <v>13917</v>
      </c>
      <c r="C19" t="s">
        <v>4687</v>
      </c>
      <c r="D19" t="s">
        <v>4687</v>
      </c>
      <c r="E19" t="s">
        <v>4646</v>
      </c>
      <c r="K19" t="s">
        <v>4686</v>
      </c>
    </row>
    <row r="20" spans="1:11">
      <c r="A20" s="31" t="s">
        <v>13573</v>
      </c>
      <c r="B20" t="s">
        <v>13912</v>
      </c>
      <c r="C20" t="s">
        <v>4689</v>
      </c>
      <c r="D20" t="s">
        <v>4689</v>
      </c>
      <c r="E20" t="s">
        <v>4646</v>
      </c>
      <c r="K20" t="s">
        <v>4688</v>
      </c>
    </row>
    <row r="21" spans="1:11">
      <c r="A21" s="31" t="s">
        <v>332</v>
      </c>
      <c r="B21" t="s">
        <v>13915</v>
      </c>
      <c r="C21" t="s">
        <v>4691</v>
      </c>
      <c r="D21" t="s">
        <v>4691</v>
      </c>
      <c r="E21" t="s">
        <v>4646</v>
      </c>
      <c r="F21" t="s">
        <v>4692</v>
      </c>
      <c r="K21" t="s">
        <v>4690</v>
      </c>
    </row>
    <row r="22" spans="1:11" ht="16">
      <c r="A22" s="29" t="s">
        <v>280</v>
      </c>
      <c r="B22" t="s">
        <v>13537</v>
      </c>
      <c r="C22" t="s">
        <v>4694</v>
      </c>
      <c r="D22" t="s">
        <v>4695</v>
      </c>
      <c r="E22" t="s">
        <v>4646</v>
      </c>
      <c r="F22" t="s">
        <v>3475</v>
      </c>
      <c r="K22" t="s">
        <v>4693</v>
      </c>
    </row>
    <row r="23" spans="1:11">
      <c r="A23" t="s">
        <v>4696</v>
      </c>
      <c r="B23" t="s">
        <v>13918</v>
      </c>
      <c r="C23" t="s">
        <v>4697</v>
      </c>
      <c r="D23" t="s">
        <v>4697</v>
      </c>
      <c r="E23" t="s">
        <v>4698</v>
      </c>
      <c r="G23" t="s">
        <v>2531</v>
      </c>
      <c r="K23" t="s">
        <v>4696</v>
      </c>
    </row>
    <row r="24" spans="1:11">
      <c r="A24" s="31" t="s">
        <v>13734</v>
      </c>
      <c r="B24" s="9" t="s">
        <v>13922</v>
      </c>
      <c r="C24" t="s">
        <v>4700</v>
      </c>
      <c r="D24" t="s">
        <v>4701</v>
      </c>
      <c r="E24" t="s">
        <v>4646</v>
      </c>
      <c r="F24" t="s">
        <v>4702</v>
      </c>
      <c r="K24" t="s">
        <v>4699</v>
      </c>
    </row>
    <row r="25" spans="1:11">
      <c r="A25" s="28" t="s">
        <v>372</v>
      </c>
      <c r="B25" t="s">
        <v>13912</v>
      </c>
      <c r="C25" t="s">
        <v>4704</v>
      </c>
      <c r="D25" t="s">
        <v>4704</v>
      </c>
      <c r="E25" t="s">
        <v>4646</v>
      </c>
      <c r="K25" t="s">
        <v>4703</v>
      </c>
    </row>
    <row r="26" spans="1:11">
      <c r="A26" s="31" t="s">
        <v>321</v>
      </c>
      <c r="B26" t="s">
        <v>13919</v>
      </c>
      <c r="C26" t="s">
        <v>4706</v>
      </c>
      <c r="D26" t="s">
        <v>4706</v>
      </c>
      <c r="E26" t="s">
        <v>4646</v>
      </c>
      <c r="K26" t="s">
        <v>4705</v>
      </c>
    </row>
    <row r="27" spans="1:11">
      <c r="A27" s="28" t="s">
        <v>332</v>
      </c>
      <c r="B27" t="s">
        <v>13915</v>
      </c>
      <c r="C27" t="s">
        <v>4708</v>
      </c>
      <c r="D27" t="s">
        <v>4708</v>
      </c>
      <c r="E27" t="s">
        <v>4646</v>
      </c>
      <c r="K27" t="s">
        <v>4707</v>
      </c>
    </row>
    <row r="28" spans="1:11" ht="16">
      <c r="A28" s="30" t="s">
        <v>326</v>
      </c>
      <c r="B28" t="s">
        <v>13915</v>
      </c>
      <c r="C28" t="s">
        <v>4710</v>
      </c>
      <c r="D28" t="s">
        <v>4711</v>
      </c>
      <c r="E28" t="s">
        <v>4646</v>
      </c>
      <c r="F28" t="s">
        <v>1489</v>
      </c>
      <c r="K28" t="s">
        <v>4709</v>
      </c>
    </row>
    <row r="29" spans="1:11">
      <c r="A29" s="28" t="s">
        <v>13768</v>
      </c>
      <c r="B29" t="s">
        <v>13912</v>
      </c>
      <c r="C29" t="s">
        <v>4718</v>
      </c>
      <c r="D29" t="s">
        <v>4719</v>
      </c>
      <c r="E29" t="s">
        <v>4646</v>
      </c>
      <c r="F29" t="s">
        <v>4720</v>
      </c>
      <c r="G29">
        <v>65</v>
      </c>
      <c r="K29" t="s">
        <v>4717</v>
      </c>
    </row>
    <row r="30" spans="1:11">
      <c r="A30" s="28" t="s">
        <v>13768</v>
      </c>
      <c r="B30" t="s">
        <v>13912</v>
      </c>
      <c r="C30" t="s">
        <v>4722</v>
      </c>
      <c r="D30" t="s">
        <v>4723</v>
      </c>
      <c r="E30" t="s">
        <v>4724</v>
      </c>
      <c r="F30" t="s">
        <v>4702</v>
      </c>
      <c r="G30">
        <v>180.18100000000001</v>
      </c>
      <c r="K30" t="s">
        <v>4721</v>
      </c>
    </row>
    <row r="31" spans="1:11">
      <c r="A31" s="28" t="s">
        <v>13768</v>
      </c>
      <c r="B31" t="s">
        <v>13912</v>
      </c>
      <c r="C31" t="s">
        <v>4726</v>
      </c>
      <c r="D31" t="s">
        <v>4727</v>
      </c>
      <c r="E31" t="s">
        <v>4728</v>
      </c>
      <c r="F31" t="s">
        <v>4729</v>
      </c>
      <c r="G31">
        <v>65</v>
      </c>
      <c r="K31" t="s">
        <v>4725</v>
      </c>
    </row>
    <row r="32" spans="1:11">
      <c r="A32" t="s">
        <v>13911</v>
      </c>
      <c r="B32" t="s">
        <v>13912</v>
      </c>
      <c r="C32" t="s">
        <v>4747</v>
      </c>
      <c r="D32" t="s">
        <v>4747</v>
      </c>
      <c r="E32" t="s">
        <v>4748</v>
      </c>
      <c r="K32" t="s">
        <v>4746</v>
      </c>
    </row>
    <row r="33" spans="1:14">
      <c r="A33" t="s">
        <v>13911</v>
      </c>
      <c r="B33" t="s">
        <v>13915</v>
      </c>
      <c r="C33" t="s">
        <v>4750</v>
      </c>
      <c r="D33" t="s">
        <v>4750</v>
      </c>
      <c r="E33" t="s">
        <v>4724</v>
      </c>
      <c r="G33" t="s">
        <v>4751</v>
      </c>
      <c r="K33" t="s">
        <v>4749</v>
      </c>
    </row>
    <row r="34" spans="1:14">
      <c r="A34" t="s">
        <v>13911</v>
      </c>
      <c r="B34" t="s">
        <v>13915</v>
      </c>
      <c r="C34" t="s">
        <v>4753</v>
      </c>
      <c r="D34" t="s">
        <v>4753</v>
      </c>
      <c r="E34" t="s">
        <v>4724</v>
      </c>
      <c r="G34" t="s">
        <v>4751</v>
      </c>
      <c r="K34" t="s">
        <v>4752</v>
      </c>
    </row>
    <row r="35" spans="1:14">
      <c r="A35" s="28" t="s">
        <v>13894</v>
      </c>
      <c r="B35" t="s">
        <v>13920</v>
      </c>
      <c r="C35" t="s">
        <v>4761</v>
      </c>
      <c r="D35" t="s">
        <v>4761</v>
      </c>
      <c r="E35" t="s">
        <v>4646</v>
      </c>
      <c r="K35" t="s">
        <v>4760</v>
      </c>
    </row>
    <row r="36" spans="1:14">
      <c r="A36" s="9" t="s">
        <v>13448</v>
      </c>
      <c r="B36" s="9" t="s">
        <v>13761</v>
      </c>
      <c r="C36" s="9" t="s">
        <v>13447</v>
      </c>
      <c r="D36" s="9" t="s">
        <v>13443</v>
      </c>
      <c r="E36" s="9" t="s">
        <v>13444</v>
      </c>
      <c r="F36" s="9" t="s">
        <v>13445</v>
      </c>
      <c r="G36" s="9" t="s">
        <v>13446</v>
      </c>
      <c r="H36" s="9" t="s">
        <v>13449</v>
      </c>
      <c r="I36" s="9">
        <v>12.48</v>
      </c>
      <c r="J36" s="9">
        <v>-16.75</v>
      </c>
      <c r="K36" s="9" t="s">
        <v>13450</v>
      </c>
      <c r="L36" s="9" t="s">
        <v>84</v>
      </c>
      <c r="M36" s="9">
        <v>3533</v>
      </c>
      <c r="N36" s="9" t="s">
        <v>13442</v>
      </c>
    </row>
    <row r="37" spans="1:14">
      <c r="A37" s="9" t="s">
        <v>13456</v>
      </c>
      <c r="B37" s="9" t="s">
        <v>13846</v>
      </c>
      <c r="C37" s="9" t="s">
        <v>13455</v>
      </c>
      <c r="D37" s="9" t="s">
        <v>13452</v>
      </c>
      <c r="E37" s="9" t="s">
        <v>4646</v>
      </c>
      <c r="F37" s="9" t="s">
        <v>13453</v>
      </c>
      <c r="G37" s="9" t="s">
        <v>13454</v>
      </c>
      <c r="H37" s="9" t="s">
        <v>13457</v>
      </c>
      <c r="I37" s="9">
        <v>12.78</v>
      </c>
      <c r="J37" s="9">
        <v>-16.5</v>
      </c>
      <c r="K37" s="9" t="s">
        <v>13458</v>
      </c>
      <c r="L37" s="9" t="s">
        <v>84</v>
      </c>
      <c r="M37" s="9">
        <v>15591</v>
      </c>
      <c r="N37" s="9" t="s">
        <v>13451</v>
      </c>
    </row>
    <row r="38" spans="1:14">
      <c r="A38" s="9" t="s">
        <v>13462</v>
      </c>
      <c r="B38" s="9" t="s">
        <v>13921</v>
      </c>
      <c r="C38" s="9" t="s">
        <v>13460</v>
      </c>
      <c r="D38" s="9" t="s">
        <v>13460</v>
      </c>
      <c r="E38" s="9" t="s">
        <v>4646</v>
      </c>
      <c r="F38" s="9" t="s">
        <v>13461</v>
      </c>
      <c r="G38" s="9" t="s">
        <v>6054</v>
      </c>
      <c r="H38" s="9" t="s">
        <v>13461</v>
      </c>
      <c r="I38" s="9">
        <v>12.75</v>
      </c>
      <c r="J38" s="9">
        <v>-12.48</v>
      </c>
      <c r="K38" s="9" t="s">
        <v>83</v>
      </c>
      <c r="L38" s="9" t="s">
        <v>84</v>
      </c>
      <c r="M38" s="9">
        <v>67298</v>
      </c>
      <c r="N38" s="9" t="s">
        <v>13459</v>
      </c>
    </row>
    <row r="39" spans="1:14">
      <c r="A39" s="9" t="s">
        <v>13468</v>
      </c>
      <c r="B39" s="9" t="s">
        <v>13761</v>
      </c>
      <c r="C39" s="9" t="s">
        <v>13464</v>
      </c>
      <c r="D39" s="9" t="s">
        <v>13464</v>
      </c>
      <c r="E39" s="9" t="s">
        <v>13465</v>
      </c>
      <c r="F39" s="9" t="s">
        <v>13466</v>
      </c>
      <c r="G39" s="9" t="s">
        <v>13467</v>
      </c>
      <c r="H39" s="9" t="s">
        <v>13469</v>
      </c>
      <c r="I39" s="9">
        <v>12.64</v>
      </c>
      <c r="J39" s="9">
        <v>-13.48</v>
      </c>
      <c r="K39" s="9" t="s">
        <v>83</v>
      </c>
      <c r="L39" s="9" t="s">
        <v>84</v>
      </c>
      <c r="M39" s="9">
        <v>108634</v>
      </c>
      <c r="N39" s="9" t="s">
        <v>13463</v>
      </c>
    </row>
    <row r="40" spans="1:14">
      <c r="A40" s="9" t="s">
        <v>13473</v>
      </c>
      <c r="B40" s="9" t="s">
        <v>6</v>
      </c>
      <c r="C40" s="9" t="s">
        <v>13471</v>
      </c>
      <c r="D40" s="9" t="s">
        <v>13471</v>
      </c>
      <c r="E40" s="10" t="s">
        <v>4759</v>
      </c>
      <c r="F40" s="9" t="s">
        <v>13472</v>
      </c>
      <c r="G40" s="9" t="s">
        <v>6</v>
      </c>
      <c r="H40" s="9" t="s">
        <v>13474</v>
      </c>
      <c r="I40" s="9">
        <v>12.54</v>
      </c>
      <c r="J40" s="9">
        <v>-15.67</v>
      </c>
      <c r="K40" s="9" t="s">
        <v>13458</v>
      </c>
      <c r="L40" s="9" t="s">
        <v>84</v>
      </c>
      <c r="M40" s="9">
        <v>125345</v>
      </c>
      <c r="N40" s="9" t="s">
        <v>13470</v>
      </c>
    </row>
    <row r="41" spans="1:14">
      <c r="A41" s="9" t="s">
        <v>330</v>
      </c>
      <c r="B41" s="9" t="s">
        <v>13922</v>
      </c>
      <c r="C41" s="9" t="s">
        <v>13479</v>
      </c>
      <c r="D41" s="9" t="s">
        <v>13476</v>
      </c>
      <c r="E41" s="9" t="s">
        <v>4646</v>
      </c>
      <c r="F41" s="9" t="s">
        <v>13477</v>
      </c>
      <c r="G41" s="9" t="s">
        <v>13478</v>
      </c>
      <c r="H41" s="9" t="s">
        <v>331</v>
      </c>
      <c r="I41" s="9">
        <v>11.67</v>
      </c>
      <c r="J41" s="9">
        <v>3.49</v>
      </c>
      <c r="K41" s="9" t="s">
        <v>328</v>
      </c>
      <c r="L41" s="9" t="s">
        <v>329</v>
      </c>
      <c r="M41" s="9">
        <v>131202</v>
      </c>
      <c r="N41" s="9" t="s">
        <v>13475</v>
      </c>
    </row>
    <row r="42" spans="1:14">
      <c r="A42" s="9" t="s">
        <v>326</v>
      </c>
      <c r="B42" s="9" t="s">
        <v>13923</v>
      </c>
      <c r="C42" s="9" t="s">
        <v>13484</v>
      </c>
      <c r="D42" s="9" t="s">
        <v>13481</v>
      </c>
      <c r="E42" s="9" t="s">
        <v>4646</v>
      </c>
      <c r="F42" s="9" t="s">
        <v>13482</v>
      </c>
      <c r="G42" s="9" t="s">
        <v>13483</v>
      </c>
      <c r="H42" s="9" t="s">
        <v>327</v>
      </c>
      <c r="I42" s="9">
        <v>14.47</v>
      </c>
      <c r="J42" s="9">
        <v>0.87</v>
      </c>
      <c r="K42" s="9" t="s">
        <v>328</v>
      </c>
      <c r="L42" s="9" t="s">
        <v>329</v>
      </c>
      <c r="M42" s="9">
        <v>183004</v>
      </c>
      <c r="N42" s="9" t="s">
        <v>13480</v>
      </c>
    </row>
    <row r="43" spans="1:14">
      <c r="A43" s="9" t="s">
        <v>311</v>
      </c>
      <c r="B43" s="9" t="s">
        <v>13846</v>
      </c>
      <c r="C43" s="9" t="s">
        <v>13486</v>
      </c>
      <c r="D43" s="9" t="s">
        <v>13486</v>
      </c>
      <c r="E43" s="9" t="s">
        <v>4646</v>
      </c>
      <c r="F43" s="9" t="s">
        <v>313</v>
      </c>
      <c r="G43" s="9" t="s">
        <v>13454</v>
      </c>
      <c r="H43" s="9" t="s">
        <v>313</v>
      </c>
      <c r="I43" s="9">
        <v>13.26</v>
      </c>
      <c r="J43" s="9">
        <v>-12.9</v>
      </c>
      <c r="K43" s="9" t="s">
        <v>282</v>
      </c>
      <c r="L43" s="9" t="s">
        <v>273</v>
      </c>
      <c r="M43" s="9">
        <v>211176</v>
      </c>
      <c r="N43" s="9" t="s">
        <v>13485</v>
      </c>
    </row>
    <row r="44" spans="1:14">
      <c r="A44" s="9" t="s">
        <v>13490</v>
      </c>
      <c r="B44" s="9" t="s">
        <v>13846</v>
      </c>
      <c r="C44" s="9" t="s">
        <v>13488</v>
      </c>
      <c r="D44" s="9" t="s">
        <v>13488</v>
      </c>
      <c r="E44" s="9" t="s">
        <v>4646</v>
      </c>
      <c r="F44" s="9" t="s">
        <v>13489</v>
      </c>
      <c r="G44" s="9" t="s">
        <v>13454</v>
      </c>
      <c r="H44" s="9" t="s">
        <v>13491</v>
      </c>
      <c r="I44" s="9">
        <v>13.53</v>
      </c>
      <c r="J44" s="9">
        <v>-14.45</v>
      </c>
      <c r="K44" s="9" t="s">
        <v>13450</v>
      </c>
      <c r="L44" s="9" t="s">
        <v>84</v>
      </c>
      <c r="M44" s="9">
        <v>220868</v>
      </c>
      <c r="N44" s="9" t="s">
        <v>13487</v>
      </c>
    </row>
    <row r="45" spans="1:14">
      <c r="A45" s="9" t="s">
        <v>13496</v>
      </c>
      <c r="B45" s="9" t="s">
        <v>13921</v>
      </c>
      <c r="C45" s="9" t="s">
        <v>13493</v>
      </c>
      <c r="D45" s="9" t="s">
        <v>13493</v>
      </c>
      <c r="E45" s="9" t="s">
        <v>13494</v>
      </c>
      <c r="F45" s="9" t="s">
        <v>13495</v>
      </c>
      <c r="G45" s="9" t="s">
        <v>6054</v>
      </c>
      <c r="H45" s="9" t="s">
        <v>13497</v>
      </c>
      <c r="I45" s="9">
        <v>9.67</v>
      </c>
      <c r="J45" s="9">
        <v>9.35</v>
      </c>
      <c r="K45" s="9" t="s">
        <v>13498</v>
      </c>
      <c r="L45" s="9" t="s">
        <v>104</v>
      </c>
      <c r="M45" s="9">
        <v>237729</v>
      </c>
      <c r="N45" s="9" t="s">
        <v>13492</v>
      </c>
    </row>
    <row r="46" spans="1:14">
      <c r="A46" s="9" t="s">
        <v>13505</v>
      </c>
      <c r="B46" s="9" t="s">
        <v>13924</v>
      </c>
      <c r="C46" s="9" t="s">
        <v>13504</v>
      </c>
      <c r="D46" s="9" t="s">
        <v>13500</v>
      </c>
      <c r="E46" s="9" t="s">
        <v>13501</v>
      </c>
      <c r="F46" s="9" t="s">
        <v>13502</v>
      </c>
      <c r="G46" s="9" t="s">
        <v>13503</v>
      </c>
      <c r="H46" s="9" t="s">
        <v>13506</v>
      </c>
      <c r="I46" s="9">
        <v>12.38</v>
      </c>
      <c r="J46" s="9">
        <v>-4.54</v>
      </c>
      <c r="K46" s="9" t="s">
        <v>13507</v>
      </c>
      <c r="L46" s="9" t="s">
        <v>176</v>
      </c>
      <c r="M46" s="9">
        <v>274617</v>
      </c>
      <c r="N46" s="9" t="s">
        <v>13499</v>
      </c>
    </row>
    <row r="47" spans="1:14">
      <c r="A47" s="9" t="s">
        <v>13505</v>
      </c>
      <c r="B47" s="9" t="s">
        <v>13924</v>
      </c>
      <c r="C47" s="9" t="s">
        <v>13508</v>
      </c>
      <c r="D47" s="9" t="s">
        <v>13508</v>
      </c>
      <c r="E47" s="9" t="s">
        <v>13501</v>
      </c>
      <c r="F47" s="9" t="s">
        <v>13502</v>
      </c>
      <c r="G47" s="9" t="s">
        <v>13503</v>
      </c>
      <c r="H47" s="9" t="s">
        <v>13506</v>
      </c>
      <c r="I47" s="9">
        <v>12.38</v>
      </c>
      <c r="J47" s="9">
        <v>-4.54</v>
      </c>
      <c r="K47" s="9" t="s">
        <v>13507</v>
      </c>
      <c r="L47" s="9" t="s">
        <v>176</v>
      </c>
      <c r="M47" s="9">
        <v>274624</v>
      </c>
      <c r="N47" s="9" t="s">
        <v>13499</v>
      </c>
    </row>
    <row r="48" spans="1:14">
      <c r="A48" s="9" t="s">
        <v>280</v>
      </c>
      <c r="B48" s="9" t="s">
        <v>13846</v>
      </c>
      <c r="C48" s="9" t="s">
        <v>13510</v>
      </c>
      <c r="D48" s="9" t="s">
        <v>13510</v>
      </c>
      <c r="E48" s="9" t="s">
        <v>4646</v>
      </c>
      <c r="F48" s="9" t="s">
        <v>13511</v>
      </c>
      <c r="G48" s="9" t="s">
        <v>13454</v>
      </c>
      <c r="H48" s="9" t="s">
        <v>281</v>
      </c>
      <c r="I48" s="9">
        <v>13.57</v>
      </c>
      <c r="J48" s="9">
        <v>-12.8</v>
      </c>
      <c r="K48" s="9" t="s">
        <v>282</v>
      </c>
      <c r="L48" s="9" t="s">
        <v>273</v>
      </c>
      <c r="M48" s="9">
        <v>458062</v>
      </c>
      <c r="N48" s="9" t="s">
        <v>13509</v>
      </c>
    </row>
    <row r="49" spans="1:14">
      <c r="A49" s="9" t="s">
        <v>13517</v>
      </c>
      <c r="B49" s="9" t="s">
        <v>13921</v>
      </c>
      <c r="C49" s="9" t="s">
        <v>13513</v>
      </c>
      <c r="D49" s="9" t="s">
        <v>13513</v>
      </c>
      <c r="E49" s="9" t="s">
        <v>13514</v>
      </c>
      <c r="F49" s="9" t="s">
        <v>13515</v>
      </c>
      <c r="G49" s="9" t="s">
        <v>13516</v>
      </c>
      <c r="H49" s="9" t="s">
        <v>13515</v>
      </c>
      <c r="I49" s="9">
        <v>12.18</v>
      </c>
      <c r="J49" s="9">
        <v>-12.73</v>
      </c>
      <c r="K49" s="9" t="s">
        <v>83</v>
      </c>
      <c r="L49" s="9" t="s">
        <v>84</v>
      </c>
      <c r="M49" s="9">
        <v>520426</v>
      </c>
      <c r="N49" s="9" t="s">
        <v>13512</v>
      </c>
    </row>
    <row r="50" spans="1:14">
      <c r="A50" s="9" t="s">
        <v>13522</v>
      </c>
      <c r="B50" s="9" t="s">
        <v>13521</v>
      </c>
      <c r="C50" s="9" t="s">
        <v>13519</v>
      </c>
      <c r="D50" s="9" t="s">
        <v>13519</v>
      </c>
      <c r="E50" s="9" t="s">
        <v>4646</v>
      </c>
      <c r="F50" s="9" t="s">
        <v>13520</v>
      </c>
      <c r="G50" s="9" t="s">
        <v>13521</v>
      </c>
      <c r="H50" s="9" t="s">
        <v>13520</v>
      </c>
      <c r="I50" s="9">
        <v>11.04</v>
      </c>
      <c r="J50" s="9">
        <v>-14.82</v>
      </c>
      <c r="K50" s="9" t="s">
        <v>83</v>
      </c>
      <c r="L50" s="9" t="s">
        <v>84</v>
      </c>
      <c r="M50" s="9">
        <v>531618</v>
      </c>
      <c r="N50" s="9" t="s">
        <v>13518</v>
      </c>
    </row>
    <row r="51" spans="1:14">
      <c r="A51" s="9" t="s">
        <v>13527</v>
      </c>
      <c r="B51" s="9" t="s">
        <v>13924</v>
      </c>
      <c r="C51" s="9" t="s">
        <v>13524</v>
      </c>
      <c r="D51" s="9" t="s">
        <v>13524</v>
      </c>
      <c r="E51" s="9" t="s">
        <v>13525</v>
      </c>
      <c r="F51" s="9" t="s">
        <v>13526</v>
      </c>
      <c r="G51" s="9" t="s">
        <v>13503</v>
      </c>
      <c r="H51" s="9" t="s">
        <v>13528</v>
      </c>
      <c r="I51" s="9">
        <v>9</v>
      </c>
      <c r="J51" s="9">
        <v>-13.16</v>
      </c>
      <c r="K51" s="9" t="s">
        <v>13529</v>
      </c>
      <c r="L51" s="9" t="s">
        <v>13530</v>
      </c>
      <c r="M51" s="9">
        <v>665849</v>
      </c>
      <c r="N51" s="9" t="s">
        <v>13523</v>
      </c>
    </row>
    <row r="52" spans="1:14">
      <c r="A52" s="9" t="s">
        <v>80</v>
      </c>
      <c r="B52" s="9" t="s">
        <v>13921</v>
      </c>
      <c r="C52" s="9" t="s">
        <v>13532</v>
      </c>
      <c r="D52" s="9" t="s">
        <v>13532</v>
      </c>
      <c r="E52" s="9" t="s">
        <v>13533</v>
      </c>
      <c r="F52" s="9" t="s">
        <v>82</v>
      </c>
      <c r="G52" s="9" t="s">
        <v>13516</v>
      </c>
      <c r="H52" s="9" t="s">
        <v>82</v>
      </c>
      <c r="I52" s="9">
        <v>14.5</v>
      </c>
      <c r="J52" s="9">
        <v>-16.5</v>
      </c>
      <c r="K52" s="9" t="s">
        <v>83</v>
      </c>
      <c r="L52" s="9" t="s">
        <v>84</v>
      </c>
      <c r="M52" s="9">
        <v>763270</v>
      </c>
      <c r="N52" s="9" t="s">
        <v>13531</v>
      </c>
    </row>
    <row r="53" spans="1:14">
      <c r="A53" s="9" t="s">
        <v>13473</v>
      </c>
      <c r="B53" s="9" t="s">
        <v>13846</v>
      </c>
      <c r="C53" s="9" t="s">
        <v>13486</v>
      </c>
      <c r="D53" s="9" t="s">
        <v>13486</v>
      </c>
      <c r="E53" s="9" t="s">
        <v>13535</v>
      </c>
      <c r="F53" s="9" t="s">
        <v>13536</v>
      </c>
      <c r="G53" s="9" t="s">
        <v>13537</v>
      </c>
      <c r="H53" s="9" t="s">
        <v>13474</v>
      </c>
      <c r="I53" s="9">
        <v>12.54</v>
      </c>
      <c r="J53" s="9">
        <v>-15.67</v>
      </c>
      <c r="K53" s="9" t="s">
        <v>13458</v>
      </c>
      <c r="L53" s="9" t="s">
        <v>84</v>
      </c>
      <c r="M53" s="9">
        <v>780581</v>
      </c>
      <c r="N53" s="9" t="s">
        <v>13534</v>
      </c>
    </row>
    <row r="54" spans="1:14">
      <c r="A54" s="9" t="s">
        <v>13542</v>
      </c>
      <c r="B54" s="9" t="s">
        <v>13846</v>
      </c>
      <c r="C54" s="9" t="s">
        <v>13539</v>
      </c>
      <c r="D54" s="9" t="s">
        <v>13539</v>
      </c>
      <c r="E54" s="9" t="s">
        <v>4646</v>
      </c>
      <c r="F54" s="9" t="s">
        <v>13540</v>
      </c>
      <c r="G54" s="9" t="s">
        <v>13541</v>
      </c>
      <c r="H54" s="9" t="s">
        <v>13543</v>
      </c>
      <c r="I54" s="9">
        <v>12.49</v>
      </c>
      <c r="J54" s="9">
        <v>-5.28</v>
      </c>
      <c r="K54" s="9" t="s">
        <v>325</v>
      </c>
      <c r="L54" s="9" t="s">
        <v>325</v>
      </c>
      <c r="M54" s="9">
        <v>783562</v>
      </c>
      <c r="N54" s="9" t="s">
        <v>13538</v>
      </c>
    </row>
    <row r="55" spans="1:14">
      <c r="A55" s="9" t="s">
        <v>13542</v>
      </c>
      <c r="B55" s="9" t="s">
        <v>13846</v>
      </c>
      <c r="C55" s="9" t="s">
        <v>13544</v>
      </c>
      <c r="D55" s="9" t="s">
        <v>13544</v>
      </c>
      <c r="E55" s="9" t="s">
        <v>4646</v>
      </c>
      <c r="F55" s="9" t="s">
        <v>13540</v>
      </c>
      <c r="G55" s="9" t="s">
        <v>13541</v>
      </c>
      <c r="H55" s="9" t="s">
        <v>13543</v>
      </c>
      <c r="I55" s="9">
        <v>12.49</v>
      </c>
      <c r="J55" s="9">
        <v>-5.28</v>
      </c>
      <c r="K55" s="9" t="s">
        <v>325</v>
      </c>
      <c r="L55" s="9" t="s">
        <v>325</v>
      </c>
      <c r="M55" s="9">
        <v>783581</v>
      </c>
      <c r="N55" s="9" t="s">
        <v>13538</v>
      </c>
    </row>
    <row r="56" spans="1:14">
      <c r="A56" s="9" t="s">
        <v>13546</v>
      </c>
      <c r="B56" s="9" t="s">
        <v>13846</v>
      </c>
      <c r="C56" s="9" t="s">
        <v>13545</v>
      </c>
      <c r="D56" s="9" t="s">
        <v>13545</v>
      </c>
      <c r="E56" s="9" t="s">
        <v>4646</v>
      </c>
      <c r="F56" s="9" t="s">
        <v>13540</v>
      </c>
      <c r="G56" s="9" t="s">
        <v>13537</v>
      </c>
      <c r="H56" s="9" t="s">
        <v>13543</v>
      </c>
      <c r="I56" s="9">
        <v>12.49</v>
      </c>
      <c r="J56" s="9">
        <v>-5.28</v>
      </c>
      <c r="K56" s="9" t="s">
        <v>325</v>
      </c>
      <c r="L56" s="9" t="s">
        <v>325</v>
      </c>
      <c r="M56" s="9">
        <v>783613</v>
      </c>
      <c r="N56" s="9" t="s">
        <v>13538</v>
      </c>
    </row>
    <row r="57" spans="1:14">
      <c r="A57" s="9" t="s">
        <v>13550</v>
      </c>
      <c r="B57" s="9" t="s">
        <v>13846</v>
      </c>
      <c r="C57" s="9" t="s">
        <v>13548</v>
      </c>
      <c r="D57" s="9" t="s">
        <v>13548</v>
      </c>
      <c r="E57" s="9" t="s">
        <v>13549</v>
      </c>
      <c r="F57" s="9" t="s">
        <v>309</v>
      </c>
      <c r="G57" s="9" t="s">
        <v>13537</v>
      </c>
      <c r="H57" s="9" t="s">
        <v>309</v>
      </c>
      <c r="I57" s="9">
        <v>10.11</v>
      </c>
      <c r="J57" s="9">
        <v>-6.99</v>
      </c>
      <c r="K57" s="9" t="s">
        <v>276</v>
      </c>
      <c r="L57" s="9" t="s">
        <v>273</v>
      </c>
      <c r="M57" s="9">
        <v>896562</v>
      </c>
      <c r="N57" s="9" t="s">
        <v>13547</v>
      </c>
    </row>
    <row r="58" spans="1:14">
      <c r="A58" s="9" t="s">
        <v>13554</v>
      </c>
      <c r="B58" s="9" t="s">
        <v>13921</v>
      </c>
      <c r="C58" s="9" t="s">
        <v>13552</v>
      </c>
      <c r="D58" s="9" t="s">
        <v>13552</v>
      </c>
      <c r="E58" s="9" t="s">
        <v>4646</v>
      </c>
      <c r="F58" s="9" t="s">
        <v>13553</v>
      </c>
      <c r="G58" s="9" t="s">
        <v>13516</v>
      </c>
      <c r="H58" s="9" t="s">
        <v>13555</v>
      </c>
      <c r="I58" s="9">
        <v>10.71</v>
      </c>
      <c r="J58" s="9">
        <v>-4.92</v>
      </c>
      <c r="K58" s="9" t="s">
        <v>13507</v>
      </c>
      <c r="L58" s="9" t="s">
        <v>176</v>
      </c>
      <c r="M58" s="9">
        <v>997758</v>
      </c>
      <c r="N58" s="9" t="s">
        <v>13551</v>
      </c>
    </row>
    <row r="59" spans="1:14">
      <c r="A59" s="9" t="s">
        <v>13560</v>
      </c>
      <c r="B59" s="9" t="s">
        <v>13921</v>
      </c>
      <c r="C59" s="9" t="s">
        <v>13557</v>
      </c>
      <c r="D59" s="9" t="s">
        <v>13557</v>
      </c>
      <c r="E59" s="9" t="s">
        <v>13558</v>
      </c>
      <c r="F59" s="9" t="s">
        <v>13559</v>
      </c>
      <c r="G59" s="9" t="s">
        <v>13516</v>
      </c>
      <c r="H59" s="9" t="s">
        <v>13561</v>
      </c>
      <c r="I59" s="9">
        <v>8.98</v>
      </c>
      <c r="J59" s="9">
        <v>-10.37</v>
      </c>
      <c r="K59" s="9" t="s">
        <v>13562</v>
      </c>
      <c r="L59" s="9" t="s">
        <v>273</v>
      </c>
      <c r="M59" s="9">
        <v>1008774</v>
      </c>
      <c r="N59" s="9" t="s">
        <v>13556</v>
      </c>
    </row>
    <row r="60" spans="1:14">
      <c r="A60" s="9" t="s">
        <v>13568</v>
      </c>
      <c r="B60" s="9" t="s">
        <v>13921</v>
      </c>
      <c r="C60" s="9" t="s">
        <v>13564</v>
      </c>
      <c r="D60" s="9" t="s">
        <v>13564</v>
      </c>
      <c r="E60" s="9" t="s">
        <v>13565</v>
      </c>
      <c r="F60" s="9" t="s">
        <v>13566</v>
      </c>
      <c r="G60" s="9" t="s">
        <v>13567</v>
      </c>
      <c r="H60" s="9" t="s">
        <v>13569</v>
      </c>
      <c r="I60" s="9">
        <v>11.54</v>
      </c>
      <c r="J60" s="9">
        <v>-4.26</v>
      </c>
      <c r="K60" s="9" t="s">
        <v>304</v>
      </c>
      <c r="L60" s="9" t="s">
        <v>273</v>
      </c>
      <c r="M60" s="9">
        <v>1023044</v>
      </c>
      <c r="N60" s="9" t="s">
        <v>13563</v>
      </c>
    </row>
    <row r="61" spans="1:14">
      <c r="A61" s="9" t="s">
        <v>13573</v>
      </c>
      <c r="B61" s="9" t="s">
        <v>13925</v>
      </c>
      <c r="C61" s="9" t="s">
        <v>13571</v>
      </c>
      <c r="D61" s="9" t="s">
        <v>13571</v>
      </c>
      <c r="E61" s="9" t="s">
        <v>4646</v>
      </c>
      <c r="F61" s="9" t="s">
        <v>271</v>
      </c>
      <c r="G61" s="9" t="s">
        <v>13572</v>
      </c>
      <c r="H61" s="9" t="s">
        <v>271</v>
      </c>
      <c r="I61" s="9">
        <v>14.86</v>
      </c>
      <c r="J61" s="9">
        <v>-12.48</v>
      </c>
      <c r="K61" s="9" t="s">
        <v>272</v>
      </c>
      <c r="L61" s="9" t="s">
        <v>273</v>
      </c>
      <c r="M61" s="9">
        <v>1042101</v>
      </c>
      <c r="N61" s="9" t="s">
        <v>13570</v>
      </c>
    </row>
    <row r="62" spans="1:14">
      <c r="A62" s="9" t="s">
        <v>185</v>
      </c>
      <c r="B62" s="9" t="s">
        <v>13921</v>
      </c>
      <c r="C62" s="9" t="s">
        <v>13577</v>
      </c>
      <c r="D62" s="9" t="s">
        <v>13575</v>
      </c>
      <c r="E62" s="9" t="s">
        <v>4646</v>
      </c>
      <c r="F62" s="9" t="s">
        <v>13576</v>
      </c>
      <c r="G62" s="9" t="s">
        <v>13516</v>
      </c>
      <c r="H62" s="9" t="s">
        <v>186</v>
      </c>
      <c r="I62" s="9">
        <v>10.72</v>
      </c>
      <c r="J62" s="9">
        <v>-5.2</v>
      </c>
      <c r="K62" s="9" t="s">
        <v>13507</v>
      </c>
      <c r="L62" s="9" t="s">
        <v>176</v>
      </c>
      <c r="M62" s="9">
        <v>1063255</v>
      </c>
      <c r="N62" s="9" t="s">
        <v>13574</v>
      </c>
    </row>
    <row r="63" spans="1:14">
      <c r="A63" s="9" t="s">
        <v>185</v>
      </c>
      <c r="B63" s="9" t="s">
        <v>13921</v>
      </c>
      <c r="C63" s="9" t="s">
        <v>13579</v>
      </c>
      <c r="D63" s="9" t="s">
        <v>13579</v>
      </c>
      <c r="E63" s="9" t="s">
        <v>4646</v>
      </c>
      <c r="F63" s="9" t="s">
        <v>13580</v>
      </c>
      <c r="G63" s="9" t="s">
        <v>13581</v>
      </c>
      <c r="H63" s="9" t="s">
        <v>186</v>
      </c>
      <c r="I63" s="9">
        <v>10.7</v>
      </c>
      <c r="J63" s="9">
        <v>-5.3</v>
      </c>
      <c r="K63" s="9" t="s">
        <v>176</v>
      </c>
      <c r="L63" s="9" t="s">
        <v>176</v>
      </c>
      <c r="M63" s="9">
        <v>1063720</v>
      </c>
      <c r="N63" s="9" t="s">
        <v>13578</v>
      </c>
    </row>
    <row r="64" spans="1:14">
      <c r="A64" s="9" t="s">
        <v>13585</v>
      </c>
      <c r="B64" s="9" t="s">
        <v>13926</v>
      </c>
      <c r="C64" s="9" t="s">
        <v>13583</v>
      </c>
      <c r="D64" s="9" t="s">
        <v>13583</v>
      </c>
      <c r="E64" s="9" t="s">
        <v>4646</v>
      </c>
      <c r="F64" s="9" t="s">
        <v>13584</v>
      </c>
      <c r="G64" s="9" t="s">
        <v>13537</v>
      </c>
      <c r="H64" s="9" t="s">
        <v>13586</v>
      </c>
      <c r="I64" s="9">
        <v>10.7</v>
      </c>
      <c r="J64" s="9">
        <v>-5.2</v>
      </c>
      <c r="K64" s="9" t="s">
        <v>176</v>
      </c>
      <c r="L64" s="9" t="s">
        <v>176</v>
      </c>
      <c r="M64" s="9">
        <v>1063951</v>
      </c>
      <c r="N64" s="9" t="s">
        <v>13582</v>
      </c>
    </row>
    <row r="65" spans="1:14">
      <c r="A65" s="9" t="s">
        <v>372</v>
      </c>
      <c r="B65" s="9" t="s">
        <v>13521</v>
      </c>
      <c r="C65" s="9" t="s">
        <v>13588</v>
      </c>
      <c r="D65" s="9" t="s">
        <v>13588</v>
      </c>
      <c r="E65" s="9" t="s">
        <v>4646</v>
      </c>
      <c r="F65" s="9" t="s">
        <v>13589</v>
      </c>
      <c r="G65" s="9" t="s">
        <v>13521</v>
      </c>
      <c r="H65" s="9" t="s">
        <v>373</v>
      </c>
      <c r="I65" s="9">
        <v>13.1</v>
      </c>
      <c r="J65" s="9">
        <v>-3.25</v>
      </c>
      <c r="K65" s="9" t="s">
        <v>13590</v>
      </c>
      <c r="L65" s="9" t="s">
        <v>273</v>
      </c>
      <c r="M65" s="9">
        <v>1099945</v>
      </c>
      <c r="N65" s="9" t="s">
        <v>13587</v>
      </c>
    </row>
    <row r="66" spans="1:14">
      <c r="A66" s="9" t="s">
        <v>302</v>
      </c>
      <c r="B66" s="9" t="s">
        <v>13921</v>
      </c>
      <c r="C66" s="9" t="s">
        <v>13594</v>
      </c>
      <c r="D66" s="9" t="s">
        <v>13592</v>
      </c>
      <c r="E66" s="9" t="s">
        <v>4646</v>
      </c>
      <c r="F66" s="9" t="s">
        <v>13593</v>
      </c>
      <c r="G66" s="9" t="s">
        <v>13581</v>
      </c>
      <c r="H66" s="9" t="s">
        <v>303</v>
      </c>
      <c r="I66" s="9">
        <v>11.13</v>
      </c>
      <c r="J66" s="9">
        <v>-4.58</v>
      </c>
      <c r="K66" s="9" t="s">
        <v>304</v>
      </c>
      <c r="L66" s="9" t="s">
        <v>273</v>
      </c>
      <c r="M66" s="9">
        <v>1103355</v>
      </c>
      <c r="N66" s="9" t="s">
        <v>13591</v>
      </c>
    </row>
    <row r="67" spans="1:14">
      <c r="A67" s="9" t="s">
        <v>305</v>
      </c>
      <c r="B67" s="9" t="s">
        <v>13521</v>
      </c>
      <c r="C67" s="9" t="s">
        <v>13596</v>
      </c>
      <c r="D67" s="9" t="s">
        <v>13596</v>
      </c>
      <c r="E67" s="9" t="s">
        <v>4646</v>
      </c>
      <c r="F67" s="9" t="s">
        <v>306</v>
      </c>
      <c r="G67" s="9" t="s">
        <v>13521</v>
      </c>
      <c r="H67" s="9" t="s">
        <v>306</v>
      </c>
      <c r="I67" s="9">
        <v>12.7</v>
      </c>
      <c r="J67" s="9">
        <v>-2.9</v>
      </c>
      <c r="K67" s="9" t="s">
        <v>276</v>
      </c>
      <c r="L67" s="9" t="s">
        <v>273</v>
      </c>
      <c r="M67" s="9">
        <v>1105679</v>
      </c>
      <c r="N67" s="9" t="s">
        <v>13595</v>
      </c>
    </row>
    <row r="68" spans="1:14">
      <c r="A68" s="9" t="s">
        <v>302</v>
      </c>
      <c r="B68" s="9" t="s">
        <v>13921</v>
      </c>
      <c r="C68" s="9" t="s">
        <v>13598</v>
      </c>
      <c r="D68" s="9" t="s">
        <v>13598</v>
      </c>
      <c r="E68" s="9" t="s">
        <v>13599</v>
      </c>
      <c r="F68" s="9" t="s">
        <v>13600</v>
      </c>
      <c r="G68" s="9" t="s">
        <v>13581</v>
      </c>
      <c r="H68" s="9" t="s">
        <v>303</v>
      </c>
      <c r="I68" s="9">
        <v>11.13</v>
      </c>
      <c r="J68" s="9">
        <v>-4.58</v>
      </c>
      <c r="K68" s="9" t="s">
        <v>304</v>
      </c>
      <c r="L68" s="9" t="s">
        <v>273</v>
      </c>
      <c r="M68" s="9">
        <v>1142221</v>
      </c>
      <c r="N68" s="9" t="s">
        <v>13597</v>
      </c>
    </row>
    <row r="69" spans="1:14">
      <c r="A69" s="9" t="s">
        <v>300</v>
      </c>
      <c r="B69" s="9" t="s">
        <v>13537</v>
      </c>
      <c r="C69" s="9" t="s">
        <v>13602</v>
      </c>
      <c r="D69" s="9" t="s">
        <v>13602</v>
      </c>
      <c r="E69" s="9" t="s">
        <v>13603</v>
      </c>
      <c r="F69" s="9" t="s">
        <v>301</v>
      </c>
      <c r="G69" s="9" t="s">
        <v>13537</v>
      </c>
      <c r="H69" s="9" t="s">
        <v>301</v>
      </c>
      <c r="I69" s="9">
        <v>10.54</v>
      </c>
      <c r="J69" s="9">
        <v>-5.22</v>
      </c>
      <c r="K69" s="9" t="s">
        <v>304</v>
      </c>
      <c r="L69" s="9" t="s">
        <v>273</v>
      </c>
      <c r="M69" s="9">
        <v>1146331</v>
      </c>
      <c r="N69" s="9" t="s">
        <v>13601</v>
      </c>
    </row>
    <row r="70" spans="1:14">
      <c r="A70" s="9" t="s">
        <v>13608</v>
      </c>
      <c r="B70" s="9" t="s">
        <v>13921</v>
      </c>
      <c r="C70" s="9" t="s">
        <v>13605</v>
      </c>
      <c r="D70" s="9" t="s">
        <v>13605</v>
      </c>
      <c r="E70" s="9" t="s">
        <v>13606</v>
      </c>
      <c r="F70" s="9" t="s">
        <v>13607</v>
      </c>
      <c r="G70" s="9" t="s">
        <v>13581</v>
      </c>
      <c r="H70" s="9" t="s">
        <v>13607</v>
      </c>
      <c r="I70" s="9">
        <v>10.6</v>
      </c>
      <c r="J70" s="9">
        <v>-11.44</v>
      </c>
      <c r="K70" s="9" t="s">
        <v>304</v>
      </c>
      <c r="L70" s="9" t="s">
        <v>273</v>
      </c>
      <c r="M70" s="9">
        <v>1150496</v>
      </c>
      <c r="N70" s="9" t="s">
        <v>13604</v>
      </c>
    </row>
    <row r="71" spans="1:14">
      <c r="A71" s="9" t="s">
        <v>376</v>
      </c>
      <c r="B71" s="9" t="s">
        <v>13916</v>
      </c>
      <c r="C71" s="9" t="s">
        <v>13610</v>
      </c>
      <c r="D71" s="9" t="s">
        <v>13610</v>
      </c>
      <c r="E71" s="9" t="s">
        <v>13611</v>
      </c>
      <c r="F71" s="9" t="s">
        <v>378</v>
      </c>
      <c r="G71" s="9" t="s">
        <v>13454</v>
      </c>
      <c r="H71" s="9" t="s">
        <v>378</v>
      </c>
      <c r="I71" s="9">
        <v>7.88</v>
      </c>
      <c r="J71" s="9">
        <v>-5.95</v>
      </c>
      <c r="K71" s="9" t="s">
        <v>13612</v>
      </c>
      <c r="L71" s="9" t="s">
        <v>273</v>
      </c>
      <c r="M71" s="9">
        <v>1176229</v>
      </c>
      <c r="N71" s="9" t="s">
        <v>13609</v>
      </c>
    </row>
    <row r="72" spans="1:14">
      <c r="A72" s="9" t="s">
        <v>285</v>
      </c>
      <c r="B72" s="9" t="s">
        <v>13912</v>
      </c>
      <c r="C72" s="9" t="s">
        <v>13614</v>
      </c>
      <c r="D72" s="9" t="s">
        <v>13614</v>
      </c>
      <c r="E72" s="9" t="s">
        <v>4646</v>
      </c>
      <c r="F72" s="9" t="s">
        <v>13615</v>
      </c>
      <c r="G72" s="9" t="s">
        <v>13581</v>
      </c>
      <c r="H72" s="9" t="s">
        <v>286</v>
      </c>
      <c r="I72" s="9">
        <v>14.1</v>
      </c>
      <c r="J72" s="9">
        <v>-10.95</v>
      </c>
      <c r="K72" s="9" t="s">
        <v>282</v>
      </c>
      <c r="L72" s="9" t="s">
        <v>273</v>
      </c>
      <c r="M72" s="9">
        <v>1249975</v>
      </c>
      <c r="N72" s="9" t="s">
        <v>13613</v>
      </c>
    </row>
    <row r="73" spans="1:14">
      <c r="A73" s="9" t="s">
        <v>13619</v>
      </c>
      <c r="B73" s="9" t="s">
        <v>13921</v>
      </c>
      <c r="C73" s="9" t="s">
        <v>13557</v>
      </c>
      <c r="D73" s="9" t="s">
        <v>13557</v>
      </c>
      <c r="E73" s="9" t="s">
        <v>13617</v>
      </c>
      <c r="F73" s="9" t="s">
        <v>13618</v>
      </c>
      <c r="G73" s="9" t="s">
        <v>13581</v>
      </c>
      <c r="H73" s="9" t="s">
        <v>13620</v>
      </c>
      <c r="I73" s="9">
        <v>10.68</v>
      </c>
      <c r="J73" s="9">
        <v>-14.38</v>
      </c>
      <c r="K73" s="9" t="s">
        <v>13562</v>
      </c>
      <c r="L73" s="9" t="s">
        <v>273</v>
      </c>
      <c r="M73" s="9">
        <v>1253021</v>
      </c>
      <c r="N73" s="9" t="s">
        <v>13616</v>
      </c>
    </row>
    <row r="74" spans="1:14">
      <c r="A74" s="9" t="s">
        <v>13456</v>
      </c>
      <c r="B74" s="9" t="s">
        <v>13927</v>
      </c>
      <c r="C74" s="9" t="s">
        <v>13447</v>
      </c>
      <c r="D74" s="9" t="s">
        <v>13443</v>
      </c>
      <c r="E74" s="9" t="s">
        <v>4646</v>
      </c>
      <c r="F74" s="9" t="s">
        <v>13622</v>
      </c>
      <c r="G74" s="9" t="s">
        <v>13446</v>
      </c>
      <c r="H74" s="9" t="s">
        <v>13457</v>
      </c>
      <c r="I74" s="9">
        <v>12.77</v>
      </c>
      <c r="J74" s="9">
        <v>-16.48</v>
      </c>
      <c r="K74" s="9" t="s">
        <v>13458</v>
      </c>
      <c r="L74" s="9" t="s">
        <v>84</v>
      </c>
      <c r="M74" s="9">
        <v>1292557</v>
      </c>
      <c r="N74" s="9" t="s">
        <v>13621</v>
      </c>
    </row>
    <row r="75" spans="1:14">
      <c r="A75" s="9" t="s">
        <v>13625</v>
      </c>
      <c r="B75" s="9" t="s">
        <v>13927</v>
      </c>
      <c r="C75" s="9" t="s">
        <v>13447</v>
      </c>
      <c r="D75" s="9" t="s">
        <v>13443</v>
      </c>
      <c r="E75" s="9" t="s">
        <v>4646</v>
      </c>
      <c r="F75" s="9" t="s">
        <v>13624</v>
      </c>
      <c r="G75" s="9" t="s">
        <v>13446</v>
      </c>
      <c r="H75" s="9" t="s">
        <v>13626</v>
      </c>
      <c r="I75" s="9">
        <v>12.76</v>
      </c>
      <c r="J75" s="9">
        <v>-15.74</v>
      </c>
      <c r="K75" s="9" t="s">
        <v>13458</v>
      </c>
      <c r="L75" s="9" t="s">
        <v>84</v>
      </c>
      <c r="M75" s="9">
        <v>1302578</v>
      </c>
      <c r="N75" s="9" t="s">
        <v>13623</v>
      </c>
    </row>
    <row r="76" spans="1:14">
      <c r="A76" s="9" t="s">
        <v>13625</v>
      </c>
      <c r="B76" s="9" t="s">
        <v>13928</v>
      </c>
      <c r="C76" s="9" t="s">
        <v>13629</v>
      </c>
      <c r="D76" s="9" t="s">
        <v>13627</v>
      </c>
      <c r="E76" s="9" t="s">
        <v>4646</v>
      </c>
      <c r="F76" s="9" t="s">
        <v>13624</v>
      </c>
      <c r="G76" s="9" t="s">
        <v>13628</v>
      </c>
      <c r="H76" s="9" t="s">
        <v>13626</v>
      </c>
      <c r="I76" s="9">
        <v>12.76</v>
      </c>
      <c r="J76" s="9">
        <v>-15.74</v>
      </c>
      <c r="K76" s="9" t="s">
        <v>13458</v>
      </c>
      <c r="L76" s="9" t="s">
        <v>84</v>
      </c>
      <c r="M76" s="9">
        <v>1303047</v>
      </c>
      <c r="N76" s="9" t="s">
        <v>13623</v>
      </c>
    </row>
    <row r="77" spans="1:14">
      <c r="A77" s="9" t="s">
        <v>13635</v>
      </c>
      <c r="B77" s="9" t="s">
        <v>13634</v>
      </c>
      <c r="C77" s="9" t="s">
        <v>13631</v>
      </c>
      <c r="D77" s="9" t="s">
        <v>13631</v>
      </c>
      <c r="E77" s="9" t="s">
        <v>13632</v>
      </c>
      <c r="F77" s="9" t="s">
        <v>13633</v>
      </c>
      <c r="G77" s="9" t="s">
        <v>13634</v>
      </c>
      <c r="H77" s="9" t="s">
        <v>13636</v>
      </c>
      <c r="I77" s="9">
        <v>7.93</v>
      </c>
      <c r="J77" s="9">
        <v>-8.99</v>
      </c>
      <c r="K77" s="9" t="s">
        <v>304</v>
      </c>
      <c r="L77" s="9" t="s">
        <v>273</v>
      </c>
      <c r="M77" s="9">
        <v>1324631</v>
      </c>
      <c r="N77" s="9" t="s">
        <v>13630</v>
      </c>
    </row>
    <row r="78" spans="1:14">
      <c r="A78" s="9" t="s">
        <v>13635</v>
      </c>
      <c r="B78" s="9" t="s">
        <v>8194</v>
      </c>
      <c r="C78" s="9" t="s">
        <v>13637</v>
      </c>
      <c r="D78" s="9" t="s">
        <v>13637</v>
      </c>
      <c r="E78" s="9" t="s">
        <v>4646</v>
      </c>
      <c r="F78" s="9" t="s">
        <v>13633</v>
      </c>
      <c r="G78" s="9"/>
      <c r="H78" s="9" t="s">
        <v>13636</v>
      </c>
      <c r="I78" s="9">
        <v>7.93</v>
      </c>
      <c r="J78" s="9">
        <v>-8.99</v>
      </c>
      <c r="K78" s="9" t="s">
        <v>304</v>
      </c>
      <c r="L78" s="9" t="s">
        <v>273</v>
      </c>
      <c r="M78" s="9">
        <v>1326572</v>
      </c>
      <c r="N78" s="9" t="s">
        <v>13630</v>
      </c>
    </row>
    <row r="79" spans="1:14">
      <c r="A79" s="9" t="s">
        <v>277</v>
      </c>
      <c r="B79" s="9" t="s">
        <v>13912</v>
      </c>
      <c r="C79" s="9" t="s">
        <v>13639</v>
      </c>
      <c r="D79" s="9" t="s">
        <v>13639</v>
      </c>
      <c r="E79" s="9" t="s">
        <v>13640</v>
      </c>
      <c r="F79" s="9" t="s">
        <v>13641</v>
      </c>
      <c r="G79" s="9" t="s">
        <v>13642</v>
      </c>
      <c r="H79" s="9" t="s">
        <v>278</v>
      </c>
      <c r="I79" s="9">
        <v>7.91</v>
      </c>
      <c r="J79" s="9">
        <v>-10.99</v>
      </c>
      <c r="K79" s="9" t="s">
        <v>279</v>
      </c>
      <c r="L79" s="9" t="s">
        <v>273</v>
      </c>
      <c r="M79" s="9">
        <v>1330053</v>
      </c>
      <c r="N79" s="9" t="s">
        <v>13638</v>
      </c>
    </row>
    <row r="80" spans="1:14">
      <c r="A80" s="9" t="s">
        <v>277</v>
      </c>
      <c r="B80" s="9" t="s">
        <v>13929</v>
      </c>
      <c r="C80" s="9" t="s">
        <v>13643</v>
      </c>
      <c r="D80" s="9" t="s">
        <v>13643</v>
      </c>
      <c r="E80" s="9" t="s">
        <v>13640</v>
      </c>
      <c r="F80" s="9" t="s">
        <v>13641</v>
      </c>
      <c r="G80" s="9" t="s">
        <v>13644</v>
      </c>
      <c r="H80" s="9" t="s">
        <v>278</v>
      </c>
      <c r="I80" s="9">
        <v>7.91</v>
      </c>
      <c r="J80" s="9">
        <v>-10.99</v>
      </c>
      <c r="K80" s="9" t="s">
        <v>279</v>
      </c>
      <c r="L80" s="9" t="s">
        <v>273</v>
      </c>
      <c r="M80" s="9">
        <v>1335708</v>
      </c>
      <c r="N80" s="9" t="s">
        <v>13638</v>
      </c>
    </row>
    <row r="81" spans="1:14">
      <c r="A81" s="9" t="s">
        <v>274</v>
      </c>
      <c r="B81" s="9" t="s">
        <v>13930</v>
      </c>
      <c r="C81" s="9" t="s">
        <v>13646</v>
      </c>
      <c r="D81" s="9" t="s">
        <v>13646</v>
      </c>
      <c r="E81" s="9" t="s">
        <v>4646</v>
      </c>
      <c r="F81" s="9" t="s">
        <v>13647</v>
      </c>
      <c r="G81" s="9" t="s">
        <v>13644</v>
      </c>
      <c r="H81" s="9" t="s">
        <v>275</v>
      </c>
      <c r="I81" s="9">
        <v>9.83</v>
      </c>
      <c r="J81" s="9">
        <v>-4.67</v>
      </c>
      <c r="K81" s="9" t="s">
        <v>276</v>
      </c>
      <c r="L81" s="9" t="s">
        <v>273</v>
      </c>
      <c r="M81" s="9">
        <v>1337672</v>
      </c>
      <c r="N81" s="9" t="s">
        <v>13645</v>
      </c>
    </row>
    <row r="82" spans="1:14">
      <c r="A82" s="9" t="s">
        <v>13652</v>
      </c>
      <c r="B82" s="9" t="s">
        <v>13931</v>
      </c>
      <c r="C82" s="9" t="s">
        <v>13649</v>
      </c>
      <c r="D82" s="9" t="s">
        <v>13649</v>
      </c>
      <c r="E82" s="9" t="s">
        <v>13650</v>
      </c>
      <c r="F82" s="9" t="s">
        <v>13651</v>
      </c>
      <c r="G82" s="9" t="s">
        <v>13644</v>
      </c>
      <c r="H82" s="9" t="s">
        <v>13651</v>
      </c>
      <c r="I82" s="9">
        <v>8.43</v>
      </c>
      <c r="J82" s="9">
        <v>-9.51</v>
      </c>
      <c r="K82" s="9" t="s">
        <v>304</v>
      </c>
      <c r="L82" s="9" t="s">
        <v>273</v>
      </c>
      <c r="M82" s="9">
        <v>1340650</v>
      </c>
      <c r="N82" s="9" t="s">
        <v>13648</v>
      </c>
    </row>
    <row r="83" spans="1:14">
      <c r="A83" s="9" t="s">
        <v>13656</v>
      </c>
      <c r="B83" s="9" t="s">
        <v>13654</v>
      </c>
      <c r="C83" s="9" t="s">
        <v>13654</v>
      </c>
      <c r="D83" s="9" t="s">
        <v>13654</v>
      </c>
      <c r="E83" s="9" t="s">
        <v>4646</v>
      </c>
      <c r="F83" s="9" t="s">
        <v>13655</v>
      </c>
      <c r="G83" s="9" t="s">
        <v>13654</v>
      </c>
      <c r="H83" s="9" t="s">
        <v>325</v>
      </c>
      <c r="I83" s="9">
        <v>9.77</v>
      </c>
      <c r="J83" s="9">
        <v>-6.46</v>
      </c>
      <c r="K83" s="9" t="s">
        <v>325</v>
      </c>
      <c r="L83" s="9" t="s">
        <v>325</v>
      </c>
      <c r="M83" s="9">
        <v>1367770</v>
      </c>
      <c r="N83" s="9" t="s">
        <v>13653</v>
      </c>
    </row>
    <row r="84" spans="1:14">
      <c r="A84" s="9" t="s">
        <v>13661</v>
      </c>
      <c r="B84" s="9" t="s">
        <v>13932</v>
      </c>
      <c r="C84" s="9" t="s">
        <v>13658</v>
      </c>
      <c r="D84" s="9" t="s">
        <v>13658</v>
      </c>
      <c r="E84" s="9" t="s">
        <v>4646</v>
      </c>
      <c r="F84" s="9" t="s">
        <v>13659</v>
      </c>
      <c r="G84" s="9" t="s">
        <v>13660</v>
      </c>
      <c r="H84" s="9" t="s">
        <v>13659</v>
      </c>
      <c r="I84" s="9">
        <v>7.25</v>
      </c>
      <c r="J84" s="9">
        <v>0.68</v>
      </c>
      <c r="K84" s="9" t="s">
        <v>208</v>
      </c>
      <c r="L84" s="9" t="s">
        <v>208</v>
      </c>
      <c r="M84" s="9">
        <v>1369432</v>
      </c>
      <c r="N84" s="9" t="s">
        <v>13657</v>
      </c>
    </row>
    <row r="85" spans="1:14">
      <c r="A85" s="9" t="s">
        <v>307</v>
      </c>
      <c r="B85" s="9" t="s">
        <v>13537</v>
      </c>
      <c r="C85" s="9" t="s">
        <v>13663</v>
      </c>
      <c r="D85" s="9" t="s">
        <v>13663</v>
      </c>
      <c r="E85" s="9" t="s">
        <v>4646</v>
      </c>
      <c r="F85" s="9" t="s">
        <v>13664</v>
      </c>
      <c r="G85" s="9" t="s">
        <v>13537</v>
      </c>
      <c r="H85" s="9" t="s">
        <v>309</v>
      </c>
      <c r="I85" s="9">
        <v>12.88</v>
      </c>
      <c r="J85" s="9">
        <v>-8.99</v>
      </c>
      <c r="K85" s="9" t="s">
        <v>276</v>
      </c>
      <c r="L85" s="9" t="s">
        <v>273</v>
      </c>
      <c r="M85" s="9">
        <v>1432569</v>
      </c>
      <c r="N85" s="9" t="s">
        <v>13662</v>
      </c>
    </row>
    <row r="86" spans="1:14">
      <c r="A86" s="9" t="s">
        <v>121</v>
      </c>
      <c r="B86" s="9" t="s">
        <v>13761</v>
      </c>
      <c r="C86" s="9" t="s">
        <v>13670</v>
      </c>
      <c r="D86" s="9" t="s">
        <v>13667</v>
      </c>
      <c r="E86" s="9" t="s">
        <v>4646</v>
      </c>
      <c r="F86" s="9" t="s">
        <v>13668</v>
      </c>
      <c r="G86" s="9" t="s">
        <v>13669</v>
      </c>
      <c r="H86" s="9" t="s">
        <v>122</v>
      </c>
      <c r="I86" s="9">
        <v>14.15</v>
      </c>
      <c r="J86" s="9">
        <v>-3.55</v>
      </c>
      <c r="K86" s="9" t="s">
        <v>123</v>
      </c>
      <c r="L86" s="9" t="s">
        <v>117</v>
      </c>
      <c r="M86" s="9" t="s">
        <v>13665</v>
      </c>
      <c r="N86" s="9" t="s">
        <v>13666</v>
      </c>
    </row>
    <row r="87" spans="1:14">
      <c r="A87" s="9" t="s">
        <v>164</v>
      </c>
      <c r="B87" s="9" t="s">
        <v>13761</v>
      </c>
      <c r="C87" s="9" t="s">
        <v>13674</v>
      </c>
      <c r="D87" s="9" t="s">
        <v>13672</v>
      </c>
      <c r="E87" s="9" t="s">
        <v>4646</v>
      </c>
      <c r="F87" s="9" t="s">
        <v>13673</v>
      </c>
      <c r="G87" s="9" t="s">
        <v>13669</v>
      </c>
      <c r="H87" s="9" t="s">
        <v>166</v>
      </c>
      <c r="I87" s="9">
        <v>15.07</v>
      </c>
      <c r="J87" s="9">
        <v>-2.91</v>
      </c>
      <c r="K87" s="9" t="s">
        <v>163</v>
      </c>
      <c r="L87" s="9" t="s">
        <v>117</v>
      </c>
      <c r="M87" s="9" t="s">
        <v>13671</v>
      </c>
      <c r="N87" s="9" t="s">
        <v>13666</v>
      </c>
    </row>
    <row r="88" spans="1:14">
      <c r="A88" s="9" t="s">
        <v>144</v>
      </c>
      <c r="B88" s="9" t="s">
        <v>13761</v>
      </c>
      <c r="C88" s="9" t="s">
        <v>13676</v>
      </c>
      <c r="D88" s="9" t="s">
        <v>13676</v>
      </c>
      <c r="E88" s="9" t="s">
        <v>4646</v>
      </c>
      <c r="F88" s="9" t="s">
        <v>13677</v>
      </c>
      <c r="G88" s="9" t="s">
        <v>13669</v>
      </c>
      <c r="H88" s="9" t="s">
        <v>145</v>
      </c>
      <c r="I88" s="9">
        <v>14.59</v>
      </c>
      <c r="J88" s="9">
        <v>-3.57</v>
      </c>
      <c r="K88" s="9" t="s">
        <v>138</v>
      </c>
      <c r="L88" s="9" t="s">
        <v>117</v>
      </c>
      <c r="M88" s="9" t="s">
        <v>13675</v>
      </c>
      <c r="N88" s="9" t="s">
        <v>13666</v>
      </c>
    </row>
    <row r="89" spans="1:14">
      <c r="A89" s="9" t="s">
        <v>119</v>
      </c>
      <c r="B89" s="9" t="s">
        <v>13761</v>
      </c>
      <c r="C89" s="9" t="s">
        <v>13679</v>
      </c>
      <c r="D89" s="9" t="s">
        <v>13679</v>
      </c>
      <c r="E89" s="9" t="s">
        <v>4646</v>
      </c>
      <c r="F89" s="9" t="s">
        <v>13680</v>
      </c>
      <c r="G89" s="9" t="s">
        <v>13669</v>
      </c>
      <c r="H89" s="9" t="s">
        <v>120</v>
      </c>
      <c r="I89" s="9">
        <v>14.49455</v>
      </c>
      <c r="J89" s="9">
        <v>-3.3679999999999999</v>
      </c>
      <c r="K89" s="9" t="s">
        <v>116</v>
      </c>
      <c r="L89" s="9" t="s">
        <v>117</v>
      </c>
      <c r="M89" s="9" t="s">
        <v>13678</v>
      </c>
      <c r="N89" s="9" t="s">
        <v>13666</v>
      </c>
    </row>
    <row r="90" spans="1:14">
      <c r="A90" s="9" t="s">
        <v>124</v>
      </c>
      <c r="B90" s="9" t="s">
        <v>13761</v>
      </c>
      <c r="C90" s="9" t="s">
        <v>13684</v>
      </c>
      <c r="D90" s="9" t="s">
        <v>13682</v>
      </c>
      <c r="E90" s="9" t="s">
        <v>4646</v>
      </c>
      <c r="F90" s="9" t="s">
        <v>13683</v>
      </c>
      <c r="G90" s="9" t="s">
        <v>13669</v>
      </c>
      <c r="H90" s="9" t="s">
        <v>125</v>
      </c>
      <c r="I90" s="9">
        <v>14.476800000000001</v>
      </c>
      <c r="J90" s="9">
        <v>-3.2667999999999999</v>
      </c>
      <c r="K90" s="9" t="s">
        <v>116</v>
      </c>
      <c r="L90" s="9" t="s">
        <v>117</v>
      </c>
      <c r="M90" s="9" t="s">
        <v>13681</v>
      </c>
      <c r="N90" s="9" t="s">
        <v>13666</v>
      </c>
    </row>
    <row r="91" spans="1:14">
      <c r="A91" s="9" t="s">
        <v>157</v>
      </c>
      <c r="B91" s="9" t="s">
        <v>13761</v>
      </c>
      <c r="C91" s="9" t="s">
        <v>13679</v>
      </c>
      <c r="D91" s="9" t="s">
        <v>13679</v>
      </c>
      <c r="E91" s="9" t="s">
        <v>4646</v>
      </c>
      <c r="F91" s="9" t="s">
        <v>13686</v>
      </c>
      <c r="G91" s="9" t="s">
        <v>13669</v>
      </c>
      <c r="H91" s="9" t="s">
        <v>159</v>
      </c>
      <c r="I91" s="9">
        <v>15.000450000000001</v>
      </c>
      <c r="J91" s="9">
        <v>-2.9539499999999999</v>
      </c>
      <c r="K91" s="9" t="s">
        <v>152</v>
      </c>
      <c r="L91" s="9" t="s">
        <v>117</v>
      </c>
      <c r="M91" s="9" t="s">
        <v>13685</v>
      </c>
      <c r="N91" s="9" t="s">
        <v>13666</v>
      </c>
    </row>
    <row r="92" spans="1:14">
      <c r="A92" s="9" t="s">
        <v>130</v>
      </c>
      <c r="B92" s="9" t="s">
        <v>13761</v>
      </c>
      <c r="C92" s="9" t="s">
        <v>13670</v>
      </c>
      <c r="D92" s="9" t="s">
        <v>13667</v>
      </c>
      <c r="E92" s="9" t="s">
        <v>4646</v>
      </c>
      <c r="F92" s="9" t="s">
        <v>13688</v>
      </c>
      <c r="G92" s="9" t="s">
        <v>13669</v>
      </c>
      <c r="H92" s="9" t="s">
        <v>132</v>
      </c>
      <c r="I92" s="9">
        <v>14.4</v>
      </c>
      <c r="J92" s="9">
        <v>-3.7</v>
      </c>
      <c r="K92" s="9" t="s">
        <v>123</v>
      </c>
      <c r="L92" s="9" t="s">
        <v>117</v>
      </c>
      <c r="M92" s="9" t="s">
        <v>13687</v>
      </c>
      <c r="N92" s="9" t="s">
        <v>13666</v>
      </c>
    </row>
    <row r="93" spans="1:14">
      <c r="A93" s="9" t="s">
        <v>135</v>
      </c>
      <c r="B93" s="9" t="s">
        <v>13761</v>
      </c>
      <c r="C93" s="9" t="s">
        <v>13684</v>
      </c>
      <c r="D93" s="9" t="s">
        <v>13682</v>
      </c>
      <c r="E93" s="9" t="s">
        <v>4646</v>
      </c>
      <c r="F93" s="9" t="s">
        <v>162</v>
      </c>
      <c r="G93" s="9" t="s">
        <v>13669</v>
      </c>
      <c r="H93" s="9" t="s">
        <v>137</v>
      </c>
      <c r="I93" s="9">
        <v>14.95</v>
      </c>
      <c r="J93" s="9">
        <v>-3.37</v>
      </c>
      <c r="K93" s="9" t="s">
        <v>138</v>
      </c>
      <c r="L93" s="9" t="s">
        <v>117</v>
      </c>
      <c r="M93" s="9" t="s">
        <v>13689</v>
      </c>
      <c r="N93" s="9" t="s">
        <v>13666</v>
      </c>
    </row>
    <row r="94" spans="1:14">
      <c r="A94" s="9" t="s">
        <v>128</v>
      </c>
      <c r="B94" s="9" t="s">
        <v>13761</v>
      </c>
      <c r="C94" s="9" t="s">
        <v>13692</v>
      </c>
      <c r="D94" s="9" t="s">
        <v>13691</v>
      </c>
      <c r="E94" s="9" t="s">
        <v>4646</v>
      </c>
      <c r="F94" s="9" t="s">
        <v>129</v>
      </c>
      <c r="G94" s="9" t="s">
        <v>13669</v>
      </c>
      <c r="H94" s="9" t="s">
        <v>129</v>
      </c>
      <c r="I94" s="9">
        <v>14.39385</v>
      </c>
      <c r="J94" s="9">
        <v>-4.0323833000000002</v>
      </c>
      <c r="K94" s="9" t="s">
        <v>123</v>
      </c>
      <c r="L94" s="9" t="s">
        <v>117</v>
      </c>
      <c r="M94" s="9" t="s">
        <v>13690</v>
      </c>
      <c r="N94" s="9" t="s">
        <v>13666</v>
      </c>
    </row>
    <row r="95" spans="1:14">
      <c r="A95" s="9" t="s">
        <v>155</v>
      </c>
      <c r="B95" s="9" t="s">
        <v>13761</v>
      </c>
      <c r="C95" s="9" t="s">
        <v>13684</v>
      </c>
      <c r="D95" s="9" t="s">
        <v>13682</v>
      </c>
      <c r="E95" s="9" t="s">
        <v>4646</v>
      </c>
      <c r="F95" s="9" t="s">
        <v>13694</v>
      </c>
      <c r="G95" s="9" t="s">
        <v>13669</v>
      </c>
      <c r="H95" s="9" t="s">
        <v>156</v>
      </c>
      <c r="I95" s="9">
        <v>14.85205</v>
      </c>
      <c r="J95" s="9">
        <v>-3.0217999999999998</v>
      </c>
      <c r="K95" s="9" t="s">
        <v>152</v>
      </c>
      <c r="L95" s="9" t="s">
        <v>117</v>
      </c>
      <c r="M95" s="9" t="s">
        <v>13693</v>
      </c>
      <c r="N95" s="9" t="s">
        <v>13666</v>
      </c>
    </row>
    <row r="96" spans="1:14">
      <c r="A96" s="9" t="s">
        <v>149</v>
      </c>
      <c r="B96" s="9" t="s">
        <v>13761</v>
      </c>
      <c r="C96" s="9" t="s">
        <v>13679</v>
      </c>
      <c r="D96" s="9" t="s">
        <v>13679</v>
      </c>
      <c r="E96" s="9" t="s">
        <v>4646</v>
      </c>
      <c r="F96" s="9" t="s">
        <v>13696</v>
      </c>
      <c r="G96" s="9" t="s">
        <v>13669</v>
      </c>
      <c r="H96" s="9" t="s">
        <v>151</v>
      </c>
      <c r="I96" s="9">
        <v>13.933</v>
      </c>
      <c r="J96" s="9">
        <v>-3.4159999999999999</v>
      </c>
      <c r="K96" s="9" t="s">
        <v>152</v>
      </c>
      <c r="L96" s="9" t="s">
        <v>117</v>
      </c>
      <c r="M96" s="9" t="s">
        <v>13695</v>
      </c>
      <c r="N96" s="9" t="s">
        <v>13666</v>
      </c>
    </row>
    <row r="97" spans="1:14">
      <c r="A97" s="9" t="s">
        <v>113</v>
      </c>
      <c r="B97" s="9" t="s">
        <v>13761</v>
      </c>
      <c r="C97" s="9" t="s">
        <v>13684</v>
      </c>
      <c r="D97" s="9" t="s">
        <v>13698</v>
      </c>
      <c r="E97" s="9" t="s">
        <v>4646</v>
      </c>
      <c r="F97" s="9" t="s">
        <v>13699</v>
      </c>
      <c r="G97" s="9" t="s">
        <v>13669</v>
      </c>
      <c r="H97" s="9" t="s">
        <v>115</v>
      </c>
      <c r="I97" s="9">
        <v>14.560833300000001</v>
      </c>
      <c r="J97" s="9">
        <v>-3.3939333</v>
      </c>
      <c r="K97" s="9" t="s">
        <v>116</v>
      </c>
      <c r="L97" s="9" t="s">
        <v>117</v>
      </c>
      <c r="M97" s="9" t="s">
        <v>13697</v>
      </c>
      <c r="N97" s="9" t="s">
        <v>13666</v>
      </c>
    </row>
    <row r="98" spans="1:14">
      <c r="A98" s="9" t="s">
        <v>146</v>
      </c>
      <c r="B98" s="9" t="s">
        <v>13761</v>
      </c>
      <c r="C98" s="9" t="s">
        <v>13684</v>
      </c>
      <c r="D98" s="9" t="s">
        <v>13682</v>
      </c>
      <c r="E98" s="9" t="s">
        <v>4646</v>
      </c>
      <c r="F98" s="9" t="s">
        <v>13701</v>
      </c>
      <c r="G98" s="9" t="s">
        <v>13669</v>
      </c>
      <c r="H98" s="9" t="s">
        <v>148</v>
      </c>
      <c r="I98" s="9">
        <v>14.5627</v>
      </c>
      <c r="J98" s="9">
        <v>-3.2353000000000001</v>
      </c>
      <c r="K98" s="9" t="s">
        <v>116</v>
      </c>
      <c r="L98" s="9" t="s">
        <v>117</v>
      </c>
      <c r="M98" s="9" t="s">
        <v>13700</v>
      </c>
      <c r="N98" s="9" t="s">
        <v>13666</v>
      </c>
    </row>
    <row r="99" spans="1:14">
      <c r="A99" s="9" t="s">
        <v>187</v>
      </c>
      <c r="B99" s="9" t="s">
        <v>13761</v>
      </c>
      <c r="C99" s="9" t="s">
        <v>13704</v>
      </c>
      <c r="D99" s="9" t="s">
        <v>13704</v>
      </c>
      <c r="E99" s="9" t="s">
        <v>4646</v>
      </c>
      <c r="F99" s="9" t="s">
        <v>188</v>
      </c>
      <c r="G99" s="9"/>
      <c r="H99" s="9" t="s">
        <v>188</v>
      </c>
      <c r="I99" s="9">
        <v>14.798483299999999</v>
      </c>
      <c r="J99" s="9">
        <v>-3.7601499999999999</v>
      </c>
      <c r="K99" s="9" t="s">
        <v>189</v>
      </c>
      <c r="L99" s="9" t="s">
        <v>189</v>
      </c>
      <c r="M99" s="9" t="s">
        <v>13702</v>
      </c>
      <c r="N99" s="9" t="s">
        <v>13703</v>
      </c>
    </row>
    <row r="100" spans="1:14">
      <c r="A100" s="9" t="s">
        <v>167</v>
      </c>
      <c r="B100" s="9" t="s">
        <v>13761</v>
      </c>
      <c r="C100" s="9" t="s">
        <v>13709</v>
      </c>
      <c r="D100" s="9" t="s">
        <v>13707</v>
      </c>
      <c r="E100" s="9" t="s">
        <v>4646</v>
      </c>
      <c r="F100" s="9" t="s">
        <v>13708</v>
      </c>
      <c r="G100" s="9"/>
      <c r="H100" s="9" t="s">
        <v>169</v>
      </c>
      <c r="I100" s="9">
        <v>14.852399999999999</v>
      </c>
      <c r="J100" s="9">
        <v>-2.9464166999999999</v>
      </c>
      <c r="K100" s="9" t="s">
        <v>163</v>
      </c>
      <c r="L100" s="9" t="s">
        <v>117</v>
      </c>
      <c r="M100" s="9" t="s">
        <v>13705</v>
      </c>
      <c r="N100" s="9" t="s">
        <v>13706</v>
      </c>
    </row>
    <row r="101" spans="1:14">
      <c r="A101" s="9" t="s">
        <v>153</v>
      </c>
      <c r="B101" s="9" t="s">
        <v>13761</v>
      </c>
      <c r="C101" s="9" t="s">
        <v>13679</v>
      </c>
      <c r="D101" s="9" t="s">
        <v>13679</v>
      </c>
      <c r="E101" s="9" t="s">
        <v>4646</v>
      </c>
      <c r="F101" s="9" t="s">
        <v>13711</v>
      </c>
      <c r="G101" s="9" t="s">
        <v>13644</v>
      </c>
      <c r="H101" s="9" t="s">
        <v>154</v>
      </c>
      <c r="I101" s="9">
        <v>14.0634</v>
      </c>
      <c r="J101" s="9">
        <v>-3.2456333000000002</v>
      </c>
      <c r="K101" s="9" t="s">
        <v>152</v>
      </c>
      <c r="L101" s="9" t="s">
        <v>117</v>
      </c>
      <c r="M101" s="9" t="s">
        <v>13710</v>
      </c>
      <c r="N101" s="9" t="s">
        <v>13706</v>
      </c>
    </row>
    <row r="102" spans="1:14">
      <c r="A102" s="9" t="s">
        <v>135</v>
      </c>
      <c r="B102" s="9" t="s">
        <v>13761</v>
      </c>
      <c r="C102" s="9" t="s">
        <v>13715</v>
      </c>
      <c r="D102" s="9" t="s">
        <v>13713</v>
      </c>
      <c r="E102" s="9" t="s">
        <v>4646</v>
      </c>
      <c r="F102" s="9" t="s">
        <v>13714</v>
      </c>
      <c r="G102" s="9" t="s">
        <v>13644</v>
      </c>
      <c r="H102" s="9" t="s">
        <v>137</v>
      </c>
      <c r="I102" s="9">
        <v>14.95</v>
      </c>
      <c r="J102" s="9">
        <v>-3.37</v>
      </c>
      <c r="K102" s="9" t="s">
        <v>138</v>
      </c>
      <c r="L102" s="9" t="s">
        <v>117</v>
      </c>
      <c r="M102" s="9" t="s">
        <v>13712</v>
      </c>
      <c r="N102" s="9" t="s">
        <v>13706</v>
      </c>
    </row>
    <row r="103" spans="1:14">
      <c r="A103" s="9" t="s">
        <v>13722</v>
      </c>
      <c r="B103" s="9" t="s">
        <v>13537</v>
      </c>
      <c r="C103" s="9" t="s">
        <v>13721</v>
      </c>
      <c r="D103" s="9" t="s">
        <v>13718</v>
      </c>
      <c r="E103" s="9" t="s">
        <v>13719</v>
      </c>
      <c r="F103" s="9" t="s">
        <v>13720</v>
      </c>
      <c r="G103" s="9"/>
      <c r="H103" s="9" t="s">
        <v>13720</v>
      </c>
      <c r="I103" s="9">
        <v>15.26</v>
      </c>
      <c r="J103" s="9">
        <v>-2.82</v>
      </c>
      <c r="K103" s="9" t="s">
        <v>328</v>
      </c>
      <c r="L103" s="9" t="s">
        <v>329</v>
      </c>
      <c r="M103" s="9" t="s">
        <v>13716</v>
      </c>
      <c r="N103" s="9" t="s">
        <v>13717</v>
      </c>
    </row>
    <row r="104" spans="1:14">
      <c r="A104" s="9" t="s">
        <v>332</v>
      </c>
      <c r="B104" s="9" t="s">
        <v>13933</v>
      </c>
      <c r="C104" s="9" t="s">
        <v>13725</v>
      </c>
      <c r="D104" s="9" t="s">
        <v>13725</v>
      </c>
      <c r="E104" s="9" t="s">
        <v>13599</v>
      </c>
      <c r="F104" s="9" t="s">
        <v>13726</v>
      </c>
      <c r="G104" s="9" t="s">
        <v>13727</v>
      </c>
      <c r="H104" s="9" t="s">
        <v>333</v>
      </c>
      <c r="I104" s="9">
        <v>15.277833299999999</v>
      </c>
      <c r="J104" s="9">
        <v>-1.6999833</v>
      </c>
      <c r="K104" s="9" t="s">
        <v>328</v>
      </c>
      <c r="L104" s="9" t="s">
        <v>329</v>
      </c>
      <c r="M104" s="9" t="s">
        <v>13723</v>
      </c>
      <c r="N104" s="9" t="s">
        <v>13724</v>
      </c>
    </row>
    <row r="105" spans="1:14">
      <c r="A105" s="9" t="s">
        <v>13734</v>
      </c>
      <c r="B105" s="9" t="s">
        <v>13934</v>
      </c>
      <c r="C105" s="9" t="s">
        <v>13733</v>
      </c>
      <c r="D105" s="9" t="s">
        <v>13730</v>
      </c>
      <c r="E105" s="9" t="s">
        <v>13731</v>
      </c>
      <c r="F105" s="9" t="s">
        <v>13732</v>
      </c>
      <c r="G105" s="9"/>
      <c r="H105" s="9" t="s">
        <v>13735</v>
      </c>
      <c r="I105" s="9">
        <v>14.79</v>
      </c>
      <c r="J105" s="9">
        <v>-3.82</v>
      </c>
      <c r="K105" s="9" t="s">
        <v>272</v>
      </c>
      <c r="L105" s="9" t="s">
        <v>273</v>
      </c>
      <c r="M105" s="9" t="s">
        <v>13728</v>
      </c>
      <c r="N105" s="9" t="s">
        <v>13729</v>
      </c>
    </row>
    <row r="106" spans="1:14">
      <c r="A106" s="9" t="s">
        <v>13740</v>
      </c>
      <c r="B106" s="9" t="s">
        <v>13933</v>
      </c>
      <c r="C106" s="9" t="s">
        <v>13738</v>
      </c>
      <c r="D106" s="9" t="s">
        <v>13738</v>
      </c>
      <c r="E106" s="9" t="s">
        <v>4646</v>
      </c>
      <c r="F106" s="9" t="s">
        <v>13739</v>
      </c>
      <c r="G106" s="9" t="s">
        <v>13727</v>
      </c>
      <c r="H106" s="9" t="s">
        <v>13741</v>
      </c>
      <c r="I106" s="9">
        <v>14.492050000000001</v>
      </c>
      <c r="J106" s="9">
        <v>-3.6150666999999999</v>
      </c>
      <c r="K106" s="9" t="s">
        <v>83</v>
      </c>
      <c r="L106" s="9" t="s">
        <v>84</v>
      </c>
      <c r="M106" s="9" t="s">
        <v>13736</v>
      </c>
      <c r="N106" s="9" t="s">
        <v>13737</v>
      </c>
    </row>
    <row r="107" spans="1:14">
      <c r="A107" s="9" t="s">
        <v>13573</v>
      </c>
      <c r="B107" s="9" t="s">
        <v>13912</v>
      </c>
      <c r="C107" s="9" t="s">
        <v>13745</v>
      </c>
      <c r="D107" s="9" t="s">
        <v>13744</v>
      </c>
      <c r="E107" s="9" t="s">
        <v>4646</v>
      </c>
      <c r="F107" s="9" t="s">
        <v>271</v>
      </c>
      <c r="G107" s="9"/>
      <c r="H107" s="9" t="s">
        <v>271</v>
      </c>
      <c r="I107" s="9">
        <v>14.86</v>
      </c>
      <c r="J107" s="9">
        <v>-12.48</v>
      </c>
      <c r="K107" s="9" t="s">
        <v>272</v>
      </c>
      <c r="L107" s="9" t="s">
        <v>273</v>
      </c>
      <c r="M107" s="9" t="s">
        <v>13742</v>
      </c>
      <c r="N107" s="9" t="s">
        <v>13743</v>
      </c>
    </row>
    <row r="108" spans="1:14">
      <c r="A108" s="9" t="s">
        <v>13753</v>
      </c>
      <c r="B108" s="9" t="s">
        <v>13924</v>
      </c>
      <c r="C108" s="9" t="s">
        <v>13752</v>
      </c>
      <c r="D108" s="9" t="s">
        <v>13748</v>
      </c>
      <c r="E108" s="10" t="s">
        <v>13749</v>
      </c>
      <c r="F108" s="9" t="s">
        <v>13750</v>
      </c>
      <c r="G108" s="9" t="s">
        <v>13751</v>
      </c>
      <c r="H108" s="9" t="s">
        <v>13754</v>
      </c>
      <c r="I108" s="9">
        <v>14.05</v>
      </c>
      <c r="J108" s="9">
        <v>-1.96</v>
      </c>
      <c r="K108" s="9" t="s">
        <v>13507</v>
      </c>
      <c r="L108" s="9" t="s">
        <v>176</v>
      </c>
      <c r="M108" s="9" t="s">
        <v>13746</v>
      </c>
      <c r="N108" s="9" t="s">
        <v>13747</v>
      </c>
    </row>
    <row r="109" spans="1:14">
      <c r="A109" s="11" t="s">
        <v>225</v>
      </c>
      <c r="B109" s="9" t="s">
        <v>13921</v>
      </c>
      <c r="C109" s="11" t="s">
        <v>13755</v>
      </c>
      <c r="D109" s="11" t="s">
        <v>13755</v>
      </c>
      <c r="E109" s="11" t="s">
        <v>13756</v>
      </c>
      <c r="F109" s="11" t="s">
        <v>13757</v>
      </c>
      <c r="G109" s="9" t="s">
        <v>13758</v>
      </c>
      <c r="I109" s="12">
        <v>6.3178099999999997</v>
      </c>
      <c r="J109" s="12">
        <v>-3.30532</v>
      </c>
      <c r="M109" s="11"/>
    </row>
    <row r="110" spans="1:14">
      <c r="A110" s="11" t="s">
        <v>13762</v>
      </c>
      <c r="B110" s="9" t="s">
        <v>13931</v>
      </c>
      <c r="C110" s="11" t="s">
        <v>13759</v>
      </c>
      <c r="D110" s="11" t="s">
        <v>13759</v>
      </c>
      <c r="E110" s="11" t="s">
        <v>13756</v>
      </c>
      <c r="F110" s="11" t="s">
        <v>13760</v>
      </c>
      <c r="G110" s="11" t="s">
        <v>13761</v>
      </c>
      <c r="I110" s="12">
        <v>9.6318599999999996</v>
      </c>
      <c r="J110" s="12">
        <v>2.99607</v>
      </c>
      <c r="M110" s="11"/>
    </row>
    <row r="111" spans="1:14">
      <c r="A111" s="11" t="s">
        <v>13765</v>
      </c>
      <c r="B111" s="9" t="s">
        <v>13926</v>
      </c>
      <c r="C111" s="11" t="s">
        <v>13763</v>
      </c>
      <c r="D111" s="11" t="s">
        <v>13763</v>
      </c>
      <c r="E111" s="11" t="s">
        <v>13756</v>
      </c>
      <c r="F111" s="11" t="s">
        <v>13764</v>
      </c>
      <c r="G111" s="9" t="s">
        <v>13541</v>
      </c>
      <c r="I111" s="12">
        <v>11.8203</v>
      </c>
      <c r="J111" s="12">
        <v>-15.322100000000001</v>
      </c>
      <c r="M111" s="11"/>
    </row>
    <row r="112" spans="1:14">
      <c r="A112" s="11" t="s">
        <v>13768</v>
      </c>
      <c r="B112" s="9" t="s">
        <v>13912</v>
      </c>
      <c r="C112" s="11" t="s">
        <v>13766</v>
      </c>
      <c r="D112" s="11" t="s">
        <v>13766</v>
      </c>
      <c r="E112" s="11" t="s">
        <v>13756</v>
      </c>
      <c r="F112" s="11" t="s">
        <v>13767</v>
      </c>
      <c r="G112" s="9" t="s">
        <v>13642</v>
      </c>
      <c r="I112" s="12">
        <v>12.4529</v>
      </c>
      <c r="J112" s="12">
        <v>-13.349500000000001</v>
      </c>
      <c r="M112" s="11"/>
    </row>
    <row r="113" spans="1:13">
      <c r="A113" s="11" t="s">
        <v>13462</v>
      </c>
      <c r="B113" s="9" t="s">
        <v>13912</v>
      </c>
      <c r="C113" s="11" t="s">
        <v>13769</v>
      </c>
      <c r="D113" s="11" t="s">
        <v>13769</v>
      </c>
      <c r="E113" s="11" t="s">
        <v>13756</v>
      </c>
      <c r="F113" s="11" t="s">
        <v>13770</v>
      </c>
      <c r="G113" s="9" t="s">
        <v>13642</v>
      </c>
      <c r="I113" s="12">
        <v>12.7531</v>
      </c>
      <c r="J113" s="12">
        <v>-12.4796</v>
      </c>
      <c r="M113" s="11"/>
    </row>
    <row r="114" spans="1:13">
      <c r="A114" s="11" t="s">
        <v>13773</v>
      </c>
      <c r="B114" s="9" t="s">
        <v>13846</v>
      </c>
      <c r="C114" s="11" t="s">
        <v>13771</v>
      </c>
      <c r="D114" s="11" t="s">
        <v>13771</v>
      </c>
      <c r="E114" s="11" t="s">
        <v>13756</v>
      </c>
      <c r="F114" s="11" t="s">
        <v>13772</v>
      </c>
      <c r="G114" s="9" t="s">
        <v>13771</v>
      </c>
      <c r="I114" s="12">
        <v>11.467000000000001</v>
      </c>
      <c r="J114" s="12">
        <v>-15.1347</v>
      </c>
      <c r="M114" s="11"/>
    </row>
    <row r="115" spans="1:13">
      <c r="A115" s="11" t="s">
        <v>13775</v>
      </c>
      <c r="B115" s="9" t="s">
        <v>13567</v>
      </c>
      <c r="C115" s="11" t="s">
        <v>13567</v>
      </c>
      <c r="D115" s="11" t="s">
        <v>13567</v>
      </c>
      <c r="E115" s="11" t="s">
        <v>13756</v>
      </c>
      <c r="F115" s="11" t="s">
        <v>13774</v>
      </c>
      <c r="G115" s="9" t="s">
        <v>13567</v>
      </c>
      <c r="I115" s="13">
        <v>12.42</v>
      </c>
      <c r="J115" s="11">
        <v>-4.4800000000000004</v>
      </c>
      <c r="M115" s="11"/>
    </row>
    <row r="116" spans="1:13">
      <c r="A116" s="11" t="s">
        <v>13527</v>
      </c>
      <c r="B116" s="9" t="s">
        <v>13924</v>
      </c>
      <c r="C116" s="11" t="s">
        <v>13776</v>
      </c>
      <c r="D116" s="11" t="s">
        <v>13776</v>
      </c>
      <c r="E116" s="11" t="s">
        <v>13756</v>
      </c>
      <c r="F116" s="11" t="s">
        <v>13777</v>
      </c>
      <c r="G116" s="11" t="s">
        <v>13503</v>
      </c>
      <c r="I116" s="12">
        <v>9</v>
      </c>
      <c r="J116" s="12">
        <v>-13.16</v>
      </c>
      <c r="M116" s="11"/>
    </row>
    <row r="117" spans="1:13">
      <c r="A117" s="11" t="s">
        <v>13527</v>
      </c>
      <c r="B117" s="9" t="s">
        <v>13924</v>
      </c>
      <c r="C117" s="11" t="s">
        <v>13778</v>
      </c>
      <c r="D117" s="11" t="s">
        <v>13778</v>
      </c>
      <c r="E117" s="11" t="s">
        <v>13756</v>
      </c>
      <c r="F117" s="11" t="s">
        <v>13777</v>
      </c>
      <c r="G117" s="9" t="s">
        <v>13503</v>
      </c>
      <c r="I117" s="12">
        <v>9</v>
      </c>
      <c r="J117" s="12">
        <v>-13.16</v>
      </c>
      <c r="M117" s="11"/>
    </row>
    <row r="118" spans="1:13">
      <c r="A118" s="11" t="s">
        <v>13781</v>
      </c>
      <c r="B118" s="9" t="s">
        <v>13912</v>
      </c>
      <c r="C118" s="11" t="s">
        <v>13779</v>
      </c>
      <c r="D118" s="11" t="s">
        <v>13779</v>
      </c>
      <c r="E118" s="11" t="s">
        <v>13756</v>
      </c>
      <c r="F118" s="11" t="s">
        <v>13780</v>
      </c>
      <c r="G118" s="9" t="s">
        <v>13642</v>
      </c>
      <c r="I118" s="11">
        <v>13.23</v>
      </c>
      <c r="J118" s="11">
        <v>-15.33</v>
      </c>
      <c r="M118" s="11"/>
    </row>
    <row r="119" spans="1:13">
      <c r="A119" s="11" t="s">
        <v>13784</v>
      </c>
      <c r="B119" s="9" t="s">
        <v>13782</v>
      </c>
      <c r="C119" s="11" t="s">
        <v>13782</v>
      </c>
      <c r="D119" s="11" t="s">
        <v>13782</v>
      </c>
      <c r="E119" s="11" t="s">
        <v>13756</v>
      </c>
      <c r="F119" s="11" t="s">
        <v>13783</v>
      </c>
      <c r="G119" s="9" t="s">
        <v>13782</v>
      </c>
      <c r="I119" s="12">
        <v>9.6474499999999992</v>
      </c>
      <c r="J119" s="12">
        <v>-0.43226999999999999</v>
      </c>
      <c r="M119" s="11"/>
    </row>
    <row r="120" spans="1:13">
      <c r="A120" s="11" t="s">
        <v>368</v>
      </c>
      <c r="B120" s="9" t="s">
        <v>13935</v>
      </c>
      <c r="C120" s="11" t="s">
        <v>13785</v>
      </c>
      <c r="D120" s="11" t="s">
        <v>13785</v>
      </c>
      <c r="E120" s="11" t="s">
        <v>13756</v>
      </c>
      <c r="F120" s="11" t="s">
        <v>13786</v>
      </c>
      <c r="G120" s="11" t="s">
        <v>13761</v>
      </c>
      <c r="I120" s="11">
        <v>7.2281199999999997</v>
      </c>
      <c r="J120" s="11">
        <v>-8.2453500000000002</v>
      </c>
      <c r="M120" s="11"/>
    </row>
    <row r="121" spans="1:13">
      <c r="A121" s="11" t="s">
        <v>13790</v>
      </c>
      <c r="B121" s="9" t="s">
        <v>13936</v>
      </c>
      <c r="C121" s="11" t="s">
        <v>13787</v>
      </c>
      <c r="D121" s="11" t="s">
        <v>13787</v>
      </c>
      <c r="E121" s="11" t="s">
        <v>13756</v>
      </c>
      <c r="F121" s="11" t="s">
        <v>13788</v>
      </c>
      <c r="G121" s="9" t="s">
        <v>13789</v>
      </c>
      <c r="I121" s="12">
        <v>12.6881</v>
      </c>
      <c r="J121" s="12">
        <v>-16.3947</v>
      </c>
      <c r="M121" s="11"/>
    </row>
    <row r="122" spans="1:13">
      <c r="A122" s="11" t="s">
        <v>13906</v>
      </c>
      <c r="B122" s="9" t="s">
        <v>13761</v>
      </c>
      <c r="C122" s="11" t="s">
        <v>13791</v>
      </c>
      <c r="D122" s="11" t="s">
        <v>13791</v>
      </c>
      <c r="E122" s="11" t="s">
        <v>13756</v>
      </c>
      <c r="F122" s="11" t="s">
        <v>13792</v>
      </c>
      <c r="G122" s="9" t="s">
        <v>13793</v>
      </c>
      <c r="I122" s="11"/>
      <c r="J122" s="11"/>
      <c r="M122" s="11"/>
    </row>
    <row r="123" spans="1:13">
      <c r="A123" s="11" t="s">
        <v>13740</v>
      </c>
      <c r="B123" s="9" t="s">
        <v>13794</v>
      </c>
      <c r="C123" s="11" t="s">
        <v>13794</v>
      </c>
      <c r="D123" s="11" t="s">
        <v>13794</v>
      </c>
      <c r="E123" s="11" t="s">
        <v>13756</v>
      </c>
      <c r="F123" s="11" t="s">
        <v>13795</v>
      </c>
      <c r="G123" s="9" t="s">
        <v>13794</v>
      </c>
      <c r="I123" s="12">
        <v>11.132400000000001</v>
      </c>
      <c r="J123" s="12">
        <v>-3.6476299999999999</v>
      </c>
      <c r="M123" s="11"/>
    </row>
    <row r="124" spans="1:13">
      <c r="A124" s="11" t="s">
        <v>13798</v>
      </c>
      <c r="B124" s="9" t="s">
        <v>13794</v>
      </c>
      <c r="C124" s="11" t="s">
        <v>13796</v>
      </c>
      <c r="D124" s="11" t="s">
        <v>13796</v>
      </c>
      <c r="E124" s="11" t="s">
        <v>13756</v>
      </c>
      <c r="F124" s="11" t="s">
        <v>13797</v>
      </c>
      <c r="G124" s="9" t="s">
        <v>13794</v>
      </c>
      <c r="I124" s="11">
        <v>13.87</v>
      </c>
      <c r="J124" s="13">
        <v>-13.45</v>
      </c>
      <c r="M124" s="11"/>
    </row>
    <row r="125" spans="1:13">
      <c r="A125" s="11" t="s">
        <v>13798</v>
      </c>
      <c r="B125" s="9" t="s">
        <v>13921</v>
      </c>
      <c r="C125" s="11" t="s">
        <v>4646</v>
      </c>
      <c r="D125" s="11" t="s">
        <v>4646</v>
      </c>
      <c r="E125" s="11" t="s">
        <v>13756</v>
      </c>
      <c r="F125" s="11" t="s">
        <v>13797</v>
      </c>
      <c r="G125" s="11" t="s">
        <v>13793</v>
      </c>
      <c r="I125" s="11">
        <v>13.87</v>
      </c>
      <c r="J125" s="13">
        <v>-13.45</v>
      </c>
      <c r="M125" s="11"/>
    </row>
    <row r="126" spans="1:13">
      <c r="A126" s="11" t="s">
        <v>13798</v>
      </c>
      <c r="B126" s="9" t="s">
        <v>13937</v>
      </c>
      <c r="C126" s="11" t="s">
        <v>13799</v>
      </c>
      <c r="D126" s="11" t="s">
        <v>13799</v>
      </c>
      <c r="E126" s="11" t="s">
        <v>13756</v>
      </c>
      <c r="F126" s="11" t="s">
        <v>13797</v>
      </c>
      <c r="G126" s="11" t="s">
        <v>13793</v>
      </c>
      <c r="I126" s="11">
        <v>13.87</v>
      </c>
      <c r="J126" s="13">
        <v>-13.45</v>
      </c>
      <c r="M126" s="11"/>
    </row>
    <row r="127" spans="1:13">
      <c r="A127" s="11" t="s">
        <v>13798</v>
      </c>
      <c r="B127" s="9" t="s">
        <v>13912</v>
      </c>
      <c r="C127" s="11" t="s">
        <v>13800</v>
      </c>
      <c r="D127" s="11" t="s">
        <v>13800</v>
      </c>
      <c r="E127" s="11" t="s">
        <v>13756</v>
      </c>
      <c r="F127" s="11" t="s">
        <v>13797</v>
      </c>
      <c r="G127" s="11" t="s">
        <v>13793</v>
      </c>
      <c r="I127" s="11">
        <v>13.87</v>
      </c>
      <c r="J127" s="13">
        <v>-13.45</v>
      </c>
      <c r="M127" s="11"/>
    </row>
    <row r="128" spans="1:13">
      <c r="A128" s="11" t="s">
        <v>13798</v>
      </c>
      <c r="B128" s="9" t="s">
        <v>13794</v>
      </c>
      <c r="C128" s="11" t="s">
        <v>13794</v>
      </c>
      <c r="D128" s="11" t="s">
        <v>13794</v>
      </c>
      <c r="E128" s="11" t="s">
        <v>13756</v>
      </c>
      <c r="F128" s="11" t="s">
        <v>13797</v>
      </c>
      <c r="G128" s="11" t="s">
        <v>13794</v>
      </c>
      <c r="I128" s="11">
        <v>13.87</v>
      </c>
      <c r="J128" s="13">
        <v>-13.45</v>
      </c>
      <c r="M128" s="11"/>
    </row>
    <row r="129" spans="1:13">
      <c r="A129" s="11" t="s">
        <v>13803</v>
      </c>
      <c r="B129" s="9" t="s">
        <v>13938</v>
      </c>
      <c r="C129" s="11" t="s">
        <v>13801</v>
      </c>
      <c r="D129" s="11" t="s">
        <v>13801</v>
      </c>
      <c r="E129" s="11" t="s">
        <v>13756</v>
      </c>
      <c r="F129" s="11" t="s">
        <v>13802</v>
      </c>
      <c r="G129" s="11" t="s">
        <v>13761</v>
      </c>
      <c r="I129" s="12">
        <v>7.0619300000000003</v>
      </c>
      <c r="J129" s="12">
        <v>-10.813800000000001</v>
      </c>
      <c r="M129" s="11"/>
    </row>
    <row r="130" spans="1:13">
      <c r="A130" s="11" t="s">
        <v>13806</v>
      </c>
      <c r="B130" s="9" t="s">
        <v>13804</v>
      </c>
      <c r="C130" s="11" t="s">
        <v>13804</v>
      </c>
      <c r="D130" s="11" t="s">
        <v>13804</v>
      </c>
      <c r="E130" s="11" t="s">
        <v>13756</v>
      </c>
      <c r="F130" s="11" t="s">
        <v>13805</v>
      </c>
      <c r="G130" s="11" t="s">
        <v>13804</v>
      </c>
      <c r="I130" s="12" t="s">
        <v>4635</v>
      </c>
      <c r="J130" s="12"/>
      <c r="M130" s="11"/>
    </row>
    <row r="131" spans="1:13">
      <c r="A131" s="11" t="s">
        <v>13806</v>
      </c>
      <c r="B131" s="9" t="s">
        <v>13808</v>
      </c>
      <c r="C131" s="11" t="s">
        <v>13807</v>
      </c>
      <c r="D131" s="11" t="s">
        <v>13807</v>
      </c>
      <c r="E131" s="11" t="s">
        <v>13756</v>
      </c>
      <c r="F131" s="11" t="s">
        <v>13805</v>
      </c>
      <c r="G131" s="11" t="s">
        <v>13808</v>
      </c>
      <c r="I131" s="12">
        <v>11.151300000000001</v>
      </c>
      <c r="J131" s="12">
        <v>8.7804000000000002</v>
      </c>
      <c r="M131" s="11"/>
    </row>
    <row r="132" spans="1:13">
      <c r="A132" s="11" t="s">
        <v>13812</v>
      </c>
      <c r="B132" s="9" t="s">
        <v>13811</v>
      </c>
      <c r="C132" s="11" t="s">
        <v>13809</v>
      </c>
      <c r="D132" s="11" t="s">
        <v>13809</v>
      </c>
      <c r="E132" s="11" t="s">
        <v>13756</v>
      </c>
      <c r="F132" s="11" t="s">
        <v>13810</v>
      </c>
      <c r="G132" s="11" t="s">
        <v>13811</v>
      </c>
      <c r="I132" s="12">
        <v>8.7283000000000008</v>
      </c>
      <c r="J132" s="12">
        <v>-10.4063</v>
      </c>
      <c r="M132" s="11"/>
    </row>
    <row r="133" spans="1:13">
      <c r="A133" s="11" t="s">
        <v>13812</v>
      </c>
      <c r="B133" s="9" t="s">
        <v>13811</v>
      </c>
      <c r="C133" s="11" t="s">
        <v>13813</v>
      </c>
      <c r="D133" s="11" t="s">
        <v>13813</v>
      </c>
      <c r="E133" s="11" t="s">
        <v>13756</v>
      </c>
      <c r="F133" s="11" t="s">
        <v>13810</v>
      </c>
      <c r="G133" s="11" t="s">
        <v>13811</v>
      </c>
      <c r="I133" s="12">
        <v>8.7283000000000008</v>
      </c>
      <c r="J133" s="12">
        <v>-10.4063</v>
      </c>
      <c r="M133" s="11"/>
    </row>
    <row r="134" spans="1:13">
      <c r="A134" t="s">
        <v>13883</v>
      </c>
      <c r="B134" s="9" t="s">
        <v>13814</v>
      </c>
      <c r="C134" s="11" t="s">
        <v>13814</v>
      </c>
      <c r="D134" s="11" t="s">
        <v>13814</v>
      </c>
      <c r="E134" s="11" t="s">
        <v>13756</v>
      </c>
      <c r="F134" s="11" t="s">
        <v>13815</v>
      </c>
      <c r="G134" s="11" t="s">
        <v>13814</v>
      </c>
      <c r="H134" s="11"/>
      <c r="I134" s="11"/>
      <c r="J134" s="11"/>
      <c r="M134" s="11"/>
    </row>
    <row r="135" spans="1:13">
      <c r="A135" t="s">
        <v>13884</v>
      </c>
      <c r="B135" s="9" t="s">
        <v>13921</v>
      </c>
      <c r="C135" s="11" t="s">
        <v>6054</v>
      </c>
      <c r="D135" s="11" t="s">
        <v>6054</v>
      </c>
      <c r="E135" s="11" t="s">
        <v>13756</v>
      </c>
      <c r="F135" s="11" t="s">
        <v>13816</v>
      </c>
      <c r="G135" s="11" t="s">
        <v>13761</v>
      </c>
      <c r="H135" s="11"/>
      <c r="I135" s="11"/>
      <c r="J135" s="11"/>
      <c r="M135" s="11"/>
    </row>
    <row r="136" spans="1:13">
      <c r="A136" t="s">
        <v>13885</v>
      </c>
      <c r="B136" s="9" t="s">
        <v>13939</v>
      </c>
      <c r="C136" s="11" t="s">
        <v>13817</v>
      </c>
      <c r="D136" s="11" t="s">
        <v>13817</v>
      </c>
      <c r="E136" s="11" t="s">
        <v>13756</v>
      </c>
      <c r="F136" s="11" t="s">
        <v>13818</v>
      </c>
      <c r="G136" s="11" t="s">
        <v>13819</v>
      </c>
      <c r="H136" s="11"/>
      <c r="I136" s="11"/>
      <c r="J136" s="11"/>
      <c r="M136" s="11"/>
    </row>
    <row r="137" spans="1:13">
      <c r="A137" t="s">
        <v>13886</v>
      </c>
      <c r="B137" s="9" t="s">
        <v>13940</v>
      </c>
      <c r="C137" s="11" t="s">
        <v>13820</v>
      </c>
      <c r="D137" s="11" t="s">
        <v>13820</v>
      </c>
      <c r="E137" s="11" t="s">
        <v>13756</v>
      </c>
      <c r="F137" s="11" t="s">
        <v>13821</v>
      </c>
      <c r="G137" s="11" t="s">
        <v>13516</v>
      </c>
      <c r="H137" s="11"/>
      <c r="I137" s="11"/>
      <c r="J137" s="11"/>
      <c r="M137" s="11"/>
    </row>
    <row r="138" spans="1:13">
      <c r="A138" t="s">
        <v>13887</v>
      </c>
      <c r="B138" s="9" t="s">
        <v>13941</v>
      </c>
      <c r="C138" s="11" t="s">
        <v>13822</v>
      </c>
      <c r="D138" s="11" t="s">
        <v>13822</v>
      </c>
      <c r="E138" s="11" t="s">
        <v>13756</v>
      </c>
      <c r="F138" s="11" t="s">
        <v>13823</v>
      </c>
      <c r="G138" s="11" t="s">
        <v>13516</v>
      </c>
      <c r="H138" s="11"/>
      <c r="I138" s="11"/>
      <c r="J138" s="11"/>
      <c r="M138" s="11"/>
    </row>
    <row r="139" spans="1:13">
      <c r="A139" t="s">
        <v>13888</v>
      </c>
      <c r="B139" s="9" t="s">
        <v>13935</v>
      </c>
      <c r="C139" s="11" t="s">
        <v>13824</v>
      </c>
      <c r="D139" s="11" t="s">
        <v>13824</v>
      </c>
      <c r="E139" s="11" t="s">
        <v>13756</v>
      </c>
      <c r="F139" s="11" t="s">
        <v>13825</v>
      </c>
      <c r="G139" s="11" t="s">
        <v>13669</v>
      </c>
      <c r="H139" s="11"/>
      <c r="I139" s="11"/>
      <c r="J139" s="11"/>
      <c r="M139" s="11"/>
    </row>
    <row r="140" spans="1:13">
      <c r="A140" t="s">
        <v>13753</v>
      </c>
      <c r="B140" s="9" t="s">
        <v>13924</v>
      </c>
      <c r="C140" s="11" t="s">
        <v>13826</v>
      </c>
      <c r="D140" s="11" t="s">
        <v>13826</v>
      </c>
      <c r="E140" s="11" t="s">
        <v>13756</v>
      </c>
      <c r="F140" s="11" t="s">
        <v>13827</v>
      </c>
      <c r="G140" s="11" t="s">
        <v>13828</v>
      </c>
      <c r="H140" s="11"/>
      <c r="I140" s="11"/>
      <c r="J140" s="11"/>
      <c r="M140" s="11"/>
    </row>
    <row r="141" spans="1:13">
      <c r="A141" t="s">
        <v>267</v>
      </c>
      <c r="B141" s="9" t="s">
        <v>13537</v>
      </c>
      <c r="C141" s="11" t="s">
        <v>13829</v>
      </c>
      <c r="D141" s="11" t="s">
        <v>13829</v>
      </c>
      <c r="E141" s="11" t="s">
        <v>13756</v>
      </c>
      <c r="F141" s="11" t="s">
        <v>13830</v>
      </c>
      <c r="G141" s="11" t="s">
        <v>13537</v>
      </c>
      <c r="H141" s="11"/>
      <c r="I141" s="11"/>
      <c r="J141" s="11"/>
      <c r="M141" s="11"/>
    </row>
    <row r="142" spans="1:13">
      <c r="A142" t="s">
        <v>13889</v>
      </c>
      <c r="B142" s="9" t="s">
        <v>13924</v>
      </c>
      <c r="C142" s="11" t="s">
        <v>13831</v>
      </c>
      <c r="D142" s="11" t="s">
        <v>13831</v>
      </c>
      <c r="E142" s="11" t="s">
        <v>13756</v>
      </c>
      <c r="F142" s="11" t="s">
        <v>13832</v>
      </c>
      <c r="G142" s="11" t="s">
        <v>13503</v>
      </c>
      <c r="H142" s="11"/>
      <c r="I142" s="11"/>
      <c r="J142" s="11"/>
      <c r="M142" s="11"/>
    </row>
    <row r="143" spans="1:13">
      <c r="A143" t="s">
        <v>13890</v>
      </c>
      <c r="B143" s="9" t="s">
        <v>13521</v>
      </c>
      <c r="C143" s="11" t="s">
        <v>13833</v>
      </c>
      <c r="D143" s="11" t="s">
        <v>13833</v>
      </c>
      <c r="E143" s="11" t="s">
        <v>13756</v>
      </c>
      <c r="F143" s="11" t="s">
        <v>13834</v>
      </c>
      <c r="G143" s="11" t="s">
        <v>13835</v>
      </c>
      <c r="H143" s="11"/>
      <c r="I143" s="11"/>
      <c r="J143" s="11"/>
      <c r="M143" s="11"/>
    </row>
    <row r="144" spans="1:13">
      <c r="A144" t="s">
        <v>13890</v>
      </c>
      <c r="B144" s="9" t="s">
        <v>13924</v>
      </c>
      <c r="C144" s="11" t="s">
        <v>13836</v>
      </c>
      <c r="D144" s="11" t="s">
        <v>13836</v>
      </c>
      <c r="E144" s="11" t="s">
        <v>13756</v>
      </c>
      <c r="F144" s="11" t="s">
        <v>13834</v>
      </c>
      <c r="G144" s="11" t="s">
        <v>13837</v>
      </c>
      <c r="H144" s="11"/>
      <c r="I144" s="11"/>
      <c r="J144" s="11"/>
      <c r="M144" s="11"/>
    </row>
    <row r="145" spans="1:13">
      <c r="A145" t="s">
        <v>13891</v>
      </c>
      <c r="B145" s="9" t="s">
        <v>13942</v>
      </c>
      <c r="C145" s="11" t="s">
        <v>13801</v>
      </c>
      <c r="D145" s="11" t="s">
        <v>13801</v>
      </c>
      <c r="E145" s="11" t="s">
        <v>13756</v>
      </c>
      <c r="F145" s="11" t="s">
        <v>13838</v>
      </c>
      <c r="G145" s="11" t="s">
        <v>13669</v>
      </c>
      <c r="H145" s="11"/>
      <c r="I145" s="11"/>
      <c r="J145" s="11"/>
      <c r="M145" s="11"/>
    </row>
    <row r="146" spans="1:13">
      <c r="A146" t="s">
        <v>13892</v>
      </c>
      <c r="B146" s="9" t="s">
        <v>13942</v>
      </c>
      <c r="C146" s="11" t="s">
        <v>13839</v>
      </c>
      <c r="D146" s="11" t="s">
        <v>13839</v>
      </c>
      <c r="E146" s="11" t="s">
        <v>13756</v>
      </c>
      <c r="F146" s="11" t="s">
        <v>13840</v>
      </c>
      <c r="G146" s="11" t="s">
        <v>13669</v>
      </c>
      <c r="H146" s="11"/>
      <c r="I146" s="11"/>
      <c r="J146" s="11"/>
      <c r="M146" s="11"/>
    </row>
    <row r="147" spans="1:13">
      <c r="A147" s="9" t="s">
        <v>13550</v>
      </c>
      <c r="B147" s="9" t="s">
        <v>13516</v>
      </c>
      <c r="C147" s="11" t="s">
        <v>13841</v>
      </c>
      <c r="D147" s="11" t="s">
        <v>13841</v>
      </c>
      <c r="E147" s="11" t="s">
        <v>13756</v>
      </c>
      <c r="F147" s="11" t="s">
        <v>13842</v>
      </c>
      <c r="G147" s="11" t="s">
        <v>13516</v>
      </c>
      <c r="H147" s="11"/>
      <c r="I147" s="11"/>
      <c r="J147" s="11"/>
      <c r="M147" s="11"/>
    </row>
    <row r="148" spans="1:13">
      <c r="A148" s="9" t="s">
        <v>13550</v>
      </c>
      <c r="B148" s="9" t="s">
        <v>13567</v>
      </c>
      <c r="C148" s="11" t="s">
        <v>13843</v>
      </c>
      <c r="D148" s="11" t="s">
        <v>13843</v>
      </c>
      <c r="E148" s="11" t="s">
        <v>13756</v>
      </c>
      <c r="F148" s="11" t="s">
        <v>13842</v>
      </c>
      <c r="G148" s="11" t="s">
        <v>13567</v>
      </c>
      <c r="H148" s="11"/>
      <c r="I148" s="11"/>
      <c r="J148" s="11"/>
      <c r="M148" s="11"/>
    </row>
    <row r="149" spans="1:13">
      <c r="A149" s="9" t="s">
        <v>311</v>
      </c>
      <c r="B149" s="9" t="s">
        <v>13943</v>
      </c>
      <c r="C149" s="11" t="s">
        <v>13844</v>
      </c>
      <c r="D149" s="11" t="s">
        <v>13844</v>
      </c>
      <c r="E149" s="11" t="s">
        <v>13756</v>
      </c>
      <c r="F149" s="11" t="s">
        <v>13845</v>
      </c>
      <c r="G149" s="11" t="s">
        <v>13844</v>
      </c>
      <c r="H149" s="11"/>
      <c r="I149" s="11"/>
      <c r="J149" s="11"/>
      <c r="M149" s="11"/>
    </row>
    <row r="150" spans="1:13">
      <c r="A150" s="9" t="s">
        <v>311</v>
      </c>
      <c r="B150" s="9" t="s">
        <v>13537</v>
      </c>
      <c r="C150" s="11" t="s">
        <v>13488</v>
      </c>
      <c r="D150" s="11" t="s">
        <v>13488</v>
      </c>
      <c r="E150" s="11" t="s">
        <v>13756</v>
      </c>
      <c r="F150" s="11" t="s">
        <v>13845</v>
      </c>
      <c r="G150" s="11" t="s">
        <v>13846</v>
      </c>
      <c r="H150" s="11"/>
      <c r="I150" s="11"/>
      <c r="J150" s="11"/>
      <c r="M150" s="11"/>
    </row>
    <row r="151" spans="1:13">
      <c r="A151" s="9" t="s">
        <v>311</v>
      </c>
      <c r="B151" s="9" t="s">
        <v>13642</v>
      </c>
      <c r="C151" s="11" t="s">
        <v>13847</v>
      </c>
      <c r="D151" s="11" t="s">
        <v>13847</v>
      </c>
      <c r="E151" s="11" t="s">
        <v>13756</v>
      </c>
      <c r="F151" s="11" t="s">
        <v>13845</v>
      </c>
      <c r="G151" s="11" t="s">
        <v>13642</v>
      </c>
      <c r="H151" s="11"/>
      <c r="I151" s="11"/>
      <c r="J151" s="11"/>
      <c r="M151" s="11"/>
    </row>
    <row r="152" spans="1:13">
      <c r="A152" t="s">
        <v>13893</v>
      </c>
      <c r="B152" s="9" t="s">
        <v>13921</v>
      </c>
      <c r="C152" s="11" t="s">
        <v>13848</v>
      </c>
      <c r="D152" s="11" t="s">
        <v>13848</v>
      </c>
      <c r="E152" s="11" t="s">
        <v>13756</v>
      </c>
      <c r="F152" s="11" t="s">
        <v>13849</v>
      </c>
      <c r="G152" s="11" t="s">
        <v>13516</v>
      </c>
      <c r="H152" s="11"/>
      <c r="I152" s="11"/>
      <c r="J152" s="11"/>
      <c r="M152" s="11"/>
    </row>
    <row r="153" spans="1:13">
      <c r="A153" t="s">
        <v>13893</v>
      </c>
      <c r="B153" s="9" t="s">
        <v>13516</v>
      </c>
      <c r="C153" s="11" t="s">
        <v>13850</v>
      </c>
      <c r="D153" s="11" t="s">
        <v>13850</v>
      </c>
      <c r="E153" s="11" t="s">
        <v>13756</v>
      </c>
      <c r="F153" s="11" t="s">
        <v>13849</v>
      </c>
      <c r="G153" s="11" t="s">
        <v>13516</v>
      </c>
      <c r="H153" s="11"/>
      <c r="I153" s="11"/>
      <c r="J153" s="11"/>
      <c r="M153" s="11"/>
    </row>
    <row r="154" spans="1:13">
      <c r="A154" t="s">
        <v>13894</v>
      </c>
      <c r="B154" s="9" t="s">
        <v>13537</v>
      </c>
      <c r="C154" s="11" t="s">
        <v>4695</v>
      </c>
      <c r="D154" s="11" t="s">
        <v>4695</v>
      </c>
      <c r="E154" s="11" t="s">
        <v>13756</v>
      </c>
      <c r="F154" s="11" t="s">
        <v>13851</v>
      </c>
      <c r="G154" s="11" t="s">
        <v>13537</v>
      </c>
      <c r="H154" s="11"/>
      <c r="I154" s="11"/>
      <c r="J154" s="11"/>
      <c r="M154" s="11"/>
    </row>
    <row r="155" spans="1:13">
      <c r="A155" t="s">
        <v>13894</v>
      </c>
      <c r="B155" s="9" t="s">
        <v>13944</v>
      </c>
      <c r="C155" s="11" t="s">
        <v>13852</v>
      </c>
      <c r="D155" s="11" t="s">
        <v>13852</v>
      </c>
      <c r="E155" s="11" t="s">
        <v>13756</v>
      </c>
      <c r="F155" s="11" t="s">
        <v>13851</v>
      </c>
      <c r="G155" s="11"/>
      <c r="H155" s="11"/>
      <c r="I155" s="11"/>
      <c r="J155" s="11"/>
      <c r="M155" s="11"/>
    </row>
    <row r="156" spans="1:13">
      <c r="A156" t="s">
        <v>13893</v>
      </c>
      <c r="B156" s="9" t="s">
        <v>13516</v>
      </c>
      <c r="C156" s="11" t="s">
        <v>13841</v>
      </c>
      <c r="D156" s="11" t="s">
        <v>13841</v>
      </c>
      <c r="E156" s="11" t="s">
        <v>13756</v>
      </c>
      <c r="F156" s="11" t="s">
        <v>13853</v>
      </c>
      <c r="G156" s="11" t="s">
        <v>13516</v>
      </c>
      <c r="H156" s="11"/>
      <c r="I156" s="11"/>
      <c r="J156" s="11"/>
      <c r="M156" s="11"/>
    </row>
    <row r="157" spans="1:13">
      <c r="A157" t="s">
        <v>13893</v>
      </c>
      <c r="B157" s="9" t="s">
        <v>13855</v>
      </c>
      <c r="C157" s="11" t="s">
        <v>13854</v>
      </c>
      <c r="D157" s="11" t="s">
        <v>13854</v>
      </c>
      <c r="E157" s="11" t="s">
        <v>13756</v>
      </c>
      <c r="F157" s="11" t="s">
        <v>13853</v>
      </c>
      <c r="G157" s="11" t="s">
        <v>13855</v>
      </c>
      <c r="H157" s="11"/>
      <c r="I157" s="11"/>
      <c r="J157" s="11"/>
      <c r="M157" s="11"/>
    </row>
    <row r="158" spans="1:13">
      <c r="A158" t="s">
        <v>13895</v>
      </c>
      <c r="B158" s="9" t="s">
        <v>13944</v>
      </c>
      <c r="C158" s="11" t="s">
        <v>13856</v>
      </c>
      <c r="D158" s="11" t="s">
        <v>13856</v>
      </c>
      <c r="E158" s="11" t="s">
        <v>13756</v>
      </c>
      <c r="F158" s="11" t="s">
        <v>13857</v>
      </c>
      <c r="G158" s="11"/>
      <c r="H158" s="11"/>
      <c r="I158" s="11"/>
      <c r="J158" s="11"/>
      <c r="M158" s="11"/>
    </row>
    <row r="159" spans="1:13">
      <c r="A159" t="s">
        <v>13896</v>
      </c>
      <c r="B159" s="9" t="s">
        <v>13945</v>
      </c>
      <c r="C159" s="11" t="s">
        <v>13858</v>
      </c>
      <c r="D159" s="11" t="s">
        <v>13858</v>
      </c>
      <c r="E159" s="11" t="s">
        <v>13756</v>
      </c>
      <c r="F159" s="11" t="s">
        <v>13859</v>
      </c>
      <c r="G159" s="11"/>
      <c r="H159" s="11"/>
      <c r="I159" s="11"/>
      <c r="J159" s="11"/>
      <c r="M159" s="11"/>
    </row>
    <row r="160" spans="1:13">
      <c r="A160" t="s">
        <v>13897</v>
      </c>
      <c r="B160" s="9" t="s">
        <v>13946</v>
      </c>
      <c r="C160" s="11" t="s">
        <v>13860</v>
      </c>
      <c r="D160" s="11" t="s">
        <v>13860</v>
      </c>
      <c r="E160" s="11" t="s">
        <v>13756</v>
      </c>
      <c r="F160" s="11" t="s">
        <v>13861</v>
      </c>
      <c r="G160" s="11"/>
      <c r="H160" s="11"/>
      <c r="I160" s="11"/>
      <c r="J160" s="11"/>
      <c r="M160" s="11"/>
    </row>
    <row r="161" spans="1:13">
      <c r="A161" t="s">
        <v>13898</v>
      </c>
      <c r="B161" s="9" t="s">
        <v>13516</v>
      </c>
      <c r="C161" s="11" t="s">
        <v>13862</v>
      </c>
      <c r="D161" s="11" t="s">
        <v>13862</v>
      </c>
      <c r="E161" s="11" t="s">
        <v>13756</v>
      </c>
      <c r="F161" s="11" t="s">
        <v>13863</v>
      </c>
      <c r="G161" s="11"/>
      <c r="H161" s="11"/>
      <c r="I161" s="11"/>
      <c r="J161" s="11"/>
      <c r="M161" s="11"/>
    </row>
    <row r="162" spans="1:13">
      <c r="A162" t="s">
        <v>13900</v>
      </c>
      <c r="B162" s="9" t="s">
        <v>13537</v>
      </c>
      <c r="C162" s="11" t="s">
        <v>13864</v>
      </c>
      <c r="D162" s="11" t="s">
        <v>13864</v>
      </c>
      <c r="E162" s="11" t="s">
        <v>13756</v>
      </c>
      <c r="F162" s="11" t="s">
        <v>13865</v>
      </c>
      <c r="G162" s="11"/>
      <c r="H162" s="11"/>
      <c r="I162" s="11"/>
      <c r="J162" s="11"/>
      <c r="M162" s="11"/>
    </row>
    <row r="163" spans="1:13">
      <c r="A163" t="s">
        <v>13899</v>
      </c>
      <c r="B163" s="9" t="s">
        <v>13947</v>
      </c>
      <c r="C163" s="11" t="s">
        <v>13866</v>
      </c>
      <c r="D163" s="11" t="s">
        <v>13866</v>
      </c>
      <c r="E163" s="11" t="s">
        <v>13756</v>
      </c>
      <c r="F163" s="11" t="s">
        <v>13867</v>
      </c>
      <c r="G163" s="11"/>
      <c r="H163" s="11"/>
      <c r="I163" s="11"/>
      <c r="J163" s="11"/>
      <c r="M163" s="11"/>
    </row>
    <row r="164" spans="1:13">
      <c r="A164" t="s">
        <v>13901</v>
      </c>
      <c r="B164" s="9" t="s">
        <v>13516</v>
      </c>
      <c r="C164" s="11" t="s">
        <v>6054</v>
      </c>
      <c r="D164" s="11" t="s">
        <v>6054</v>
      </c>
      <c r="E164" s="11" t="s">
        <v>13756</v>
      </c>
      <c r="F164" s="11" t="s">
        <v>13868</v>
      </c>
      <c r="G164" s="11"/>
      <c r="H164" s="11"/>
      <c r="I164" s="11"/>
      <c r="J164" s="11"/>
      <c r="M164" s="11"/>
    </row>
    <row r="165" spans="1:13">
      <c r="A165" t="s">
        <v>13901</v>
      </c>
      <c r="B165" s="9" t="s">
        <v>13642</v>
      </c>
      <c r="C165" s="11" t="s">
        <v>13822</v>
      </c>
      <c r="D165" s="11" t="s">
        <v>13822</v>
      </c>
      <c r="E165" s="11" t="s">
        <v>13756</v>
      </c>
      <c r="F165" s="11" t="s">
        <v>13868</v>
      </c>
      <c r="G165" s="11"/>
      <c r="H165" s="11"/>
      <c r="I165" s="11"/>
      <c r="J165" s="11"/>
      <c r="M165" s="11"/>
    </row>
    <row r="166" spans="1:13">
      <c r="A166" t="s">
        <v>13963</v>
      </c>
      <c r="B166" s="9" t="s">
        <v>13948</v>
      </c>
      <c r="C166" s="11" t="s">
        <v>13869</v>
      </c>
      <c r="D166" s="11" t="s">
        <v>13869</v>
      </c>
      <c r="E166" s="11" t="s">
        <v>13756</v>
      </c>
      <c r="F166" s="11" t="s">
        <v>13870</v>
      </c>
      <c r="G166" s="11"/>
      <c r="H166" s="11"/>
      <c r="I166" s="11"/>
      <c r="J166" s="11"/>
      <c r="M166" s="11"/>
    </row>
    <row r="167" spans="1:13">
      <c r="A167" t="s">
        <v>13902</v>
      </c>
      <c r="B167" s="9" t="s">
        <v>13924</v>
      </c>
      <c r="C167" s="11" t="s">
        <v>13871</v>
      </c>
      <c r="D167" s="11" t="s">
        <v>13871</v>
      </c>
      <c r="E167" s="11" t="s">
        <v>13756</v>
      </c>
      <c r="F167" s="11" t="s">
        <v>13872</v>
      </c>
      <c r="G167" s="11"/>
      <c r="H167" s="11"/>
      <c r="I167" s="11"/>
      <c r="J167" s="11"/>
      <c r="M167" s="11"/>
    </row>
    <row r="168" spans="1:13">
      <c r="A168" t="s">
        <v>13902</v>
      </c>
      <c r="B168" s="9" t="s">
        <v>13949</v>
      </c>
      <c r="C168" s="11" t="s">
        <v>13873</v>
      </c>
      <c r="D168" s="11" t="s">
        <v>13873</v>
      </c>
      <c r="E168" s="11" t="s">
        <v>13756</v>
      </c>
      <c r="F168" s="11" t="s">
        <v>13872</v>
      </c>
      <c r="G168" s="11"/>
      <c r="H168" s="11"/>
      <c r="I168" s="11"/>
      <c r="J168" s="11"/>
      <c r="M168" s="11"/>
    </row>
    <row r="169" spans="1:13">
      <c r="A169" t="s">
        <v>13902</v>
      </c>
      <c r="B169" s="9" t="s">
        <v>13942</v>
      </c>
      <c r="C169" s="11" t="s">
        <v>13874</v>
      </c>
      <c r="D169" s="11" t="s">
        <v>13874</v>
      </c>
      <c r="E169" s="11" t="s">
        <v>13756</v>
      </c>
      <c r="F169" s="11" t="s">
        <v>13872</v>
      </c>
      <c r="G169" s="11"/>
      <c r="H169" s="11"/>
      <c r="I169" s="11"/>
      <c r="J169" s="11"/>
      <c r="M169" s="11"/>
    </row>
    <row r="170" spans="1:13">
      <c r="A170" t="s">
        <v>13902</v>
      </c>
      <c r="B170" s="9" t="s">
        <v>13924</v>
      </c>
      <c r="C170" s="11" t="s">
        <v>13871</v>
      </c>
      <c r="D170" s="11" t="s">
        <v>13871</v>
      </c>
      <c r="E170" s="11" t="s">
        <v>13756</v>
      </c>
      <c r="F170" s="11" t="s">
        <v>13872</v>
      </c>
      <c r="G170" s="11"/>
      <c r="H170" s="11"/>
      <c r="I170" s="11"/>
      <c r="J170" s="11"/>
      <c r="M170" s="11"/>
    </row>
    <row r="171" spans="1:13">
      <c r="A171" t="s">
        <v>13902</v>
      </c>
      <c r="B171" s="9" t="s">
        <v>13924</v>
      </c>
      <c r="C171" s="11" t="s">
        <v>13875</v>
      </c>
      <c r="D171" s="11" t="s">
        <v>13875</v>
      </c>
      <c r="E171" s="11" t="s">
        <v>13756</v>
      </c>
      <c r="F171" s="11" t="s">
        <v>13872</v>
      </c>
      <c r="G171" s="11"/>
      <c r="H171" s="11"/>
      <c r="I171" s="11"/>
      <c r="J171" s="11"/>
      <c r="M171" s="11"/>
    </row>
    <row r="172" spans="1:13">
      <c r="A172" t="s">
        <v>13903</v>
      </c>
      <c r="B172" s="9" t="s">
        <v>13924</v>
      </c>
      <c r="C172" s="11" t="s">
        <v>13831</v>
      </c>
      <c r="D172" s="11" t="s">
        <v>13831</v>
      </c>
      <c r="E172" s="11" t="s">
        <v>13756</v>
      </c>
      <c r="F172" s="11" t="s">
        <v>13876</v>
      </c>
      <c r="G172" s="11"/>
      <c r="H172" s="11"/>
      <c r="I172" s="11"/>
      <c r="J172" s="11"/>
      <c r="M172" s="11"/>
    </row>
    <row r="173" spans="1:13">
      <c r="A173" t="s">
        <v>13904</v>
      </c>
      <c r="B173" t="s">
        <v>13950</v>
      </c>
      <c r="C173" s="11" t="s">
        <v>13877</v>
      </c>
      <c r="D173" s="11" t="s">
        <v>13877</v>
      </c>
      <c r="E173" s="11" t="s">
        <v>13756</v>
      </c>
      <c r="F173" s="11" t="s">
        <v>13878</v>
      </c>
      <c r="G173" s="11"/>
      <c r="H173" s="11"/>
      <c r="I173" s="11"/>
      <c r="J173" s="11"/>
      <c r="M173" s="11"/>
    </row>
    <row r="174" spans="1:13">
      <c r="A174" t="s">
        <v>13904</v>
      </c>
      <c r="B174" t="s">
        <v>13537</v>
      </c>
      <c r="C174" s="11" t="s">
        <v>4695</v>
      </c>
      <c r="D174" s="11" t="s">
        <v>4695</v>
      </c>
      <c r="E174" s="11" t="s">
        <v>13756</v>
      </c>
      <c r="F174" s="11" t="s">
        <v>13878</v>
      </c>
      <c r="G174" s="11"/>
      <c r="H174" s="11"/>
      <c r="I174" s="11"/>
      <c r="J174" s="11"/>
      <c r="M174" s="11"/>
    </row>
    <row r="175" spans="1:13">
      <c r="A175" t="s">
        <v>13905</v>
      </c>
      <c r="B175" t="s">
        <v>13642</v>
      </c>
      <c r="C175" s="11" t="s">
        <v>13879</v>
      </c>
      <c r="D175" s="11" t="s">
        <v>13879</v>
      </c>
      <c r="E175" s="11" t="s">
        <v>13756</v>
      </c>
      <c r="F175" s="11" t="s">
        <v>13880</v>
      </c>
      <c r="G175" s="11"/>
      <c r="H175" s="11"/>
      <c r="I175" s="11"/>
      <c r="J175" s="11"/>
      <c r="M175" s="11"/>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M2798"/>
  <sheetViews>
    <sheetView topLeftCell="A597" workbookViewId="0">
      <selection activeCell="C34" sqref="C34"/>
    </sheetView>
  </sheetViews>
  <sheetFormatPr baseColWidth="10" defaultRowHeight="15"/>
  <cols>
    <col min="1" max="1" width="19.1640625" bestFit="1" customWidth="1"/>
    <col min="2" max="3" width="51.6640625" bestFit="1" customWidth="1"/>
    <col min="4" max="4" width="70.33203125" bestFit="1" customWidth="1"/>
    <col min="5" max="5" width="9.83203125" customWidth="1"/>
    <col min="7" max="7" width="80.83203125" bestFit="1" customWidth="1"/>
    <col min="8" max="8" width="9.1640625" bestFit="1" customWidth="1"/>
    <col min="9" max="9" width="8.6640625" bestFit="1" customWidth="1"/>
    <col min="10" max="10" width="2.5" bestFit="1" customWidth="1"/>
    <col min="11" max="11" width="7" bestFit="1" customWidth="1"/>
    <col min="13" max="13" width="8.6640625" bestFit="1" customWidth="1"/>
  </cols>
  <sheetData>
    <row r="1" spans="1:7">
      <c r="A1" t="s">
        <v>4762</v>
      </c>
      <c r="B1" t="s">
        <v>3</v>
      </c>
      <c r="C1" t="s">
        <v>4</v>
      </c>
      <c r="D1" t="s">
        <v>4767</v>
      </c>
      <c r="E1" t="s">
        <v>4765</v>
      </c>
    </row>
    <row r="2" spans="1:7" hidden="1">
      <c r="A2" t="s">
        <v>4712</v>
      </c>
      <c r="B2" t="s">
        <v>4713</v>
      </c>
      <c r="C2" t="s">
        <v>4714</v>
      </c>
      <c r="D2" t="s">
        <v>4715</v>
      </c>
      <c r="F2" t="s">
        <v>1489</v>
      </c>
    </row>
    <row r="3" spans="1:7" hidden="1">
      <c r="A3" t="s">
        <v>4730</v>
      </c>
      <c r="B3" t="s">
        <v>4731</v>
      </c>
      <c r="C3" t="s">
        <v>4732</v>
      </c>
      <c r="D3" t="s">
        <v>4733</v>
      </c>
      <c r="F3" t="s">
        <v>1527</v>
      </c>
      <c r="G3">
        <v>91</v>
      </c>
    </row>
    <row r="4" spans="1:7" hidden="1">
      <c r="A4" t="s">
        <v>4734</v>
      </c>
      <c r="B4" t="s">
        <v>4735</v>
      </c>
      <c r="C4" t="s">
        <v>4736</v>
      </c>
      <c r="D4" t="s">
        <v>4737</v>
      </c>
      <c r="F4" t="s">
        <v>1484</v>
      </c>
      <c r="G4">
        <v>108</v>
      </c>
    </row>
    <row r="5" spans="1:7" hidden="1">
      <c r="A5" t="s">
        <v>4738</v>
      </c>
      <c r="B5" t="s">
        <v>4739</v>
      </c>
      <c r="C5" t="s">
        <v>4740</v>
      </c>
      <c r="D5" t="s">
        <v>4741</v>
      </c>
      <c r="F5" t="s">
        <v>1527</v>
      </c>
      <c r="G5">
        <v>91</v>
      </c>
    </row>
    <row r="6" spans="1:7" hidden="1">
      <c r="A6" t="s">
        <v>4742</v>
      </c>
      <c r="B6" t="s">
        <v>4743</v>
      </c>
      <c r="C6" t="s">
        <v>4744</v>
      </c>
      <c r="D6" t="s">
        <v>4745</v>
      </c>
      <c r="F6" t="s">
        <v>4720</v>
      </c>
      <c r="G6">
        <v>60</v>
      </c>
    </row>
    <row r="7" spans="1:7" hidden="1">
      <c r="A7" t="s">
        <v>4754</v>
      </c>
      <c r="B7" t="s">
        <v>4755</v>
      </c>
      <c r="C7" t="s">
        <v>4756</v>
      </c>
      <c r="D7" t="s">
        <v>4757</v>
      </c>
      <c r="F7" t="s">
        <v>4758</v>
      </c>
    </row>
    <row r="8" spans="1:7" hidden="1">
      <c r="A8" t="s">
        <v>4768</v>
      </c>
      <c r="B8" t="s">
        <v>4769</v>
      </c>
      <c r="C8" t="s">
        <v>4769</v>
      </c>
      <c r="D8" t="s">
        <v>4770</v>
      </c>
      <c r="G8" t="s">
        <v>4771</v>
      </c>
    </row>
    <row r="9" spans="1:7" hidden="1">
      <c r="A9" t="s">
        <v>4772</v>
      </c>
      <c r="B9" t="s">
        <v>4773</v>
      </c>
      <c r="C9" t="s">
        <v>4773</v>
      </c>
      <c r="D9" t="s">
        <v>4774</v>
      </c>
      <c r="G9" t="s">
        <v>4775</v>
      </c>
    </row>
    <row r="10" spans="1:7" hidden="1">
      <c r="A10" t="s">
        <v>4776</v>
      </c>
      <c r="B10" t="s">
        <v>4777</v>
      </c>
      <c r="C10" t="s">
        <v>4777</v>
      </c>
      <c r="D10" t="s">
        <v>4778</v>
      </c>
    </row>
    <row r="11" spans="1:7" hidden="1">
      <c r="A11" t="s">
        <v>4779</v>
      </c>
      <c r="B11" t="s">
        <v>4780</v>
      </c>
      <c r="C11" t="s">
        <v>4780</v>
      </c>
      <c r="D11" t="s">
        <v>4781</v>
      </c>
    </row>
    <row r="12" spans="1:7" hidden="1">
      <c r="A12" t="s">
        <v>4782</v>
      </c>
      <c r="B12" t="s">
        <v>4783</v>
      </c>
      <c r="C12" t="s">
        <v>4783</v>
      </c>
      <c r="D12" t="s">
        <v>4784</v>
      </c>
    </row>
    <row r="13" spans="1:7" hidden="1">
      <c r="A13" t="s">
        <v>4785</v>
      </c>
      <c r="B13" t="s">
        <v>4786</v>
      </c>
      <c r="C13" t="s">
        <v>4786</v>
      </c>
      <c r="D13" t="s">
        <v>4787</v>
      </c>
    </row>
    <row r="14" spans="1:7" hidden="1">
      <c r="A14" t="s">
        <v>4788</v>
      </c>
      <c r="B14" t="s">
        <v>4789</v>
      </c>
      <c r="C14" t="s">
        <v>4789</v>
      </c>
      <c r="D14" t="s">
        <v>4790</v>
      </c>
    </row>
    <row r="15" spans="1:7" hidden="1">
      <c r="A15" t="s">
        <v>4791</v>
      </c>
      <c r="B15" t="s">
        <v>4792</v>
      </c>
      <c r="C15" t="s">
        <v>4792</v>
      </c>
      <c r="D15" t="s">
        <v>4793</v>
      </c>
    </row>
    <row r="16" spans="1:7" hidden="1">
      <c r="A16" t="s">
        <v>4794</v>
      </c>
      <c r="B16" t="s">
        <v>4795</v>
      </c>
      <c r="C16" t="s">
        <v>4795</v>
      </c>
      <c r="D16" t="s">
        <v>4796</v>
      </c>
    </row>
    <row r="17" spans="1:7" hidden="1">
      <c r="A17" t="s">
        <v>4797</v>
      </c>
      <c r="B17" t="s">
        <v>4798</v>
      </c>
      <c r="C17" t="s">
        <v>4798</v>
      </c>
      <c r="D17" t="s">
        <v>4799</v>
      </c>
    </row>
    <row r="18" spans="1:7" hidden="1">
      <c r="A18" t="s">
        <v>4800</v>
      </c>
      <c r="B18" t="s">
        <v>4801</v>
      </c>
      <c r="C18" t="s">
        <v>4801</v>
      </c>
      <c r="D18" t="s">
        <v>4802</v>
      </c>
    </row>
    <row r="19" spans="1:7" hidden="1">
      <c r="A19" t="s">
        <v>4803</v>
      </c>
      <c r="B19" t="s">
        <v>4804</v>
      </c>
      <c r="C19" t="s">
        <v>4804</v>
      </c>
      <c r="D19" t="s">
        <v>4805</v>
      </c>
    </row>
    <row r="20" spans="1:7" hidden="1">
      <c r="A20" t="s">
        <v>4806</v>
      </c>
      <c r="B20" t="s">
        <v>4807</v>
      </c>
      <c r="C20" t="s">
        <v>4808</v>
      </c>
      <c r="D20" t="s">
        <v>4809</v>
      </c>
      <c r="F20" t="s">
        <v>4810</v>
      </c>
    </row>
    <row r="21" spans="1:7" hidden="1">
      <c r="A21" t="s">
        <v>4811</v>
      </c>
      <c r="B21" t="s">
        <v>4812</v>
      </c>
      <c r="C21" t="s">
        <v>4813</v>
      </c>
      <c r="D21" t="s">
        <v>4814</v>
      </c>
      <c r="F21" t="s">
        <v>4344</v>
      </c>
    </row>
    <row r="22" spans="1:7" hidden="1">
      <c r="A22" t="s">
        <v>4815</v>
      </c>
      <c r="B22" t="s">
        <v>4816</v>
      </c>
      <c r="C22" t="s">
        <v>4817</v>
      </c>
      <c r="D22" t="s">
        <v>4818</v>
      </c>
      <c r="F22" t="s">
        <v>1703</v>
      </c>
    </row>
    <row r="23" spans="1:7" hidden="1">
      <c r="A23" t="s">
        <v>4819</v>
      </c>
      <c r="B23" t="s">
        <v>4820</v>
      </c>
      <c r="C23" t="s">
        <v>4821</v>
      </c>
      <c r="D23" t="s">
        <v>4822</v>
      </c>
      <c r="F23" t="s">
        <v>1594</v>
      </c>
    </row>
    <row r="24" spans="1:7" hidden="1">
      <c r="A24" t="s">
        <v>4823</v>
      </c>
      <c r="B24" t="s">
        <v>4824</v>
      </c>
      <c r="C24" t="s">
        <v>4825</v>
      </c>
      <c r="D24" t="s">
        <v>4826</v>
      </c>
      <c r="F24" t="s">
        <v>1551</v>
      </c>
    </row>
    <row r="25" spans="1:7" hidden="1">
      <c r="A25" t="s">
        <v>4827</v>
      </c>
      <c r="B25" t="s">
        <v>4828</v>
      </c>
      <c r="C25" t="s">
        <v>4829</v>
      </c>
      <c r="D25" t="s">
        <v>4830</v>
      </c>
      <c r="F25" t="s">
        <v>1505</v>
      </c>
    </row>
    <row r="26" spans="1:7" hidden="1">
      <c r="A26" t="s">
        <v>4831</v>
      </c>
      <c r="B26" t="s">
        <v>4832</v>
      </c>
      <c r="C26" t="s">
        <v>4833</v>
      </c>
      <c r="D26" t="s">
        <v>4834</v>
      </c>
      <c r="F26" t="s">
        <v>1489</v>
      </c>
      <c r="G26" t="s">
        <v>4522</v>
      </c>
    </row>
    <row r="27" spans="1:7" hidden="1">
      <c r="A27" t="s">
        <v>4835</v>
      </c>
      <c r="B27" t="s">
        <v>4836</v>
      </c>
      <c r="C27" t="s">
        <v>4837</v>
      </c>
      <c r="D27" t="s">
        <v>4838</v>
      </c>
      <c r="F27" t="s">
        <v>4362</v>
      </c>
    </row>
    <row r="28" spans="1:7" hidden="1">
      <c r="A28" t="s">
        <v>4588</v>
      </c>
      <c r="B28" t="s">
        <v>4587</v>
      </c>
      <c r="C28" t="s">
        <v>4586</v>
      </c>
      <c r="D28" t="s">
        <v>4585</v>
      </c>
      <c r="F28" t="s">
        <v>1505</v>
      </c>
    </row>
    <row r="29" spans="1:7" hidden="1">
      <c r="A29" t="s">
        <v>4839</v>
      </c>
      <c r="B29" t="s">
        <v>4840</v>
      </c>
      <c r="C29" t="s">
        <v>4841</v>
      </c>
      <c r="D29" t="s">
        <v>4842</v>
      </c>
      <c r="F29" t="s">
        <v>1489</v>
      </c>
      <c r="G29" t="s">
        <v>4522</v>
      </c>
    </row>
    <row r="30" spans="1:7" hidden="1">
      <c r="A30" t="s">
        <v>4843</v>
      </c>
      <c r="B30" t="s">
        <v>4844</v>
      </c>
      <c r="C30" t="s">
        <v>4845</v>
      </c>
      <c r="D30" t="s">
        <v>4846</v>
      </c>
      <c r="F30" t="s">
        <v>1522</v>
      </c>
      <c r="G30" t="s">
        <v>4522</v>
      </c>
    </row>
    <row r="31" spans="1:7" hidden="1">
      <c r="A31" t="s">
        <v>4847</v>
      </c>
      <c r="B31" t="s">
        <v>4848</v>
      </c>
      <c r="C31" t="s">
        <v>4849</v>
      </c>
      <c r="D31" t="s">
        <v>4850</v>
      </c>
      <c r="F31" t="s">
        <v>1505</v>
      </c>
      <c r="G31" t="s">
        <v>4522</v>
      </c>
    </row>
    <row r="32" spans="1:7" hidden="1">
      <c r="A32" t="s">
        <v>4851</v>
      </c>
      <c r="B32" t="s">
        <v>4852</v>
      </c>
      <c r="C32" t="s">
        <v>4853</v>
      </c>
      <c r="D32" t="s">
        <v>4854</v>
      </c>
      <c r="F32" t="s">
        <v>1703</v>
      </c>
    </row>
    <row r="33" spans="1:7" hidden="1">
      <c r="A33" t="s">
        <v>4855</v>
      </c>
      <c r="B33" t="s">
        <v>4856</v>
      </c>
      <c r="C33" t="s">
        <v>4857</v>
      </c>
      <c r="D33" t="s">
        <v>4858</v>
      </c>
      <c r="F33" t="s">
        <v>2247</v>
      </c>
      <c r="G33" t="s">
        <v>4522</v>
      </c>
    </row>
    <row r="34" spans="1:7" hidden="1">
      <c r="A34" t="s">
        <v>4859</v>
      </c>
      <c r="B34" t="s">
        <v>4860</v>
      </c>
      <c r="C34" t="s">
        <v>4861</v>
      </c>
      <c r="D34" t="s">
        <v>4862</v>
      </c>
      <c r="F34" t="s">
        <v>1489</v>
      </c>
    </row>
    <row r="35" spans="1:7" hidden="1">
      <c r="A35" t="s">
        <v>4863</v>
      </c>
      <c r="B35" t="s">
        <v>4864</v>
      </c>
      <c r="C35" t="s">
        <v>4865</v>
      </c>
      <c r="D35" t="s">
        <v>4866</v>
      </c>
      <c r="F35" t="s">
        <v>1489</v>
      </c>
    </row>
    <row r="36" spans="1:7">
      <c r="A36" t="s">
        <v>4867</v>
      </c>
      <c r="B36" t="s">
        <v>4868</v>
      </c>
      <c r="C36" t="s">
        <v>4869</v>
      </c>
      <c r="D36" t="s">
        <v>4870</v>
      </c>
      <c r="E36" t="s">
        <v>4522</v>
      </c>
      <c r="F36" t="s">
        <v>1489</v>
      </c>
      <c r="G36" t="s">
        <v>4522</v>
      </c>
    </row>
    <row r="37" spans="1:7" hidden="1">
      <c r="A37" t="s">
        <v>4871</v>
      </c>
      <c r="B37" t="s">
        <v>4872</v>
      </c>
      <c r="C37" t="s">
        <v>4873</v>
      </c>
      <c r="D37" t="s">
        <v>4874</v>
      </c>
      <c r="F37" t="s">
        <v>1703</v>
      </c>
    </row>
    <row r="38" spans="1:7" hidden="1">
      <c r="A38" t="s">
        <v>4875</v>
      </c>
      <c r="B38" t="s">
        <v>4876</v>
      </c>
      <c r="C38" t="s">
        <v>4877</v>
      </c>
      <c r="D38" t="s">
        <v>4878</v>
      </c>
      <c r="F38" t="s">
        <v>4879</v>
      </c>
    </row>
    <row r="39" spans="1:7" hidden="1">
      <c r="A39" t="s">
        <v>4880</v>
      </c>
      <c r="B39" t="s">
        <v>4881</v>
      </c>
      <c r="C39" t="s">
        <v>4882</v>
      </c>
      <c r="D39" t="s">
        <v>4883</v>
      </c>
      <c r="F39" t="s">
        <v>4362</v>
      </c>
    </row>
    <row r="40" spans="1:7" hidden="1">
      <c r="A40" t="s">
        <v>4884</v>
      </c>
      <c r="B40" t="s">
        <v>4885</v>
      </c>
      <c r="C40" t="s">
        <v>4886</v>
      </c>
      <c r="D40" t="s">
        <v>4887</v>
      </c>
      <c r="F40" t="s">
        <v>4362</v>
      </c>
    </row>
    <row r="41" spans="1:7" hidden="1">
      <c r="A41" t="s">
        <v>4888</v>
      </c>
      <c r="B41" t="s">
        <v>4889</v>
      </c>
      <c r="C41" t="s">
        <v>4890</v>
      </c>
      <c r="D41" t="s">
        <v>4838</v>
      </c>
      <c r="F41" t="s">
        <v>1489</v>
      </c>
    </row>
    <row r="42" spans="1:7" hidden="1">
      <c r="A42" t="s">
        <v>4891</v>
      </c>
      <c r="B42" t="s">
        <v>4892</v>
      </c>
      <c r="C42" t="s">
        <v>4893</v>
      </c>
      <c r="D42" t="s">
        <v>4894</v>
      </c>
      <c r="F42" t="s">
        <v>4564</v>
      </c>
    </row>
    <row r="43" spans="1:7" hidden="1">
      <c r="A43" t="s">
        <v>4895</v>
      </c>
      <c r="B43" t="s">
        <v>4896</v>
      </c>
      <c r="C43" t="s">
        <v>4897</v>
      </c>
      <c r="D43" t="s">
        <v>4898</v>
      </c>
      <c r="F43" t="s">
        <v>2247</v>
      </c>
      <c r="G43" t="s">
        <v>4522</v>
      </c>
    </row>
    <row r="44" spans="1:7" hidden="1">
      <c r="A44" t="s">
        <v>4899</v>
      </c>
      <c r="B44" t="s">
        <v>4900</v>
      </c>
      <c r="C44" t="s">
        <v>4901</v>
      </c>
      <c r="D44" t="s">
        <v>4902</v>
      </c>
      <c r="F44" t="s">
        <v>1684</v>
      </c>
    </row>
    <row r="45" spans="1:7" hidden="1">
      <c r="A45" t="s">
        <v>4903</v>
      </c>
      <c r="B45" t="s">
        <v>4904</v>
      </c>
      <c r="C45" t="s">
        <v>4905</v>
      </c>
      <c r="D45" t="s">
        <v>4906</v>
      </c>
      <c r="F45" t="s">
        <v>1489</v>
      </c>
    </row>
    <row r="46" spans="1:7" hidden="1">
      <c r="A46" t="s">
        <v>4907</v>
      </c>
      <c r="B46" t="s">
        <v>4908</v>
      </c>
      <c r="C46" t="s">
        <v>4909</v>
      </c>
      <c r="D46" t="s">
        <v>4910</v>
      </c>
      <c r="F46" t="s">
        <v>1484</v>
      </c>
      <c r="G46" t="s">
        <v>4522</v>
      </c>
    </row>
    <row r="47" spans="1:7" hidden="1">
      <c r="A47" t="s">
        <v>4911</v>
      </c>
      <c r="B47" t="s">
        <v>4912</v>
      </c>
      <c r="C47" t="s">
        <v>4913</v>
      </c>
      <c r="D47" t="s">
        <v>4787</v>
      </c>
      <c r="F47" t="s">
        <v>4362</v>
      </c>
      <c r="G47" t="s">
        <v>4522</v>
      </c>
    </row>
    <row r="48" spans="1:7" hidden="1">
      <c r="A48" t="s">
        <v>4914</v>
      </c>
      <c r="B48" t="s">
        <v>4915</v>
      </c>
      <c r="C48" t="s">
        <v>4916</v>
      </c>
      <c r="D48" t="s">
        <v>4917</v>
      </c>
      <c r="F48" t="s">
        <v>1489</v>
      </c>
    </row>
    <row r="49" spans="1:7" hidden="1">
      <c r="A49" t="s">
        <v>4918</v>
      </c>
      <c r="B49" t="s">
        <v>4919</v>
      </c>
      <c r="C49" t="s">
        <v>4920</v>
      </c>
      <c r="D49" t="s">
        <v>4921</v>
      </c>
      <c r="F49" t="s">
        <v>1505</v>
      </c>
      <c r="G49" t="s">
        <v>4522</v>
      </c>
    </row>
    <row r="50" spans="1:7" hidden="1">
      <c r="A50" t="s">
        <v>4922</v>
      </c>
      <c r="B50" t="s">
        <v>4923</v>
      </c>
      <c r="C50" t="s">
        <v>4923</v>
      </c>
      <c r="D50" t="s">
        <v>4924</v>
      </c>
    </row>
    <row r="51" spans="1:7" hidden="1">
      <c r="A51" t="s">
        <v>4925</v>
      </c>
      <c r="B51" t="s">
        <v>4926</v>
      </c>
      <c r="C51" t="s">
        <v>4926</v>
      </c>
      <c r="D51" t="s">
        <v>4927</v>
      </c>
    </row>
    <row r="52" spans="1:7" hidden="1">
      <c r="A52" t="s">
        <v>4928</v>
      </c>
      <c r="B52" t="s">
        <v>4929</v>
      </c>
      <c r="C52" t="s">
        <v>4929</v>
      </c>
      <c r="D52" t="s">
        <v>4930</v>
      </c>
    </row>
    <row r="53" spans="1:7" hidden="1">
      <c r="A53" t="s">
        <v>4931</v>
      </c>
      <c r="B53" t="s">
        <v>4932</v>
      </c>
      <c r="C53" t="s">
        <v>4932</v>
      </c>
      <c r="D53" t="s">
        <v>4933</v>
      </c>
    </row>
    <row r="54" spans="1:7" hidden="1">
      <c r="A54" t="s">
        <v>4934</v>
      </c>
      <c r="B54" t="s">
        <v>4935</v>
      </c>
      <c r="C54" t="s">
        <v>4935</v>
      </c>
      <c r="D54" t="s">
        <v>4936</v>
      </c>
    </row>
    <row r="55" spans="1:7" hidden="1">
      <c r="A55" t="s">
        <v>4937</v>
      </c>
      <c r="B55" t="s">
        <v>4938</v>
      </c>
      <c r="C55" t="s">
        <v>4938</v>
      </c>
      <c r="D55" t="s">
        <v>4939</v>
      </c>
    </row>
    <row r="56" spans="1:7" hidden="1">
      <c r="A56" t="s">
        <v>4940</v>
      </c>
      <c r="B56" t="s">
        <v>4941</v>
      </c>
      <c r="C56" t="s">
        <v>4941</v>
      </c>
      <c r="D56" t="s">
        <v>4942</v>
      </c>
    </row>
    <row r="57" spans="1:7" hidden="1">
      <c r="A57" t="s">
        <v>4943</v>
      </c>
      <c r="B57" t="s">
        <v>4944</v>
      </c>
      <c r="C57" t="s">
        <v>4944</v>
      </c>
      <c r="D57" t="s">
        <v>4945</v>
      </c>
    </row>
    <row r="58" spans="1:7" hidden="1">
      <c r="A58" t="s">
        <v>4946</v>
      </c>
      <c r="B58" t="s">
        <v>4947</v>
      </c>
      <c r="C58" t="s">
        <v>4947</v>
      </c>
      <c r="D58" t="s">
        <v>4948</v>
      </c>
    </row>
    <row r="59" spans="1:7" hidden="1">
      <c r="A59" t="s">
        <v>4949</v>
      </c>
      <c r="B59" t="s">
        <v>4950</v>
      </c>
      <c r="C59" t="s">
        <v>4950</v>
      </c>
      <c r="D59" t="s">
        <v>4951</v>
      </c>
    </row>
    <row r="60" spans="1:7" hidden="1">
      <c r="A60" t="s">
        <v>4952</v>
      </c>
      <c r="B60" t="s">
        <v>4953</v>
      </c>
      <c r="C60" t="s">
        <v>4953</v>
      </c>
      <c r="D60" t="s">
        <v>4954</v>
      </c>
    </row>
    <row r="61" spans="1:7" hidden="1">
      <c r="A61" t="s">
        <v>4955</v>
      </c>
      <c r="B61" t="s">
        <v>4956</v>
      </c>
      <c r="C61" t="s">
        <v>4956</v>
      </c>
      <c r="D61" t="s">
        <v>4957</v>
      </c>
    </row>
    <row r="62" spans="1:7" hidden="1">
      <c r="A62" t="s">
        <v>4958</v>
      </c>
      <c r="B62" t="s">
        <v>4959</v>
      </c>
      <c r="C62" t="s">
        <v>4959</v>
      </c>
      <c r="D62" t="s">
        <v>4960</v>
      </c>
    </row>
    <row r="63" spans="1:7" hidden="1">
      <c r="A63" t="s">
        <v>4961</v>
      </c>
      <c r="B63" t="s">
        <v>4962</v>
      </c>
      <c r="C63" t="s">
        <v>4962</v>
      </c>
      <c r="D63" t="s">
        <v>4963</v>
      </c>
    </row>
    <row r="64" spans="1:7" hidden="1">
      <c r="A64" t="s">
        <v>4964</v>
      </c>
      <c r="B64" t="s">
        <v>4965</v>
      </c>
      <c r="C64" t="s">
        <v>4965</v>
      </c>
      <c r="D64" t="s">
        <v>4966</v>
      </c>
    </row>
    <row r="65" spans="1:5" hidden="1">
      <c r="A65" t="s">
        <v>4967</v>
      </c>
      <c r="B65" t="s">
        <v>4968</v>
      </c>
      <c r="C65" t="s">
        <v>4968</v>
      </c>
      <c r="D65" t="s">
        <v>4969</v>
      </c>
    </row>
    <row r="66" spans="1:5" hidden="1">
      <c r="A66" t="s">
        <v>4970</v>
      </c>
      <c r="B66" t="s">
        <v>4971</v>
      </c>
      <c r="C66" t="s">
        <v>4971</v>
      </c>
      <c r="D66" t="s">
        <v>4972</v>
      </c>
    </row>
    <row r="67" spans="1:5" hidden="1">
      <c r="A67" t="s">
        <v>4973</v>
      </c>
      <c r="B67" t="s">
        <v>4974</v>
      </c>
      <c r="C67" t="s">
        <v>4974</v>
      </c>
      <c r="D67" t="s">
        <v>4975</v>
      </c>
    </row>
    <row r="68" spans="1:5" hidden="1">
      <c r="A68" t="s">
        <v>4976</v>
      </c>
      <c r="B68" t="s">
        <v>4977</v>
      </c>
      <c r="C68" t="s">
        <v>4977</v>
      </c>
      <c r="D68" t="s">
        <v>4978</v>
      </c>
    </row>
    <row r="69" spans="1:5" hidden="1">
      <c r="A69" t="s">
        <v>4979</v>
      </c>
      <c r="B69" t="s">
        <v>4980</v>
      </c>
      <c r="C69" t="s">
        <v>4980</v>
      </c>
      <c r="D69" t="s">
        <v>4981</v>
      </c>
    </row>
    <row r="70" spans="1:5" hidden="1">
      <c r="A70" t="s">
        <v>4982</v>
      </c>
      <c r="B70" t="s">
        <v>4983</v>
      </c>
      <c r="C70" t="s">
        <v>4983</v>
      </c>
      <c r="D70" t="s">
        <v>4984</v>
      </c>
    </row>
    <row r="71" spans="1:5" hidden="1">
      <c r="A71" t="s">
        <v>4985</v>
      </c>
      <c r="B71" t="s">
        <v>4986</v>
      </c>
      <c r="C71" t="s">
        <v>4986</v>
      </c>
      <c r="D71" t="s">
        <v>4987</v>
      </c>
    </row>
    <row r="72" spans="1:5" hidden="1">
      <c r="A72" t="s">
        <v>4988</v>
      </c>
      <c r="B72" t="s">
        <v>4989</v>
      </c>
      <c r="C72" t="s">
        <v>4989</v>
      </c>
      <c r="D72" t="s">
        <v>4990</v>
      </c>
    </row>
    <row r="73" spans="1:5" hidden="1">
      <c r="A73" t="s">
        <v>4991</v>
      </c>
      <c r="B73" t="s">
        <v>4992</v>
      </c>
      <c r="C73" t="s">
        <v>4992</v>
      </c>
      <c r="D73" t="s">
        <v>4993</v>
      </c>
    </row>
    <row r="74" spans="1:5" hidden="1">
      <c r="A74" t="s">
        <v>4994</v>
      </c>
      <c r="B74" t="s">
        <v>4995</v>
      </c>
      <c r="C74" t="s">
        <v>4995</v>
      </c>
      <c r="D74" t="s">
        <v>4996</v>
      </c>
    </row>
    <row r="75" spans="1:5" hidden="1">
      <c r="A75" t="s">
        <v>4997</v>
      </c>
      <c r="B75" t="s">
        <v>4998</v>
      </c>
      <c r="C75" t="s">
        <v>4998</v>
      </c>
      <c r="D75" t="s">
        <v>4999</v>
      </c>
    </row>
    <row r="76" spans="1:5" hidden="1">
      <c r="A76" t="s">
        <v>5000</v>
      </c>
      <c r="B76" t="s">
        <v>5001</v>
      </c>
      <c r="C76" t="s">
        <v>5001</v>
      </c>
      <c r="D76" t="s">
        <v>5002</v>
      </c>
    </row>
    <row r="77" spans="1:5">
      <c r="A77" t="s">
        <v>5003</v>
      </c>
      <c r="B77" t="s">
        <v>5004</v>
      </c>
      <c r="C77" t="s">
        <v>5004</v>
      </c>
      <c r="D77" t="s">
        <v>5005</v>
      </c>
      <c r="E77" t="s">
        <v>4522</v>
      </c>
    </row>
    <row r="78" spans="1:5" hidden="1">
      <c r="A78" t="s">
        <v>5006</v>
      </c>
      <c r="B78" t="s">
        <v>5007</v>
      </c>
      <c r="C78" t="s">
        <v>5007</v>
      </c>
      <c r="D78" t="s">
        <v>5008</v>
      </c>
    </row>
    <row r="79" spans="1:5" hidden="1">
      <c r="A79" t="s">
        <v>5009</v>
      </c>
      <c r="B79" t="s">
        <v>5010</v>
      </c>
      <c r="C79" t="s">
        <v>5010</v>
      </c>
      <c r="D79" t="s">
        <v>5011</v>
      </c>
    </row>
    <row r="80" spans="1:5" hidden="1">
      <c r="A80" t="s">
        <v>5012</v>
      </c>
      <c r="B80" t="s">
        <v>5013</v>
      </c>
      <c r="C80" t="s">
        <v>5013</v>
      </c>
      <c r="D80" t="s">
        <v>5014</v>
      </c>
    </row>
    <row r="81" spans="1:7" hidden="1">
      <c r="A81" t="s">
        <v>5015</v>
      </c>
      <c r="B81" t="s">
        <v>5016</v>
      </c>
      <c r="C81" t="s">
        <v>5016</v>
      </c>
      <c r="D81" t="s">
        <v>5017</v>
      </c>
    </row>
    <row r="82" spans="1:7" hidden="1">
      <c r="A82" t="s">
        <v>5018</v>
      </c>
      <c r="B82" t="s">
        <v>5019</v>
      </c>
      <c r="C82" t="s">
        <v>5019</v>
      </c>
      <c r="D82" t="s">
        <v>5020</v>
      </c>
    </row>
    <row r="83" spans="1:7" hidden="1">
      <c r="A83" t="s">
        <v>5021</v>
      </c>
      <c r="B83" t="s">
        <v>5022</v>
      </c>
      <c r="C83" t="s">
        <v>5022</v>
      </c>
      <c r="D83" t="s">
        <v>5023</v>
      </c>
    </row>
    <row r="84" spans="1:7" hidden="1">
      <c r="A84" t="s">
        <v>5024</v>
      </c>
      <c r="B84" t="s">
        <v>5025</v>
      </c>
      <c r="C84" t="s">
        <v>5025</v>
      </c>
      <c r="D84" t="s">
        <v>5026</v>
      </c>
    </row>
    <row r="85" spans="1:7" hidden="1">
      <c r="A85" t="s">
        <v>5027</v>
      </c>
      <c r="B85" t="s">
        <v>5028</v>
      </c>
      <c r="C85" t="s">
        <v>5028</v>
      </c>
      <c r="D85" t="s">
        <v>5029</v>
      </c>
      <c r="G85" t="s">
        <v>5030</v>
      </c>
    </row>
    <row r="86" spans="1:7" hidden="1">
      <c r="A86" t="s">
        <v>5031</v>
      </c>
      <c r="B86" t="s">
        <v>5032</v>
      </c>
      <c r="C86" t="s">
        <v>5032</v>
      </c>
      <c r="D86" t="s">
        <v>5033</v>
      </c>
    </row>
    <row r="87" spans="1:7" hidden="1">
      <c r="A87" t="s">
        <v>5034</v>
      </c>
      <c r="B87" t="s">
        <v>5035</v>
      </c>
      <c r="C87" t="s">
        <v>5035</v>
      </c>
      <c r="D87" t="s">
        <v>5036</v>
      </c>
    </row>
    <row r="88" spans="1:7" hidden="1">
      <c r="A88" t="s">
        <v>5037</v>
      </c>
      <c r="B88" t="s">
        <v>5038</v>
      </c>
      <c r="C88" t="s">
        <v>5038</v>
      </c>
      <c r="D88" t="s">
        <v>5039</v>
      </c>
    </row>
    <row r="89" spans="1:7" hidden="1">
      <c r="A89" t="s">
        <v>5040</v>
      </c>
      <c r="B89" t="s">
        <v>5041</v>
      </c>
      <c r="C89" t="s">
        <v>5041</v>
      </c>
      <c r="D89" t="s">
        <v>5042</v>
      </c>
    </row>
    <row r="90" spans="1:7" hidden="1">
      <c r="A90" t="s">
        <v>5043</v>
      </c>
      <c r="B90" t="s">
        <v>5044</v>
      </c>
      <c r="C90" t="s">
        <v>5044</v>
      </c>
      <c r="D90" t="s">
        <v>5045</v>
      </c>
    </row>
    <row r="91" spans="1:7" hidden="1">
      <c r="A91" t="s">
        <v>5046</v>
      </c>
      <c r="B91" t="s">
        <v>5047</v>
      </c>
      <c r="C91" t="s">
        <v>5047</v>
      </c>
      <c r="D91" t="s">
        <v>5048</v>
      </c>
    </row>
    <row r="92" spans="1:7" hidden="1">
      <c r="A92" t="s">
        <v>5049</v>
      </c>
      <c r="B92" t="s">
        <v>5050</v>
      </c>
      <c r="C92" t="s">
        <v>5050</v>
      </c>
      <c r="D92" t="s">
        <v>5051</v>
      </c>
    </row>
    <row r="93" spans="1:7" hidden="1">
      <c r="A93" t="s">
        <v>5052</v>
      </c>
      <c r="B93" t="s">
        <v>5053</v>
      </c>
      <c r="C93" t="s">
        <v>5053</v>
      </c>
      <c r="D93" t="s">
        <v>5054</v>
      </c>
    </row>
    <row r="94" spans="1:7" hidden="1">
      <c r="A94" t="s">
        <v>5055</v>
      </c>
      <c r="B94" t="s">
        <v>3621</v>
      </c>
      <c r="C94" t="s">
        <v>3621</v>
      </c>
      <c r="D94" t="s">
        <v>5056</v>
      </c>
    </row>
    <row r="95" spans="1:7" hidden="1">
      <c r="A95" t="s">
        <v>5057</v>
      </c>
      <c r="B95" t="s">
        <v>5058</v>
      </c>
      <c r="C95" t="s">
        <v>5058</v>
      </c>
      <c r="D95" t="s">
        <v>5059</v>
      </c>
    </row>
    <row r="96" spans="1:7" hidden="1">
      <c r="A96" t="s">
        <v>5060</v>
      </c>
      <c r="B96" t="s">
        <v>5061</v>
      </c>
      <c r="C96" t="s">
        <v>5061</v>
      </c>
      <c r="D96" t="s">
        <v>5062</v>
      </c>
    </row>
    <row r="97" spans="1:5" hidden="1">
      <c r="A97" t="s">
        <v>5063</v>
      </c>
      <c r="B97" t="s">
        <v>5064</v>
      </c>
      <c r="C97" t="s">
        <v>5064</v>
      </c>
      <c r="D97" t="s">
        <v>5065</v>
      </c>
    </row>
    <row r="98" spans="1:5" hidden="1">
      <c r="A98" t="s">
        <v>5066</v>
      </c>
      <c r="B98" t="s">
        <v>5067</v>
      </c>
      <c r="C98" t="s">
        <v>5067</v>
      </c>
      <c r="D98" t="s">
        <v>5068</v>
      </c>
    </row>
    <row r="99" spans="1:5" hidden="1">
      <c r="A99" t="s">
        <v>5069</v>
      </c>
      <c r="B99" t="s">
        <v>5070</v>
      </c>
      <c r="C99" t="s">
        <v>5070</v>
      </c>
      <c r="D99" t="s">
        <v>5071</v>
      </c>
    </row>
    <row r="100" spans="1:5" hidden="1">
      <c r="A100" t="s">
        <v>5072</v>
      </c>
      <c r="B100" t="s">
        <v>5073</v>
      </c>
      <c r="C100" t="s">
        <v>5073</v>
      </c>
      <c r="D100" t="s">
        <v>5074</v>
      </c>
    </row>
    <row r="101" spans="1:5">
      <c r="A101" t="s">
        <v>5075</v>
      </c>
      <c r="B101" t="s">
        <v>5076</v>
      </c>
      <c r="C101" t="s">
        <v>5076</v>
      </c>
      <c r="D101" t="s">
        <v>5077</v>
      </c>
      <c r="E101" t="s">
        <v>4522</v>
      </c>
    </row>
    <row r="102" spans="1:5" hidden="1">
      <c r="A102" t="s">
        <v>5078</v>
      </c>
      <c r="B102" t="s">
        <v>5079</v>
      </c>
      <c r="C102" t="s">
        <v>5079</v>
      </c>
      <c r="D102" t="s">
        <v>5080</v>
      </c>
    </row>
    <row r="103" spans="1:5">
      <c r="A103" t="s">
        <v>5081</v>
      </c>
      <c r="B103" t="s">
        <v>5082</v>
      </c>
      <c r="C103" t="s">
        <v>5082</v>
      </c>
      <c r="D103" t="s">
        <v>5083</v>
      </c>
      <c r="E103" t="s">
        <v>4522</v>
      </c>
    </row>
    <row r="104" spans="1:5">
      <c r="A104" t="s">
        <v>5084</v>
      </c>
      <c r="B104" t="s">
        <v>5085</v>
      </c>
      <c r="C104" t="s">
        <v>5085</v>
      </c>
      <c r="D104" t="s">
        <v>5086</v>
      </c>
      <c r="E104" t="s">
        <v>4522</v>
      </c>
    </row>
    <row r="105" spans="1:5" hidden="1">
      <c r="A105" t="s">
        <v>5087</v>
      </c>
      <c r="B105" t="s">
        <v>5088</v>
      </c>
      <c r="C105" t="s">
        <v>5088</v>
      </c>
      <c r="D105" t="s">
        <v>5089</v>
      </c>
    </row>
    <row r="106" spans="1:5" hidden="1">
      <c r="A106" t="s">
        <v>5090</v>
      </c>
      <c r="B106" t="s">
        <v>5091</v>
      </c>
      <c r="C106" t="s">
        <v>5091</v>
      </c>
      <c r="D106" t="s">
        <v>5092</v>
      </c>
    </row>
    <row r="107" spans="1:5" hidden="1">
      <c r="A107" t="s">
        <v>5093</v>
      </c>
      <c r="B107" t="s">
        <v>5094</v>
      </c>
      <c r="C107" t="s">
        <v>5094</v>
      </c>
      <c r="D107" t="s">
        <v>5095</v>
      </c>
    </row>
    <row r="108" spans="1:5" hidden="1">
      <c r="A108" t="s">
        <v>5096</v>
      </c>
      <c r="B108" t="s">
        <v>5097</v>
      </c>
      <c r="C108" t="s">
        <v>5097</v>
      </c>
      <c r="D108" t="s">
        <v>5098</v>
      </c>
    </row>
    <row r="109" spans="1:5" hidden="1">
      <c r="A109" t="s">
        <v>5099</v>
      </c>
      <c r="B109" t="s">
        <v>2073</v>
      </c>
      <c r="C109" t="s">
        <v>2073</v>
      </c>
      <c r="D109" t="s">
        <v>5100</v>
      </c>
    </row>
    <row r="110" spans="1:5" hidden="1">
      <c r="A110" t="s">
        <v>5101</v>
      </c>
      <c r="B110" t="s">
        <v>5102</v>
      </c>
      <c r="C110" t="s">
        <v>5102</v>
      </c>
      <c r="D110" t="s">
        <v>5103</v>
      </c>
    </row>
    <row r="111" spans="1:5" hidden="1">
      <c r="A111" t="s">
        <v>5104</v>
      </c>
      <c r="B111" t="s">
        <v>5105</v>
      </c>
      <c r="C111" t="s">
        <v>5105</v>
      </c>
      <c r="D111" t="s">
        <v>5106</v>
      </c>
    </row>
    <row r="112" spans="1:5" hidden="1">
      <c r="A112" t="s">
        <v>5107</v>
      </c>
      <c r="B112" t="s">
        <v>5108</v>
      </c>
      <c r="C112" t="s">
        <v>5108</v>
      </c>
      <c r="D112" t="s">
        <v>5109</v>
      </c>
    </row>
    <row r="113" spans="1:6" hidden="1">
      <c r="A113" t="s">
        <v>5110</v>
      </c>
      <c r="B113" t="s">
        <v>5111</v>
      </c>
      <c r="C113" t="s">
        <v>5111</v>
      </c>
      <c r="D113" t="s">
        <v>5112</v>
      </c>
    </row>
    <row r="114" spans="1:6" hidden="1">
      <c r="A114" t="s">
        <v>5113</v>
      </c>
      <c r="B114" t="s">
        <v>5114</v>
      </c>
      <c r="C114" t="s">
        <v>5114</v>
      </c>
      <c r="D114" t="s">
        <v>5115</v>
      </c>
    </row>
    <row r="115" spans="1:6" hidden="1">
      <c r="A115" t="s">
        <v>5116</v>
      </c>
      <c r="B115" t="s">
        <v>5117</v>
      </c>
      <c r="C115" t="s">
        <v>5117</v>
      </c>
      <c r="D115" t="s">
        <v>5118</v>
      </c>
    </row>
    <row r="116" spans="1:6" hidden="1">
      <c r="A116" t="s">
        <v>5119</v>
      </c>
      <c r="B116" t="s">
        <v>5120</v>
      </c>
      <c r="C116" t="s">
        <v>5120</v>
      </c>
      <c r="D116" t="s">
        <v>5121</v>
      </c>
    </row>
    <row r="117" spans="1:6" hidden="1">
      <c r="A117" t="s">
        <v>5122</v>
      </c>
      <c r="B117" t="s">
        <v>5123</v>
      </c>
      <c r="C117" t="s">
        <v>5124</v>
      </c>
      <c r="D117" t="s">
        <v>5125</v>
      </c>
      <c r="F117" t="s">
        <v>4647</v>
      </c>
    </row>
    <row r="118" spans="1:6" hidden="1">
      <c r="A118" t="s">
        <v>5126</v>
      </c>
      <c r="B118" t="s">
        <v>5127</v>
      </c>
      <c r="C118" t="s">
        <v>5128</v>
      </c>
      <c r="D118" t="s">
        <v>5129</v>
      </c>
      <c r="F118" t="s">
        <v>4656</v>
      </c>
    </row>
    <row r="119" spans="1:6" hidden="1">
      <c r="A119" t="s">
        <v>5130</v>
      </c>
      <c r="B119" t="s">
        <v>5131</v>
      </c>
      <c r="C119" t="s">
        <v>5132</v>
      </c>
      <c r="D119" t="s">
        <v>5133</v>
      </c>
      <c r="F119" t="s">
        <v>4656</v>
      </c>
    </row>
    <row r="120" spans="1:6" hidden="1">
      <c r="A120" t="s">
        <v>5134</v>
      </c>
      <c r="B120" t="s">
        <v>5135</v>
      </c>
      <c r="C120" t="s">
        <v>5136</v>
      </c>
      <c r="D120" t="s">
        <v>5137</v>
      </c>
      <c r="F120" t="s">
        <v>4652</v>
      </c>
    </row>
    <row r="121" spans="1:6">
      <c r="A121" t="s">
        <v>5138</v>
      </c>
      <c r="B121" t="s">
        <v>5139</v>
      </c>
      <c r="C121" t="s">
        <v>5139</v>
      </c>
      <c r="D121" t="s">
        <v>5140</v>
      </c>
      <c r="E121" t="s">
        <v>4522</v>
      </c>
      <c r="F121" t="s">
        <v>4647</v>
      </c>
    </row>
    <row r="122" spans="1:6" hidden="1">
      <c r="A122" t="s">
        <v>5141</v>
      </c>
      <c r="B122" t="s">
        <v>5142</v>
      </c>
      <c r="C122" t="s">
        <v>5143</v>
      </c>
      <c r="D122" t="s">
        <v>5144</v>
      </c>
      <c r="F122" t="s">
        <v>4647</v>
      </c>
    </row>
    <row r="123" spans="1:6" hidden="1">
      <c r="A123" t="s">
        <v>5145</v>
      </c>
      <c r="B123" t="s">
        <v>5146</v>
      </c>
      <c r="C123" t="s">
        <v>5147</v>
      </c>
      <c r="D123" t="s">
        <v>5148</v>
      </c>
      <c r="F123" t="s">
        <v>4647</v>
      </c>
    </row>
    <row r="124" spans="1:6" hidden="1">
      <c r="A124" t="s">
        <v>5149</v>
      </c>
      <c r="B124" t="s">
        <v>5146</v>
      </c>
      <c r="C124" t="s">
        <v>5147</v>
      </c>
      <c r="D124" t="s">
        <v>5148</v>
      </c>
      <c r="F124" t="s">
        <v>4647</v>
      </c>
    </row>
    <row r="125" spans="1:6" hidden="1">
      <c r="A125" t="s">
        <v>5150</v>
      </c>
      <c r="B125" t="s">
        <v>5151</v>
      </c>
      <c r="C125" t="s">
        <v>5151</v>
      </c>
      <c r="D125" t="s">
        <v>5148</v>
      </c>
      <c r="F125" t="s">
        <v>4647</v>
      </c>
    </row>
    <row r="126" spans="1:6" hidden="1">
      <c r="A126" t="s">
        <v>5152</v>
      </c>
      <c r="B126" t="s">
        <v>5153</v>
      </c>
      <c r="C126" t="s">
        <v>5154</v>
      </c>
      <c r="D126" t="s">
        <v>5155</v>
      </c>
      <c r="F126" t="s">
        <v>5156</v>
      </c>
    </row>
    <row r="127" spans="1:6" hidden="1">
      <c r="A127" t="s">
        <v>5157</v>
      </c>
      <c r="B127" t="s">
        <v>5158</v>
      </c>
      <c r="C127" t="s">
        <v>5159</v>
      </c>
      <c r="D127" t="s">
        <v>5160</v>
      </c>
      <c r="F127" t="s">
        <v>5156</v>
      </c>
    </row>
    <row r="128" spans="1:6" hidden="1">
      <c r="A128" t="s">
        <v>5161</v>
      </c>
      <c r="B128" t="s">
        <v>5162</v>
      </c>
      <c r="C128" t="s">
        <v>5163</v>
      </c>
      <c r="D128" t="s">
        <v>5160</v>
      </c>
      <c r="F128" t="s">
        <v>5156</v>
      </c>
    </row>
    <row r="129" spans="1:6" hidden="1">
      <c r="A129" t="s">
        <v>5164</v>
      </c>
      <c r="B129" t="s">
        <v>5165</v>
      </c>
      <c r="C129" t="s">
        <v>5166</v>
      </c>
      <c r="D129" t="s">
        <v>5167</v>
      </c>
      <c r="F129" t="s">
        <v>5168</v>
      </c>
    </row>
    <row r="130" spans="1:6" hidden="1">
      <c r="A130" t="s">
        <v>5169</v>
      </c>
      <c r="B130" t="s">
        <v>5170</v>
      </c>
      <c r="C130" t="s">
        <v>5170</v>
      </c>
      <c r="D130" t="s">
        <v>5171</v>
      </c>
    </row>
    <row r="131" spans="1:6" hidden="1">
      <c r="A131" t="s">
        <v>5172</v>
      </c>
      <c r="B131" t="s">
        <v>5173</v>
      </c>
      <c r="C131" t="s">
        <v>5173</v>
      </c>
      <c r="D131" t="s">
        <v>5174</v>
      </c>
      <c r="F131" t="s">
        <v>4656</v>
      </c>
    </row>
    <row r="132" spans="1:6" hidden="1">
      <c r="A132" t="s">
        <v>5175</v>
      </c>
      <c r="B132" t="s">
        <v>5176</v>
      </c>
      <c r="C132" t="s">
        <v>5176</v>
      </c>
      <c r="D132" t="s">
        <v>5133</v>
      </c>
      <c r="F132" t="s">
        <v>4656</v>
      </c>
    </row>
    <row r="133" spans="1:6" hidden="1">
      <c r="A133" t="s">
        <v>5177</v>
      </c>
      <c r="B133" t="s">
        <v>5178</v>
      </c>
      <c r="C133" t="s">
        <v>5179</v>
      </c>
      <c r="D133" t="s">
        <v>5180</v>
      </c>
      <c r="F133" t="s">
        <v>4656</v>
      </c>
    </row>
    <row r="134" spans="1:6" hidden="1">
      <c r="A134" t="s">
        <v>5181</v>
      </c>
      <c r="B134" t="s">
        <v>5182</v>
      </c>
      <c r="C134" t="s">
        <v>5182</v>
      </c>
      <c r="D134" t="s">
        <v>5129</v>
      </c>
      <c r="F134" t="s">
        <v>4656</v>
      </c>
    </row>
    <row r="135" spans="1:6" hidden="1">
      <c r="A135" t="s">
        <v>5183</v>
      </c>
      <c r="B135" t="s">
        <v>5184</v>
      </c>
      <c r="C135" t="s">
        <v>5184</v>
      </c>
      <c r="D135" t="s">
        <v>5137</v>
      </c>
      <c r="F135" t="s">
        <v>4652</v>
      </c>
    </row>
    <row r="136" spans="1:6">
      <c r="A136" t="s">
        <v>5185</v>
      </c>
      <c r="B136" t="s">
        <v>5186</v>
      </c>
      <c r="C136" t="s">
        <v>5187</v>
      </c>
      <c r="D136" t="s">
        <v>5140</v>
      </c>
      <c r="E136" t="s">
        <v>4522</v>
      </c>
      <c r="F136" t="s">
        <v>4647</v>
      </c>
    </row>
    <row r="137" spans="1:6" hidden="1">
      <c r="A137" t="s">
        <v>5188</v>
      </c>
      <c r="B137" t="s">
        <v>5189</v>
      </c>
      <c r="C137" t="s">
        <v>5190</v>
      </c>
      <c r="D137" t="s">
        <v>5160</v>
      </c>
      <c r="F137" t="s">
        <v>5156</v>
      </c>
    </row>
    <row r="138" spans="1:6" hidden="1">
      <c r="A138" t="s">
        <v>5191</v>
      </c>
      <c r="B138" t="s">
        <v>5192</v>
      </c>
      <c r="C138" t="s">
        <v>5193</v>
      </c>
      <c r="D138" t="s">
        <v>5194</v>
      </c>
      <c r="F138" t="s">
        <v>5156</v>
      </c>
    </row>
    <row r="139" spans="1:6" hidden="1">
      <c r="A139" t="s">
        <v>5195</v>
      </c>
      <c r="B139" t="s">
        <v>5196</v>
      </c>
      <c r="C139" t="s">
        <v>5196</v>
      </c>
      <c r="D139" t="s">
        <v>5174</v>
      </c>
      <c r="F139" t="s">
        <v>1505</v>
      </c>
    </row>
    <row r="140" spans="1:6" hidden="1">
      <c r="A140" t="s">
        <v>5197</v>
      </c>
      <c r="B140" t="s">
        <v>5198</v>
      </c>
      <c r="C140" t="s">
        <v>5198</v>
      </c>
      <c r="D140" t="s">
        <v>5129</v>
      </c>
      <c r="F140" t="s">
        <v>1527</v>
      </c>
    </row>
    <row r="141" spans="1:6" hidden="1">
      <c r="A141" t="s">
        <v>5199</v>
      </c>
      <c r="B141" t="s">
        <v>4833</v>
      </c>
      <c r="C141" t="s">
        <v>4833</v>
      </c>
      <c r="D141" t="s">
        <v>5200</v>
      </c>
      <c r="F141" t="s">
        <v>1489</v>
      </c>
    </row>
    <row r="142" spans="1:6" hidden="1">
      <c r="A142" t="s">
        <v>5201</v>
      </c>
      <c r="B142" t="s">
        <v>5202</v>
      </c>
      <c r="C142" t="s">
        <v>5202</v>
      </c>
      <c r="D142" t="s">
        <v>5171</v>
      </c>
      <c r="F142" t="s">
        <v>1551</v>
      </c>
    </row>
    <row r="143" spans="1:6" hidden="1">
      <c r="A143" t="s">
        <v>5203</v>
      </c>
      <c r="B143" t="s">
        <v>5204</v>
      </c>
      <c r="C143" t="s">
        <v>5204</v>
      </c>
      <c r="D143" t="s">
        <v>4887</v>
      </c>
      <c r="F143" t="s">
        <v>1505</v>
      </c>
    </row>
    <row r="144" spans="1:6" hidden="1">
      <c r="A144" t="s">
        <v>5205</v>
      </c>
      <c r="B144" t="s">
        <v>4845</v>
      </c>
      <c r="C144" t="s">
        <v>4845</v>
      </c>
      <c r="D144" t="s">
        <v>5180</v>
      </c>
      <c r="F144" t="s">
        <v>1527</v>
      </c>
    </row>
    <row r="145" spans="1:7" hidden="1">
      <c r="A145" t="s">
        <v>5206</v>
      </c>
      <c r="B145" t="s">
        <v>5207</v>
      </c>
      <c r="C145" t="s">
        <v>5207</v>
      </c>
      <c r="D145" t="s">
        <v>5208</v>
      </c>
      <c r="F145" t="s">
        <v>2247</v>
      </c>
    </row>
    <row r="146" spans="1:7">
      <c r="A146" t="s">
        <v>5209</v>
      </c>
      <c r="B146" t="s">
        <v>5082</v>
      </c>
      <c r="C146" t="s">
        <v>5082</v>
      </c>
      <c r="D146" t="s">
        <v>5140</v>
      </c>
      <c r="E146" t="s">
        <v>4522</v>
      </c>
      <c r="F146" t="s">
        <v>1489</v>
      </c>
    </row>
    <row r="147" spans="1:7" hidden="1">
      <c r="A147" t="s">
        <v>5210</v>
      </c>
      <c r="B147" t="s">
        <v>5211</v>
      </c>
      <c r="C147" t="s">
        <v>5211</v>
      </c>
      <c r="D147" t="s">
        <v>5160</v>
      </c>
      <c r="F147" t="s">
        <v>1505</v>
      </c>
    </row>
    <row r="148" spans="1:7" hidden="1">
      <c r="A148" t="s">
        <v>5212</v>
      </c>
      <c r="B148" t="s">
        <v>5213</v>
      </c>
      <c r="C148" t="s">
        <v>5213</v>
      </c>
      <c r="D148" t="s">
        <v>5214</v>
      </c>
      <c r="F148" t="s">
        <v>1505</v>
      </c>
    </row>
    <row r="149" spans="1:7" hidden="1">
      <c r="A149" t="s">
        <v>5215</v>
      </c>
      <c r="B149" t="s">
        <v>5216</v>
      </c>
      <c r="C149" t="s">
        <v>5216</v>
      </c>
      <c r="D149" t="s">
        <v>5194</v>
      </c>
      <c r="F149" t="s">
        <v>4362</v>
      </c>
    </row>
    <row r="150" spans="1:7" hidden="1">
      <c r="A150" t="s">
        <v>5217</v>
      </c>
      <c r="B150" t="s">
        <v>4882</v>
      </c>
      <c r="C150" t="s">
        <v>4882</v>
      </c>
      <c r="D150" t="s">
        <v>5125</v>
      </c>
      <c r="F150" t="s">
        <v>4362</v>
      </c>
    </row>
    <row r="151" spans="1:7" hidden="1">
      <c r="A151" t="s">
        <v>5218</v>
      </c>
      <c r="B151" t="s">
        <v>5219</v>
      </c>
      <c r="C151" t="s">
        <v>5219</v>
      </c>
      <c r="D151" t="s">
        <v>5220</v>
      </c>
      <c r="F151" t="s">
        <v>2247</v>
      </c>
    </row>
    <row r="152" spans="1:7" hidden="1">
      <c r="A152" t="s">
        <v>5221</v>
      </c>
      <c r="B152" t="s">
        <v>5222</v>
      </c>
      <c r="C152" t="s">
        <v>5222</v>
      </c>
      <c r="D152" t="s">
        <v>5133</v>
      </c>
      <c r="F152" t="s">
        <v>2247</v>
      </c>
    </row>
    <row r="153" spans="1:7" hidden="1">
      <c r="A153" t="s">
        <v>5223</v>
      </c>
      <c r="B153" t="s">
        <v>5224</v>
      </c>
      <c r="C153" t="s">
        <v>5224</v>
      </c>
      <c r="D153" t="s">
        <v>5155</v>
      </c>
      <c r="F153" t="s">
        <v>1489</v>
      </c>
    </row>
    <row r="154" spans="1:7" hidden="1">
      <c r="A154" t="s">
        <v>5225</v>
      </c>
      <c r="B154" t="s">
        <v>4901</v>
      </c>
      <c r="C154" t="s">
        <v>4901</v>
      </c>
      <c r="D154" t="s">
        <v>5226</v>
      </c>
      <c r="F154" t="s">
        <v>1684</v>
      </c>
    </row>
    <row r="155" spans="1:7" hidden="1">
      <c r="A155" t="s">
        <v>5227</v>
      </c>
      <c r="B155" t="s">
        <v>5228</v>
      </c>
      <c r="C155" t="s">
        <v>5228</v>
      </c>
      <c r="D155" t="s">
        <v>5229</v>
      </c>
      <c r="G155" t="s">
        <v>5230</v>
      </c>
    </row>
    <row r="156" spans="1:7" hidden="1">
      <c r="A156" t="s">
        <v>5231</v>
      </c>
      <c r="B156" t="s">
        <v>5232</v>
      </c>
      <c r="C156" t="s">
        <v>5232</v>
      </c>
      <c r="D156" t="s">
        <v>5233</v>
      </c>
      <c r="G156" t="s">
        <v>5230</v>
      </c>
    </row>
    <row r="157" spans="1:7" hidden="1">
      <c r="A157" t="s">
        <v>5234</v>
      </c>
      <c r="B157" t="s">
        <v>5235</v>
      </c>
      <c r="C157" t="s">
        <v>5235</v>
      </c>
      <c r="D157" t="s">
        <v>4787</v>
      </c>
      <c r="G157" t="s">
        <v>5230</v>
      </c>
    </row>
    <row r="158" spans="1:7" hidden="1">
      <c r="A158" t="s">
        <v>5236</v>
      </c>
      <c r="B158" t="s">
        <v>5237</v>
      </c>
      <c r="C158" t="s">
        <v>5237</v>
      </c>
      <c r="D158" t="s">
        <v>5238</v>
      </c>
      <c r="G158" t="s">
        <v>5239</v>
      </c>
    </row>
    <row r="159" spans="1:7" hidden="1">
      <c r="A159" t="s">
        <v>5240</v>
      </c>
      <c r="B159" t="s">
        <v>5241</v>
      </c>
      <c r="C159" t="s">
        <v>5241</v>
      </c>
      <c r="D159" t="s">
        <v>5242</v>
      </c>
      <c r="G159" t="s">
        <v>5243</v>
      </c>
    </row>
    <row r="160" spans="1:7" hidden="1">
      <c r="A160" t="s">
        <v>5244</v>
      </c>
      <c r="B160" t="s">
        <v>5245</v>
      </c>
      <c r="C160" t="s">
        <v>5246</v>
      </c>
      <c r="D160" t="s">
        <v>5171</v>
      </c>
      <c r="F160" t="s">
        <v>5156</v>
      </c>
    </row>
    <row r="161" spans="1:6" hidden="1">
      <c r="A161" t="s">
        <v>5247</v>
      </c>
      <c r="B161" t="s">
        <v>5248</v>
      </c>
      <c r="C161" t="s">
        <v>5249</v>
      </c>
      <c r="D161" t="s">
        <v>5129</v>
      </c>
      <c r="F161" t="s">
        <v>4656</v>
      </c>
    </row>
    <row r="162" spans="1:6" hidden="1">
      <c r="A162" t="s">
        <v>5250</v>
      </c>
      <c r="B162" t="s">
        <v>5251</v>
      </c>
      <c r="C162" t="s">
        <v>5252</v>
      </c>
      <c r="D162" t="s">
        <v>5253</v>
      </c>
      <c r="F162" t="s">
        <v>5168</v>
      </c>
    </row>
    <row r="163" spans="1:6" hidden="1">
      <c r="A163" t="s">
        <v>5254</v>
      </c>
      <c r="B163" t="s">
        <v>5255</v>
      </c>
      <c r="C163" t="s">
        <v>5256</v>
      </c>
      <c r="D163" t="s">
        <v>5137</v>
      </c>
      <c r="F163" t="s">
        <v>4647</v>
      </c>
    </row>
    <row r="164" spans="1:6">
      <c r="A164" t="s">
        <v>5257</v>
      </c>
      <c r="B164" t="s">
        <v>5082</v>
      </c>
      <c r="C164" t="s">
        <v>5082</v>
      </c>
      <c r="D164" t="s">
        <v>5140</v>
      </c>
      <c r="E164" t="s">
        <v>4522</v>
      </c>
      <c r="F164" t="s">
        <v>4647</v>
      </c>
    </row>
    <row r="165" spans="1:6" hidden="1">
      <c r="A165" t="s">
        <v>5258</v>
      </c>
      <c r="B165" t="s">
        <v>5259</v>
      </c>
      <c r="C165" t="s">
        <v>5260</v>
      </c>
      <c r="D165" t="s">
        <v>5133</v>
      </c>
      <c r="F165" t="s">
        <v>4656</v>
      </c>
    </row>
    <row r="166" spans="1:6" hidden="1">
      <c r="A166" t="s">
        <v>5261</v>
      </c>
      <c r="B166" t="s">
        <v>5262</v>
      </c>
      <c r="C166" t="s">
        <v>5263</v>
      </c>
      <c r="D166" t="s">
        <v>5180</v>
      </c>
      <c r="F166" t="s">
        <v>4656</v>
      </c>
    </row>
    <row r="167" spans="1:6" hidden="1">
      <c r="A167" t="s">
        <v>5264</v>
      </c>
      <c r="B167" t="s">
        <v>5265</v>
      </c>
      <c r="C167" t="s">
        <v>5266</v>
      </c>
      <c r="D167" t="s">
        <v>5160</v>
      </c>
      <c r="F167" t="s">
        <v>5156</v>
      </c>
    </row>
    <row r="168" spans="1:6" hidden="1">
      <c r="A168" t="s">
        <v>5267</v>
      </c>
      <c r="B168" t="s">
        <v>5268</v>
      </c>
      <c r="C168" t="s">
        <v>5269</v>
      </c>
      <c r="D168" t="s">
        <v>5194</v>
      </c>
      <c r="F168" t="s">
        <v>5156</v>
      </c>
    </row>
    <row r="169" spans="1:6" hidden="1">
      <c r="A169" t="s">
        <v>5270</v>
      </c>
      <c r="B169" t="s">
        <v>5271</v>
      </c>
      <c r="C169" t="s">
        <v>5272</v>
      </c>
      <c r="D169" t="s">
        <v>5174</v>
      </c>
      <c r="F169" t="s">
        <v>4656</v>
      </c>
    </row>
    <row r="170" spans="1:6" hidden="1">
      <c r="A170" t="s">
        <v>5273</v>
      </c>
      <c r="B170" t="s">
        <v>5274</v>
      </c>
      <c r="C170" t="s">
        <v>5274</v>
      </c>
      <c r="D170" t="s">
        <v>5194</v>
      </c>
      <c r="F170" t="s">
        <v>5156</v>
      </c>
    </row>
    <row r="171" spans="1:6" hidden="1">
      <c r="A171" t="s">
        <v>5275</v>
      </c>
      <c r="B171" t="s">
        <v>5276</v>
      </c>
      <c r="C171" t="s">
        <v>5276</v>
      </c>
      <c r="D171" t="s">
        <v>5125</v>
      </c>
      <c r="F171" t="s">
        <v>5156</v>
      </c>
    </row>
    <row r="172" spans="1:6">
      <c r="A172" t="s">
        <v>5277</v>
      </c>
      <c r="B172" t="s">
        <v>5278</v>
      </c>
      <c r="C172" t="s">
        <v>5278</v>
      </c>
      <c r="D172" t="s">
        <v>5140</v>
      </c>
      <c r="E172" t="s">
        <v>4522</v>
      </c>
      <c r="F172" t="s">
        <v>4647</v>
      </c>
    </row>
    <row r="173" spans="1:6" hidden="1">
      <c r="A173" t="s">
        <v>5279</v>
      </c>
      <c r="B173" t="s">
        <v>5280</v>
      </c>
      <c r="C173" t="s">
        <v>5280</v>
      </c>
      <c r="D173" t="s">
        <v>5133</v>
      </c>
      <c r="F173" t="s">
        <v>4656</v>
      </c>
    </row>
    <row r="174" spans="1:6" hidden="1">
      <c r="A174" t="s">
        <v>5281</v>
      </c>
      <c r="B174" t="s">
        <v>5282</v>
      </c>
      <c r="C174" t="s">
        <v>5283</v>
      </c>
      <c r="D174" t="s">
        <v>5174</v>
      </c>
      <c r="F174" t="s">
        <v>4656</v>
      </c>
    </row>
    <row r="175" spans="1:6" hidden="1">
      <c r="A175" t="s">
        <v>5284</v>
      </c>
      <c r="B175" t="s">
        <v>5285</v>
      </c>
      <c r="C175" t="s">
        <v>5285</v>
      </c>
      <c r="D175" t="s">
        <v>5125</v>
      </c>
      <c r="F175" t="s">
        <v>5156</v>
      </c>
    </row>
    <row r="176" spans="1:6" hidden="1">
      <c r="A176" t="s">
        <v>5286</v>
      </c>
      <c r="B176" t="s">
        <v>5287</v>
      </c>
      <c r="C176" t="s">
        <v>5288</v>
      </c>
      <c r="D176" t="s">
        <v>5226</v>
      </c>
      <c r="F176" t="s">
        <v>5168</v>
      </c>
    </row>
    <row r="177" spans="1:7">
      <c r="A177" t="s">
        <v>5289</v>
      </c>
      <c r="B177" t="s">
        <v>5290</v>
      </c>
      <c r="C177" t="s">
        <v>5290</v>
      </c>
      <c r="D177" t="s">
        <v>5140</v>
      </c>
      <c r="E177" t="s">
        <v>4522</v>
      </c>
      <c r="F177" t="s">
        <v>4647</v>
      </c>
    </row>
    <row r="178" spans="1:7" hidden="1">
      <c r="A178" t="s">
        <v>5291</v>
      </c>
      <c r="B178" t="s">
        <v>5292</v>
      </c>
      <c r="C178" t="s">
        <v>5293</v>
      </c>
      <c r="D178" t="s">
        <v>5133</v>
      </c>
      <c r="F178" t="s">
        <v>4656</v>
      </c>
    </row>
    <row r="179" spans="1:7" hidden="1">
      <c r="A179" t="s">
        <v>5294</v>
      </c>
      <c r="B179" t="s">
        <v>5295</v>
      </c>
      <c r="C179" t="s">
        <v>5296</v>
      </c>
      <c r="D179" t="s">
        <v>5180</v>
      </c>
      <c r="F179" t="s">
        <v>4656</v>
      </c>
    </row>
    <row r="180" spans="1:7" hidden="1">
      <c r="A180" t="s">
        <v>5297</v>
      </c>
      <c r="B180" t="s">
        <v>5298</v>
      </c>
      <c r="C180" t="s">
        <v>5299</v>
      </c>
      <c r="D180" t="s">
        <v>5194</v>
      </c>
      <c r="F180" t="s">
        <v>5156</v>
      </c>
    </row>
    <row r="181" spans="1:7">
      <c r="A181" t="s">
        <v>5300</v>
      </c>
      <c r="B181" t="s">
        <v>5301</v>
      </c>
      <c r="C181" t="s">
        <v>5301</v>
      </c>
      <c r="D181" t="s">
        <v>5302</v>
      </c>
      <c r="E181" t="s">
        <v>4522</v>
      </c>
      <c r="F181" t="s">
        <v>5303</v>
      </c>
    </row>
    <row r="182" spans="1:7" hidden="1">
      <c r="A182" t="s">
        <v>5304</v>
      </c>
      <c r="B182" t="s">
        <v>5305</v>
      </c>
      <c r="C182" t="s">
        <v>5305</v>
      </c>
      <c r="D182" t="s">
        <v>5306</v>
      </c>
      <c r="G182" t="s">
        <v>5307</v>
      </c>
    </row>
    <row r="183" spans="1:7" hidden="1">
      <c r="A183" t="s">
        <v>5308</v>
      </c>
      <c r="B183" t="s">
        <v>5309</v>
      </c>
      <c r="C183" t="s">
        <v>5309</v>
      </c>
      <c r="D183" t="s">
        <v>5310</v>
      </c>
    </row>
    <row r="184" spans="1:7" hidden="1">
      <c r="A184" t="s">
        <v>5311</v>
      </c>
      <c r="B184" t="s">
        <v>5312</v>
      </c>
      <c r="C184" t="s">
        <v>5312</v>
      </c>
      <c r="D184" t="s">
        <v>5313</v>
      </c>
    </row>
    <row r="185" spans="1:7" hidden="1">
      <c r="A185" t="s">
        <v>5314</v>
      </c>
      <c r="B185" t="s">
        <v>5315</v>
      </c>
      <c r="C185" t="s">
        <v>5315</v>
      </c>
      <c r="D185" t="s">
        <v>5306</v>
      </c>
    </row>
    <row r="186" spans="1:7" hidden="1">
      <c r="A186" t="s">
        <v>5316</v>
      </c>
      <c r="B186" t="s">
        <v>5317</v>
      </c>
      <c r="C186" t="s">
        <v>5317</v>
      </c>
      <c r="D186" t="s">
        <v>5318</v>
      </c>
      <c r="G186" t="s">
        <v>5319</v>
      </c>
    </row>
    <row r="187" spans="1:7" hidden="1">
      <c r="A187" t="s">
        <v>5320</v>
      </c>
      <c r="B187" t="s">
        <v>5321</v>
      </c>
      <c r="C187" t="s">
        <v>5321</v>
      </c>
      <c r="D187" t="s">
        <v>5322</v>
      </c>
      <c r="G187" t="s">
        <v>5323</v>
      </c>
    </row>
    <row r="188" spans="1:7" hidden="1">
      <c r="A188" t="s">
        <v>5324</v>
      </c>
      <c r="B188" t="s">
        <v>5325</v>
      </c>
      <c r="C188" t="s">
        <v>5325</v>
      </c>
      <c r="D188" t="s">
        <v>5326</v>
      </c>
      <c r="G188" t="s">
        <v>5327</v>
      </c>
    </row>
    <row r="189" spans="1:7" hidden="1">
      <c r="A189" t="s">
        <v>5328</v>
      </c>
      <c r="B189" t="s">
        <v>5329</v>
      </c>
      <c r="C189" t="s">
        <v>5329</v>
      </c>
      <c r="D189" t="s">
        <v>5330</v>
      </c>
    </row>
    <row r="190" spans="1:7" hidden="1">
      <c r="A190" t="s">
        <v>5331</v>
      </c>
      <c r="B190" t="s">
        <v>5332</v>
      </c>
      <c r="C190" t="s">
        <v>5332</v>
      </c>
      <c r="D190" t="s">
        <v>5333</v>
      </c>
    </row>
    <row r="191" spans="1:7" hidden="1">
      <c r="A191" t="s">
        <v>5334</v>
      </c>
      <c r="B191" t="s">
        <v>5061</v>
      </c>
      <c r="C191" t="s">
        <v>5061</v>
      </c>
      <c r="D191" t="s">
        <v>5335</v>
      </c>
    </row>
    <row r="192" spans="1:7" hidden="1">
      <c r="A192" t="s">
        <v>5336</v>
      </c>
      <c r="B192" t="s">
        <v>5337</v>
      </c>
      <c r="C192" t="s">
        <v>5337</v>
      </c>
      <c r="D192" t="s">
        <v>5338</v>
      </c>
    </row>
    <row r="193" spans="1:7" hidden="1">
      <c r="A193" t="s">
        <v>5339</v>
      </c>
      <c r="B193" t="s">
        <v>5340</v>
      </c>
      <c r="C193" t="s">
        <v>5340</v>
      </c>
      <c r="D193" t="s">
        <v>5341</v>
      </c>
      <c r="G193" t="s">
        <v>5342</v>
      </c>
    </row>
    <row r="194" spans="1:7" hidden="1">
      <c r="A194" t="s">
        <v>5343</v>
      </c>
      <c r="B194" t="s">
        <v>5344</v>
      </c>
      <c r="C194" t="s">
        <v>5344</v>
      </c>
      <c r="D194" t="s">
        <v>5345</v>
      </c>
      <c r="G194" t="s">
        <v>4635</v>
      </c>
    </row>
    <row r="195" spans="1:7" hidden="1">
      <c r="A195" t="s">
        <v>5346</v>
      </c>
      <c r="B195" t="s">
        <v>5344</v>
      </c>
      <c r="C195" t="s">
        <v>5344</v>
      </c>
      <c r="D195" t="s">
        <v>5345</v>
      </c>
      <c r="G195" t="s">
        <v>4635</v>
      </c>
    </row>
    <row r="196" spans="1:7" hidden="1">
      <c r="A196" t="s">
        <v>5347</v>
      </c>
      <c r="B196" t="s">
        <v>5348</v>
      </c>
      <c r="C196" t="s">
        <v>5348</v>
      </c>
      <c r="D196" t="s">
        <v>5349</v>
      </c>
    </row>
    <row r="197" spans="1:7" hidden="1">
      <c r="A197" t="s">
        <v>5350</v>
      </c>
      <c r="B197" t="s">
        <v>5351</v>
      </c>
      <c r="C197" t="s">
        <v>5351</v>
      </c>
      <c r="D197" t="s">
        <v>5352</v>
      </c>
      <c r="G197" t="s">
        <v>5353</v>
      </c>
    </row>
    <row r="198" spans="1:7" hidden="1">
      <c r="A198" t="s">
        <v>5354</v>
      </c>
      <c r="B198" t="s">
        <v>5355</v>
      </c>
      <c r="C198" t="s">
        <v>5355</v>
      </c>
      <c r="D198" t="s">
        <v>5356</v>
      </c>
      <c r="G198" t="s">
        <v>5357</v>
      </c>
    </row>
    <row r="199" spans="1:7" hidden="1">
      <c r="A199" t="s">
        <v>5358</v>
      </c>
      <c r="B199" t="s">
        <v>5359</v>
      </c>
      <c r="C199" t="s">
        <v>5359</v>
      </c>
      <c r="D199" t="s">
        <v>5360</v>
      </c>
    </row>
    <row r="200" spans="1:7" hidden="1">
      <c r="A200" t="s">
        <v>5361</v>
      </c>
      <c r="B200" t="s">
        <v>5182</v>
      </c>
      <c r="C200" t="s">
        <v>5182</v>
      </c>
      <c r="D200" t="s">
        <v>5129</v>
      </c>
      <c r="F200" t="s">
        <v>4656</v>
      </c>
    </row>
    <row r="201" spans="1:7" hidden="1">
      <c r="A201" t="s">
        <v>5362</v>
      </c>
      <c r="B201" t="s">
        <v>5363</v>
      </c>
      <c r="C201" t="s">
        <v>5364</v>
      </c>
      <c r="D201" t="s">
        <v>5125</v>
      </c>
    </row>
    <row r="202" spans="1:7" hidden="1">
      <c r="A202" t="s">
        <v>5365</v>
      </c>
      <c r="B202" t="s">
        <v>5366</v>
      </c>
      <c r="C202" t="s">
        <v>5366</v>
      </c>
      <c r="D202" t="s">
        <v>5367</v>
      </c>
    </row>
    <row r="203" spans="1:7" hidden="1">
      <c r="A203" t="s">
        <v>5368</v>
      </c>
      <c r="B203" t="s">
        <v>5369</v>
      </c>
      <c r="C203" t="s">
        <v>5370</v>
      </c>
      <c r="D203" t="s">
        <v>5367</v>
      </c>
    </row>
    <row r="204" spans="1:7" hidden="1">
      <c r="A204" t="s">
        <v>5371</v>
      </c>
      <c r="B204" t="s">
        <v>5372</v>
      </c>
      <c r="C204" t="s">
        <v>5372</v>
      </c>
      <c r="D204" t="s">
        <v>5373</v>
      </c>
      <c r="F204" t="s">
        <v>5374</v>
      </c>
    </row>
    <row r="205" spans="1:7" hidden="1">
      <c r="A205" t="s">
        <v>5375</v>
      </c>
      <c r="B205" t="s">
        <v>5376</v>
      </c>
      <c r="C205" t="s">
        <v>5377</v>
      </c>
      <c r="D205" t="s">
        <v>5137</v>
      </c>
      <c r="F205" t="s">
        <v>5378</v>
      </c>
    </row>
    <row r="206" spans="1:7">
      <c r="A206" t="s">
        <v>5379</v>
      </c>
      <c r="B206" t="s">
        <v>5082</v>
      </c>
      <c r="C206" t="s">
        <v>5082</v>
      </c>
      <c r="D206" t="s">
        <v>5140</v>
      </c>
      <c r="E206" t="s">
        <v>4522</v>
      </c>
      <c r="F206" t="s">
        <v>5380</v>
      </c>
    </row>
    <row r="207" spans="1:7" hidden="1">
      <c r="A207" t="s">
        <v>5381</v>
      </c>
      <c r="B207" t="s">
        <v>5382</v>
      </c>
      <c r="C207" t="s">
        <v>5383</v>
      </c>
      <c r="D207" t="s">
        <v>5133</v>
      </c>
      <c r="F207" t="s">
        <v>5303</v>
      </c>
    </row>
    <row r="208" spans="1:7" hidden="1">
      <c r="A208" t="s">
        <v>5384</v>
      </c>
      <c r="B208" t="s">
        <v>5385</v>
      </c>
      <c r="C208" t="s">
        <v>5386</v>
      </c>
      <c r="D208" t="s">
        <v>5180</v>
      </c>
      <c r="F208" t="s">
        <v>5303</v>
      </c>
    </row>
    <row r="209" spans="1:7" hidden="1">
      <c r="A209" t="s">
        <v>5387</v>
      </c>
      <c r="B209" t="s">
        <v>5388</v>
      </c>
      <c r="C209" t="s">
        <v>5389</v>
      </c>
      <c r="D209" t="s">
        <v>5160</v>
      </c>
    </row>
    <row r="210" spans="1:7" hidden="1">
      <c r="A210" t="s">
        <v>5390</v>
      </c>
      <c r="B210" t="s">
        <v>5153</v>
      </c>
      <c r="C210" t="s">
        <v>5154</v>
      </c>
      <c r="D210" t="s">
        <v>5171</v>
      </c>
      <c r="F210" t="s">
        <v>5391</v>
      </c>
    </row>
    <row r="211" spans="1:7" hidden="1">
      <c r="A211" t="s">
        <v>5392</v>
      </c>
      <c r="B211" t="s">
        <v>5162</v>
      </c>
      <c r="C211" t="s">
        <v>5163</v>
      </c>
      <c r="D211" t="s">
        <v>5393</v>
      </c>
    </row>
    <row r="212" spans="1:7" hidden="1">
      <c r="A212" t="s">
        <v>5394</v>
      </c>
      <c r="B212" t="s">
        <v>5395</v>
      </c>
      <c r="C212" t="s">
        <v>5395</v>
      </c>
      <c r="D212" t="s">
        <v>5171</v>
      </c>
      <c r="F212" t="s">
        <v>5380</v>
      </c>
    </row>
    <row r="213" spans="1:7" hidden="1">
      <c r="A213" t="s">
        <v>5396</v>
      </c>
      <c r="B213" t="s">
        <v>5397</v>
      </c>
      <c r="C213" t="s">
        <v>5397</v>
      </c>
      <c r="D213" t="s">
        <v>4787</v>
      </c>
      <c r="F213" t="s">
        <v>4656</v>
      </c>
    </row>
    <row r="214" spans="1:7" hidden="1">
      <c r="A214" t="s">
        <v>5398</v>
      </c>
      <c r="B214" t="s">
        <v>5399</v>
      </c>
      <c r="C214" t="s">
        <v>5399</v>
      </c>
      <c r="D214" t="s">
        <v>5400</v>
      </c>
      <c r="F214" t="s">
        <v>5156</v>
      </c>
    </row>
    <row r="215" spans="1:7" hidden="1">
      <c r="A215" t="s">
        <v>5401</v>
      </c>
      <c r="B215" t="s">
        <v>5402</v>
      </c>
      <c r="C215" t="s">
        <v>5403</v>
      </c>
      <c r="D215" t="s">
        <v>5404</v>
      </c>
      <c r="F215" t="s">
        <v>5405</v>
      </c>
    </row>
    <row r="216" spans="1:7" hidden="1">
      <c r="A216" t="s">
        <v>5406</v>
      </c>
      <c r="B216" t="s">
        <v>5407</v>
      </c>
      <c r="C216" t="s">
        <v>5407</v>
      </c>
      <c r="D216" t="s">
        <v>5408</v>
      </c>
      <c r="F216" t="s">
        <v>5409</v>
      </c>
    </row>
    <row r="217" spans="1:7" hidden="1">
      <c r="A217" t="s">
        <v>5410</v>
      </c>
      <c r="B217" t="s">
        <v>5411</v>
      </c>
      <c r="C217" t="s">
        <v>5412</v>
      </c>
      <c r="D217" t="s">
        <v>5413</v>
      </c>
      <c r="F217" t="s">
        <v>5378</v>
      </c>
      <c r="G217" t="s">
        <v>5414</v>
      </c>
    </row>
    <row r="218" spans="1:7" hidden="1">
      <c r="A218" t="s">
        <v>5415</v>
      </c>
      <c r="B218" t="s">
        <v>5416</v>
      </c>
      <c r="C218" t="s">
        <v>5416</v>
      </c>
      <c r="D218" t="s">
        <v>5417</v>
      </c>
      <c r="F218" t="s">
        <v>4656</v>
      </c>
    </row>
    <row r="219" spans="1:7" hidden="1">
      <c r="A219" t="s">
        <v>5418</v>
      </c>
      <c r="B219" t="s">
        <v>5419</v>
      </c>
      <c r="C219" t="s">
        <v>5419</v>
      </c>
      <c r="D219" t="s">
        <v>5420</v>
      </c>
      <c r="F219" t="s">
        <v>5421</v>
      </c>
    </row>
    <row r="220" spans="1:7" hidden="1">
      <c r="A220" t="s">
        <v>5422</v>
      </c>
      <c r="B220" t="s">
        <v>5423</v>
      </c>
      <c r="C220" t="s">
        <v>5423</v>
      </c>
      <c r="D220" t="s">
        <v>5413</v>
      </c>
      <c r="F220" t="s">
        <v>5424</v>
      </c>
      <c r="G220" t="s">
        <v>5414</v>
      </c>
    </row>
    <row r="221" spans="1:7" hidden="1">
      <c r="A221" t="s">
        <v>5425</v>
      </c>
      <c r="B221" t="s">
        <v>5426</v>
      </c>
      <c r="C221" t="s">
        <v>5426</v>
      </c>
      <c r="D221" t="s">
        <v>5427</v>
      </c>
      <c r="F221" t="s">
        <v>4656</v>
      </c>
    </row>
    <row r="222" spans="1:7" hidden="1">
      <c r="A222" t="s">
        <v>5428</v>
      </c>
      <c r="B222" t="s">
        <v>5429</v>
      </c>
      <c r="C222" t="s">
        <v>5429</v>
      </c>
      <c r="D222" t="s">
        <v>5430</v>
      </c>
      <c r="F222" t="s">
        <v>5156</v>
      </c>
    </row>
    <row r="223" spans="1:7" hidden="1">
      <c r="A223" t="s">
        <v>5431</v>
      </c>
      <c r="B223" t="s">
        <v>5432</v>
      </c>
      <c r="C223" t="s">
        <v>5432</v>
      </c>
      <c r="D223" t="s">
        <v>5433</v>
      </c>
    </row>
    <row r="224" spans="1:7" hidden="1">
      <c r="A224" t="s">
        <v>5434</v>
      </c>
      <c r="B224" t="s">
        <v>5435</v>
      </c>
      <c r="C224" t="s">
        <v>5435</v>
      </c>
      <c r="D224" t="s">
        <v>5436</v>
      </c>
      <c r="F224" t="s">
        <v>4656</v>
      </c>
    </row>
    <row r="225" spans="1:7" hidden="1">
      <c r="A225" t="s">
        <v>5437</v>
      </c>
      <c r="B225" t="s">
        <v>5438</v>
      </c>
      <c r="C225" t="s">
        <v>5438</v>
      </c>
      <c r="D225" t="s">
        <v>5439</v>
      </c>
      <c r="F225" t="s">
        <v>5440</v>
      </c>
      <c r="G225" t="s">
        <v>5414</v>
      </c>
    </row>
    <row r="226" spans="1:7">
      <c r="A226" t="s">
        <v>5441</v>
      </c>
      <c r="B226" t="s">
        <v>5442</v>
      </c>
      <c r="C226" t="s">
        <v>5442</v>
      </c>
      <c r="D226" t="s">
        <v>5302</v>
      </c>
      <c r="E226" t="s">
        <v>4522</v>
      </c>
      <c r="F226" t="s">
        <v>5303</v>
      </c>
    </row>
    <row r="227" spans="1:7" hidden="1">
      <c r="A227" t="s">
        <v>5443</v>
      </c>
      <c r="B227" t="s">
        <v>5444</v>
      </c>
      <c r="C227" t="s">
        <v>5444</v>
      </c>
      <c r="D227" t="s">
        <v>5445</v>
      </c>
      <c r="F227" t="s">
        <v>5446</v>
      </c>
    </row>
    <row r="228" spans="1:7" hidden="1">
      <c r="A228" t="s">
        <v>5447</v>
      </c>
      <c r="B228" t="s">
        <v>4971</v>
      </c>
      <c r="C228" t="s">
        <v>4971</v>
      </c>
      <c r="D228" t="s">
        <v>5448</v>
      </c>
    </row>
    <row r="229" spans="1:7" hidden="1">
      <c r="A229" t="s">
        <v>5449</v>
      </c>
      <c r="B229" t="s">
        <v>5450</v>
      </c>
      <c r="C229" t="s">
        <v>5450</v>
      </c>
      <c r="D229" t="s">
        <v>5451</v>
      </c>
    </row>
    <row r="230" spans="1:7" hidden="1">
      <c r="A230" t="s">
        <v>5452</v>
      </c>
      <c r="B230" t="s">
        <v>5453</v>
      </c>
      <c r="C230" t="s">
        <v>5453</v>
      </c>
      <c r="D230" t="s">
        <v>5454</v>
      </c>
      <c r="G230" t="s">
        <v>5455</v>
      </c>
    </row>
    <row r="231" spans="1:7" hidden="1">
      <c r="A231" t="s">
        <v>5456</v>
      </c>
      <c r="B231" t="s">
        <v>5457</v>
      </c>
      <c r="C231" t="s">
        <v>5457</v>
      </c>
      <c r="D231" t="s">
        <v>5458</v>
      </c>
    </row>
    <row r="232" spans="1:7" hidden="1">
      <c r="A232" t="s">
        <v>5459</v>
      </c>
      <c r="B232" t="s">
        <v>5460</v>
      </c>
      <c r="C232" t="s">
        <v>5460</v>
      </c>
      <c r="D232" t="s">
        <v>5461</v>
      </c>
    </row>
    <row r="233" spans="1:7" hidden="1">
      <c r="A233" t="s">
        <v>5462</v>
      </c>
      <c r="B233" t="s">
        <v>5463</v>
      </c>
      <c r="C233" t="s">
        <v>5463</v>
      </c>
      <c r="D233" t="s">
        <v>5464</v>
      </c>
    </row>
    <row r="234" spans="1:7">
      <c r="A234" t="s">
        <v>5465</v>
      </c>
      <c r="B234" t="s">
        <v>5082</v>
      </c>
      <c r="C234" t="s">
        <v>5082</v>
      </c>
      <c r="D234" t="s">
        <v>5466</v>
      </c>
      <c r="E234" t="s">
        <v>4522</v>
      </c>
    </row>
    <row r="235" spans="1:7" hidden="1">
      <c r="A235" t="s">
        <v>5467</v>
      </c>
      <c r="B235" t="s">
        <v>5468</v>
      </c>
      <c r="C235" t="s">
        <v>5468</v>
      </c>
      <c r="D235" t="s">
        <v>5469</v>
      </c>
    </row>
    <row r="236" spans="1:7" hidden="1">
      <c r="A236" t="s">
        <v>5470</v>
      </c>
      <c r="B236" t="s">
        <v>5471</v>
      </c>
      <c r="C236" t="s">
        <v>5471</v>
      </c>
      <c r="D236" t="s">
        <v>5472</v>
      </c>
      <c r="G236" t="s">
        <v>5473</v>
      </c>
    </row>
    <row r="237" spans="1:7" hidden="1">
      <c r="A237" t="s">
        <v>5474</v>
      </c>
      <c r="B237" t="s">
        <v>5475</v>
      </c>
      <c r="C237" t="s">
        <v>5475</v>
      </c>
      <c r="D237" t="s">
        <v>5476</v>
      </c>
    </row>
    <row r="238" spans="1:7" hidden="1">
      <c r="A238" t="s">
        <v>5477</v>
      </c>
      <c r="B238" t="s">
        <v>5478</v>
      </c>
      <c r="C238" t="s">
        <v>5478</v>
      </c>
      <c r="D238" t="s">
        <v>5479</v>
      </c>
    </row>
    <row r="239" spans="1:7" hidden="1">
      <c r="A239" t="s">
        <v>5480</v>
      </c>
      <c r="B239" t="s">
        <v>2119</v>
      </c>
      <c r="C239" t="s">
        <v>2119</v>
      </c>
      <c r="D239" t="s">
        <v>5481</v>
      </c>
    </row>
    <row r="240" spans="1:7" hidden="1">
      <c r="A240" t="s">
        <v>5482</v>
      </c>
      <c r="B240" t="s">
        <v>5483</v>
      </c>
      <c r="C240" t="s">
        <v>5483</v>
      </c>
      <c r="D240" t="s">
        <v>5484</v>
      </c>
    </row>
    <row r="241" spans="1:7" hidden="1">
      <c r="A241" t="s">
        <v>5485</v>
      </c>
      <c r="B241" t="s">
        <v>5486</v>
      </c>
      <c r="C241" t="s">
        <v>5486</v>
      </c>
      <c r="D241" t="s">
        <v>5487</v>
      </c>
    </row>
    <row r="242" spans="1:7" hidden="1">
      <c r="A242" t="s">
        <v>5488</v>
      </c>
      <c r="B242" t="s">
        <v>5489</v>
      </c>
      <c r="C242" t="s">
        <v>5489</v>
      </c>
      <c r="D242" t="s">
        <v>5490</v>
      </c>
    </row>
    <row r="243" spans="1:7" hidden="1">
      <c r="A243" t="s">
        <v>5491</v>
      </c>
      <c r="B243" t="s">
        <v>5492</v>
      </c>
      <c r="C243" t="s">
        <v>5492</v>
      </c>
      <c r="D243" t="s">
        <v>5493</v>
      </c>
    </row>
    <row r="244" spans="1:7" hidden="1">
      <c r="A244" t="s">
        <v>5494</v>
      </c>
      <c r="B244" t="s">
        <v>5495</v>
      </c>
      <c r="C244" t="s">
        <v>5495</v>
      </c>
      <c r="D244" t="s">
        <v>5496</v>
      </c>
    </row>
    <row r="245" spans="1:7" hidden="1">
      <c r="A245" t="s">
        <v>5497</v>
      </c>
      <c r="B245" t="s">
        <v>5498</v>
      </c>
      <c r="C245" t="s">
        <v>5498</v>
      </c>
      <c r="D245" t="s">
        <v>5499</v>
      </c>
    </row>
    <row r="246" spans="1:7" hidden="1">
      <c r="A246" t="s">
        <v>5500</v>
      </c>
      <c r="B246" t="s">
        <v>5501</v>
      </c>
      <c r="C246" t="s">
        <v>5501</v>
      </c>
      <c r="D246" t="s">
        <v>5502</v>
      </c>
    </row>
    <row r="247" spans="1:7" hidden="1">
      <c r="A247" t="s">
        <v>5503</v>
      </c>
      <c r="B247" t="s">
        <v>5504</v>
      </c>
      <c r="C247" t="s">
        <v>5504</v>
      </c>
      <c r="D247" t="s">
        <v>5505</v>
      </c>
    </row>
    <row r="248" spans="1:7" hidden="1">
      <c r="A248" t="s">
        <v>5506</v>
      </c>
      <c r="B248" t="s">
        <v>5507</v>
      </c>
      <c r="C248" t="s">
        <v>5507</v>
      </c>
      <c r="D248" t="s">
        <v>5508</v>
      </c>
    </row>
    <row r="249" spans="1:7" hidden="1">
      <c r="A249" t="s">
        <v>5509</v>
      </c>
      <c r="B249" t="s">
        <v>5510</v>
      </c>
      <c r="C249" t="s">
        <v>5510</v>
      </c>
      <c r="D249" t="s">
        <v>5511</v>
      </c>
    </row>
    <row r="250" spans="1:7" hidden="1">
      <c r="A250" t="s">
        <v>5512</v>
      </c>
      <c r="B250" t="s">
        <v>5513</v>
      </c>
      <c r="C250" t="s">
        <v>5513</v>
      </c>
      <c r="D250" t="s">
        <v>5514</v>
      </c>
    </row>
    <row r="251" spans="1:7" hidden="1">
      <c r="A251" t="s">
        <v>5515</v>
      </c>
      <c r="B251" t="s">
        <v>5516</v>
      </c>
      <c r="C251" t="s">
        <v>5516</v>
      </c>
      <c r="D251" t="s">
        <v>5517</v>
      </c>
    </row>
    <row r="252" spans="1:7" hidden="1">
      <c r="A252" t="s">
        <v>5518</v>
      </c>
      <c r="B252" t="s">
        <v>5519</v>
      </c>
      <c r="C252" t="s">
        <v>5519</v>
      </c>
      <c r="D252" t="s">
        <v>5520</v>
      </c>
      <c r="G252" t="s">
        <v>5521</v>
      </c>
    </row>
    <row r="253" spans="1:7" hidden="1">
      <c r="A253" t="s">
        <v>5522</v>
      </c>
      <c r="B253" t="s">
        <v>5007</v>
      </c>
      <c r="C253" t="s">
        <v>5007</v>
      </c>
      <c r="D253" t="s">
        <v>5523</v>
      </c>
    </row>
    <row r="254" spans="1:7" hidden="1">
      <c r="A254" t="s">
        <v>5524</v>
      </c>
      <c r="B254" t="s">
        <v>5525</v>
      </c>
      <c r="C254" t="s">
        <v>5525</v>
      </c>
      <c r="D254" t="s">
        <v>5526</v>
      </c>
      <c r="G254" t="s">
        <v>5527</v>
      </c>
    </row>
    <row r="255" spans="1:7" hidden="1">
      <c r="A255" t="s">
        <v>5528</v>
      </c>
      <c r="B255" t="s">
        <v>5529</v>
      </c>
      <c r="C255" t="s">
        <v>5529</v>
      </c>
      <c r="D255" t="s">
        <v>5530</v>
      </c>
      <c r="G255" t="s">
        <v>5531</v>
      </c>
    </row>
    <row r="256" spans="1:7" hidden="1">
      <c r="A256" t="s">
        <v>5532</v>
      </c>
      <c r="B256" t="s">
        <v>5533</v>
      </c>
      <c r="C256" t="s">
        <v>5533</v>
      </c>
      <c r="D256" t="s">
        <v>5534</v>
      </c>
    </row>
    <row r="257" spans="1:7" hidden="1">
      <c r="A257" t="s">
        <v>5535</v>
      </c>
      <c r="B257" t="s">
        <v>5536</v>
      </c>
      <c r="C257" t="s">
        <v>5536</v>
      </c>
      <c r="D257" t="s">
        <v>5537</v>
      </c>
    </row>
    <row r="258" spans="1:7" hidden="1">
      <c r="A258" t="s">
        <v>5538</v>
      </c>
      <c r="B258" t="s">
        <v>5539</v>
      </c>
      <c r="C258" t="s">
        <v>5539</v>
      </c>
      <c r="D258" t="s">
        <v>5540</v>
      </c>
      <c r="G258" t="s">
        <v>5541</v>
      </c>
    </row>
    <row r="259" spans="1:7" hidden="1">
      <c r="A259" t="s">
        <v>5542</v>
      </c>
      <c r="B259" t="s">
        <v>5543</v>
      </c>
      <c r="C259" t="s">
        <v>5543</v>
      </c>
      <c r="D259" t="s">
        <v>5544</v>
      </c>
    </row>
    <row r="260" spans="1:7" hidden="1">
      <c r="A260" t="s">
        <v>5545</v>
      </c>
      <c r="B260" t="s">
        <v>5546</v>
      </c>
      <c r="C260" t="s">
        <v>5546</v>
      </c>
      <c r="D260" t="s">
        <v>5547</v>
      </c>
      <c r="G260" t="s">
        <v>5548</v>
      </c>
    </row>
    <row r="261" spans="1:7" hidden="1">
      <c r="A261" t="s">
        <v>5549</v>
      </c>
      <c r="B261" t="s">
        <v>5550</v>
      </c>
      <c r="C261" t="s">
        <v>5550</v>
      </c>
      <c r="D261" t="s">
        <v>4787</v>
      </c>
    </row>
    <row r="262" spans="1:7" hidden="1">
      <c r="A262" t="s">
        <v>5551</v>
      </c>
      <c r="B262" t="s">
        <v>5552</v>
      </c>
      <c r="C262" t="s">
        <v>5552</v>
      </c>
      <c r="D262" t="s">
        <v>5553</v>
      </c>
    </row>
    <row r="263" spans="1:7" hidden="1">
      <c r="A263" t="s">
        <v>5554</v>
      </c>
      <c r="B263" t="s">
        <v>5555</v>
      </c>
      <c r="C263" t="s">
        <v>5556</v>
      </c>
      <c r="D263" t="s">
        <v>5557</v>
      </c>
      <c r="F263" t="s">
        <v>1505</v>
      </c>
    </row>
    <row r="264" spans="1:7" hidden="1">
      <c r="A264" t="s">
        <v>5558</v>
      </c>
      <c r="B264" t="s">
        <v>5559</v>
      </c>
      <c r="C264" t="s">
        <v>5560</v>
      </c>
      <c r="D264" t="s">
        <v>5561</v>
      </c>
      <c r="F264" t="s">
        <v>1551</v>
      </c>
    </row>
    <row r="265" spans="1:7" hidden="1">
      <c r="A265" t="s">
        <v>5562</v>
      </c>
      <c r="B265" t="s">
        <v>5563</v>
      </c>
      <c r="C265" t="s">
        <v>5564</v>
      </c>
      <c r="D265" t="s">
        <v>5565</v>
      </c>
      <c r="F265" t="s">
        <v>4344</v>
      </c>
    </row>
    <row r="266" spans="1:7" hidden="1">
      <c r="A266" t="s">
        <v>5566</v>
      </c>
      <c r="B266" t="s">
        <v>5567</v>
      </c>
      <c r="C266" t="s">
        <v>4841</v>
      </c>
      <c r="D266" t="s">
        <v>5568</v>
      </c>
      <c r="F266" t="s">
        <v>1527</v>
      </c>
    </row>
    <row r="267" spans="1:7" hidden="1">
      <c r="A267" t="s">
        <v>5569</v>
      </c>
      <c r="B267" t="s">
        <v>5570</v>
      </c>
      <c r="C267" t="s">
        <v>5198</v>
      </c>
      <c r="D267" t="s">
        <v>5129</v>
      </c>
      <c r="F267" t="s">
        <v>1527</v>
      </c>
    </row>
    <row r="268" spans="1:7" hidden="1">
      <c r="A268" t="s">
        <v>5571</v>
      </c>
      <c r="B268" t="s">
        <v>5572</v>
      </c>
      <c r="C268" t="s">
        <v>5573</v>
      </c>
      <c r="D268" t="s">
        <v>5574</v>
      </c>
      <c r="F268" t="s">
        <v>1522</v>
      </c>
    </row>
    <row r="269" spans="1:7" hidden="1">
      <c r="A269" t="s">
        <v>5575</v>
      </c>
      <c r="B269" t="s">
        <v>5576</v>
      </c>
      <c r="C269" t="s">
        <v>5577</v>
      </c>
      <c r="D269" t="s">
        <v>5557</v>
      </c>
      <c r="F269" t="s">
        <v>5578</v>
      </c>
    </row>
    <row r="270" spans="1:7" hidden="1">
      <c r="A270" t="s">
        <v>5579</v>
      </c>
      <c r="B270" t="s">
        <v>5580</v>
      </c>
      <c r="C270" t="s">
        <v>5207</v>
      </c>
      <c r="D270" t="s">
        <v>5581</v>
      </c>
      <c r="F270" t="s">
        <v>2247</v>
      </c>
      <c r="G270" t="s">
        <v>5582</v>
      </c>
    </row>
    <row r="271" spans="1:7">
      <c r="A271" t="s">
        <v>5583</v>
      </c>
      <c r="B271" t="s">
        <v>5584</v>
      </c>
      <c r="C271" t="s">
        <v>5082</v>
      </c>
      <c r="D271" t="s">
        <v>5140</v>
      </c>
      <c r="E271" t="s">
        <v>4522</v>
      </c>
      <c r="F271" t="s">
        <v>1489</v>
      </c>
    </row>
    <row r="272" spans="1:7" hidden="1">
      <c r="A272" t="s">
        <v>5585</v>
      </c>
      <c r="B272" t="s">
        <v>5586</v>
      </c>
      <c r="C272" t="s">
        <v>5587</v>
      </c>
      <c r="D272" t="s">
        <v>5588</v>
      </c>
      <c r="F272" t="s">
        <v>1527</v>
      </c>
      <c r="G272" t="s">
        <v>4522</v>
      </c>
    </row>
    <row r="273" spans="1:7" hidden="1">
      <c r="A273" t="s">
        <v>5589</v>
      </c>
      <c r="B273" t="s">
        <v>5590</v>
      </c>
      <c r="C273" t="s">
        <v>5591</v>
      </c>
      <c r="D273" t="s">
        <v>5592</v>
      </c>
      <c r="F273" t="s">
        <v>1510</v>
      </c>
    </row>
    <row r="274" spans="1:7" hidden="1">
      <c r="A274" t="s">
        <v>5593</v>
      </c>
      <c r="B274" t="s">
        <v>5594</v>
      </c>
      <c r="C274" t="s">
        <v>5595</v>
      </c>
      <c r="D274" t="s">
        <v>5596</v>
      </c>
      <c r="F274" t="s">
        <v>1703</v>
      </c>
    </row>
    <row r="275" spans="1:7" hidden="1">
      <c r="A275" t="s">
        <v>5597</v>
      </c>
      <c r="B275" t="s">
        <v>5598</v>
      </c>
      <c r="C275" t="s">
        <v>5216</v>
      </c>
      <c r="D275" t="s">
        <v>5194</v>
      </c>
      <c r="F275" t="s">
        <v>1610</v>
      </c>
    </row>
    <row r="276" spans="1:7" hidden="1">
      <c r="A276" t="s">
        <v>5599</v>
      </c>
      <c r="B276" t="s">
        <v>4881</v>
      </c>
      <c r="C276" t="s">
        <v>4882</v>
      </c>
      <c r="D276" t="s">
        <v>5600</v>
      </c>
      <c r="F276" t="s">
        <v>4362</v>
      </c>
    </row>
    <row r="277" spans="1:7" hidden="1">
      <c r="A277" t="s">
        <v>5601</v>
      </c>
      <c r="B277" t="s">
        <v>5602</v>
      </c>
      <c r="C277" t="s">
        <v>5603</v>
      </c>
      <c r="D277" t="s">
        <v>5604</v>
      </c>
      <c r="F277" t="s">
        <v>1527</v>
      </c>
      <c r="G277" t="s">
        <v>4522</v>
      </c>
    </row>
    <row r="278" spans="1:7" hidden="1">
      <c r="A278" t="s">
        <v>5605</v>
      </c>
      <c r="B278" t="s">
        <v>5606</v>
      </c>
      <c r="C278" t="s">
        <v>5607</v>
      </c>
      <c r="D278" t="s">
        <v>5608</v>
      </c>
      <c r="F278" t="s">
        <v>1684</v>
      </c>
      <c r="G278" t="s">
        <v>4522</v>
      </c>
    </row>
    <row r="279" spans="1:7">
      <c r="A279" t="s">
        <v>5609</v>
      </c>
      <c r="B279" t="s">
        <v>5082</v>
      </c>
      <c r="C279" t="s">
        <v>5082</v>
      </c>
      <c r="D279" t="s">
        <v>5140</v>
      </c>
      <c r="E279" t="s">
        <v>4522</v>
      </c>
      <c r="F279" t="s">
        <v>1527</v>
      </c>
    </row>
    <row r="280" spans="1:7" hidden="1">
      <c r="A280" t="s">
        <v>5610</v>
      </c>
      <c r="B280" t="s">
        <v>5611</v>
      </c>
      <c r="C280" t="s">
        <v>5611</v>
      </c>
      <c r="D280" t="s">
        <v>5612</v>
      </c>
    </row>
    <row r="281" spans="1:7" hidden="1">
      <c r="A281" t="s">
        <v>5613</v>
      </c>
      <c r="B281" t="s">
        <v>5153</v>
      </c>
      <c r="C281" t="s">
        <v>5153</v>
      </c>
      <c r="D281" t="s">
        <v>5171</v>
      </c>
      <c r="G281" t="s">
        <v>4635</v>
      </c>
    </row>
    <row r="282" spans="1:7" hidden="1">
      <c r="A282" t="s">
        <v>5614</v>
      </c>
      <c r="B282" t="s">
        <v>5182</v>
      </c>
      <c r="C282" t="s">
        <v>5182</v>
      </c>
      <c r="D282" t="s">
        <v>5129</v>
      </c>
      <c r="G282" t="s">
        <v>4635</v>
      </c>
    </row>
    <row r="283" spans="1:7">
      <c r="A283" t="s">
        <v>5615</v>
      </c>
      <c r="B283" t="s">
        <v>5616</v>
      </c>
      <c r="C283" t="s">
        <v>5616</v>
      </c>
      <c r="D283" t="s">
        <v>5140</v>
      </c>
      <c r="E283" t="s">
        <v>4522</v>
      </c>
      <c r="G283" t="s">
        <v>4635</v>
      </c>
    </row>
    <row r="284" spans="1:7" hidden="1">
      <c r="A284" t="s">
        <v>5617</v>
      </c>
      <c r="B284" t="s">
        <v>5618</v>
      </c>
      <c r="C284" t="s">
        <v>5618</v>
      </c>
      <c r="D284" t="s">
        <v>5393</v>
      </c>
      <c r="G284" t="s">
        <v>4635</v>
      </c>
    </row>
    <row r="285" spans="1:7" hidden="1">
      <c r="A285" t="s">
        <v>5619</v>
      </c>
      <c r="B285" t="s">
        <v>5620</v>
      </c>
      <c r="C285" t="s">
        <v>5620</v>
      </c>
      <c r="D285" t="s">
        <v>5133</v>
      </c>
      <c r="G285" t="s">
        <v>4635</v>
      </c>
    </row>
    <row r="286" spans="1:7" hidden="1">
      <c r="A286" t="s">
        <v>5621</v>
      </c>
      <c r="B286" t="s">
        <v>5262</v>
      </c>
      <c r="C286" t="s">
        <v>5262</v>
      </c>
      <c r="D286" t="s">
        <v>5180</v>
      </c>
      <c r="G286" t="s">
        <v>4635</v>
      </c>
    </row>
    <row r="287" spans="1:7" hidden="1">
      <c r="A287" t="s">
        <v>5622</v>
      </c>
      <c r="B287" t="s">
        <v>5623</v>
      </c>
      <c r="C287" t="s">
        <v>5623</v>
      </c>
      <c r="D287" t="s">
        <v>5160</v>
      </c>
      <c r="G287" t="s">
        <v>4635</v>
      </c>
    </row>
    <row r="288" spans="1:7" hidden="1">
      <c r="A288" t="s">
        <v>5624</v>
      </c>
      <c r="B288" t="s">
        <v>5625</v>
      </c>
      <c r="C288" t="s">
        <v>5625</v>
      </c>
      <c r="D288" t="s">
        <v>5125</v>
      </c>
      <c r="G288" t="s">
        <v>4635</v>
      </c>
    </row>
    <row r="289" spans="1:7" hidden="1">
      <c r="A289" t="s">
        <v>5626</v>
      </c>
      <c r="B289" t="s">
        <v>5627</v>
      </c>
      <c r="C289" t="s">
        <v>5628</v>
      </c>
      <c r="D289" t="s">
        <v>5629</v>
      </c>
      <c r="F289" t="s">
        <v>1510</v>
      </c>
    </row>
    <row r="290" spans="1:7" hidden="1">
      <c r="A290" t="s">
        <v>5630</v>
      </c>
      <c r="B290" t="s">
        <v>5631</v>
      </c>
      <c r="C290" t="s">
        <v>5632</v>
      </c>
      <c r="D290" t="s">
        <v>5633</v>
      </c>
      <c r="F290" t="s">
        <v>5634</v>
      </c>
    </row>
    <row r="291" spans="1:7" hidden="1">
      <c r="A291" t="s">
        <v>5635</v>
      </c>
      <c r="B291" t="s">
        <v>5636</v>
      </c>
      <c r="C291" t="s">
        <v>5637</v>
      </c>
      <c r="D291" t="s">
        <v>5638</v>
      </c>
      <c r="F291" t="s">
        <v>4357</v>
      </c>
    </row>
    <row r="292" spans="1:7" hidden="1">
      <c r="A292" t="s">
        <v>5639</v>
      </c>
      <c r="B292" t="s">
        <v>5640</v>
      </c>
      <c r="C292" t="s">
        <v>5641</v>
      </c>
      <c r="D292" t="s">
        <v>5642</v>
      </c>
      <c r="F292" t="s">
        <v>1527</v>
      </c>
    </row>
    <row r="293" spans="1:7" hidden="1">
      <c r="A293" t="s">
        <v>5643</v>
      </c>
      <c r="B293" t="s">
        <v>5644</v>
      </c>
      <c r="C293" t="s">
        <v>5645</v>
      </c>
      <c r="D293" t="s">
        <v>5646</v>
      </c>
      <c r="F293" t="s">
        <v>4702</v>
      </c>
    </row>
    <row r="294" spans="1:7" hidden="1">
      <c r="A294" t="s">
        <v>5647</v>
      </c>
      <c r="B294" t="s">
        <v>5648</v>
      </c>
      <c r="C294" t="s">
        <v>5649</v>
      </c>
      <c r="D294" t="s">
        <v>5420</v>
      </c>
      <c r="F294" t="s">
        <v>1656</v>
      </c>
    </row>
    <row r="295" spans="1:7" hidden="1">
      <c r="A295" t="s">
        <v>5650</v>
      </c>
      <c r="B295" t="s">
        <v>5651</v>
      </c>
      <c r="C295" t="s">
        <v>5652</v>
      </c>
      <c r="D295" t="s">
        <v>5653</v>
      </c>
      <c r="F295" t="s">
        <v>1527</v>
      </c>
    </row>
    <row r="296" spans="1:7" hidden="1">
      <c r="A296" t="s">
        <v>5654</v>
      </c>
      <c r="B296" t="s">
        <v>5655</v>
      </c>
      <c r="C296" t="s">
        <v>5656</v>
      </c>
      <c r="D296" t="s">
        <v>5302</v>
      </c>
      <c r="F296" t="s">
        <v>1527</v>
      </c>
    </row>
    <row r="297" spans="1:7">
      <c r="A297" t="s">
        <v>5657</v>
      </c>
      <c r="B297" t="s">
        <v>5658</v>
      </c>
      <c r="C297" t="s">
        <v>5659</v>
      </c>
      <c r="D297" t="s">
        <v>5140</v>
      </c>
      <c r="E297" t="s">
        <v>4522</v>
      </c>
      <c r="F297" t="s">
        <v>1505</v>
      </c>
    </row>
    <row r="298" spans="1:7" hidden="1">
      <c r="A298" t="s">
        <v>5660</v>
      </c>
      <c r="B298" t="s">
        <v>5661</v>
      </c>
      <c r="C298" t="s">
        <v>5662</v>
      </c>
      <c r="D298" t="s">
        <v>4787</v>
      </c>
      <c r="F298" t="s">
        <v>2247</v>
      </c>
    </row>
    <row r="299" spans="1:7" hidden="1">
      <c r="A299" t="s">
        <v>5663</v>
      </c>
      <c r="B299" t="s">
        <v>5664</v>
      </c>
      <c r="C299" t="s">
        <v>5664</v>
      </c>
      <c r="D299" t="s">
        <v>5665</v>
      </c>
    </row>
    <row r="300" spans="1:7" hidden="1">
      <c r="A300" t="s">
        <v>5666</v>
      </c>
      <c r="B300" t="s">
        <v>4857</v>
      </c>
      <c r="C300" t="s">
        <v>4857</v>
      </c>
      <c r="D300" t="s">
        <v>5667</v>
      </c>
      <c r="G300" t="s">
        <v>5668</v>
      </c>
    </row>
    <row r="301" spans="1:7" hidden="1">
      <c r="A301" t="s">
        <v>5669</v>
      </c>
      <c r="B301" t="s">
        <v>5670</v>
      </c>
      <c r="C301" t="s">
        <v>5670</v>
      </c>
      <c r="D301" t="s">
        <v>4787</v>
      </c>
      <c r="G301" t="s">
        <v>5668</v>
      </c>
    </row>
    <row r="302" spans="1:7" hidden="1">
      <c r="A302" t="s">
        <v>5671</v>
      </c>
      <c r="B302" t="s">
        <v>5672</v>
      </c>
      <c r="C302" t="s">
        <v>5672</v>
      </c>
      <c r="D302" t="s">
        <v>5673</v>
      </c>
      <c r="G302" t="s">
        <v>5674</v>
      </c>
    </row>
    <row r="303" spans="1:7" hidden="1">
      <c r="A303" t="s">
        <v>5675</v>
      </c>
      <c r="B303" t="s">
        <v>5676</v>
      </c>
      <c r="C303" t="s">
        <v>5676</v>
      </c>
      <c r="D303" t="s">
        <v>5677</v>
      </c>
    </row>
    <row r="304" spans="1:7" hidden="1">
      <c r="A304" t="s">
        <v>5678</v>
      </c>
      <c r="B304" t="s">
        <v>5679</v>
      </c>
      <c r="C304" t="s">
        <v>5679</v>
      </c>
      <c r="D304" t="s">
        <v>5680</v>
      </c>
      <c r="G304" t="s">
        <v>5668</v>
      </c>
    </row>
    <row r="305" spans="1:7" hidden="1">
      <c r="A305" t="s">
        <v>5681</v>
      </c>
      <c r="B305" t="s">
        <v>5682</v>
      </c>
      <c r="C305" t="s">
        <v>5682</v>
      </c>
      <c r="D305" t="s">
        <v>5683</v>
      </c>
    </row>
    <row r="306" spans="1:7" hidden="1">
      <c r="A306" t="s">
        <v>5684</v>
      </c>
      <c r="B306" t="s">
        <v>5685</v>
      </c>
      <c r="C306" t="s">
        <v>5685</v>
      </c>
      <c r="D306" t="s">
        <v>5686</v>
      </c>
    </row>
    <row r="307" spans="1:7" hidden="1">
      <c r="A307" t="s">
        <v>5687</v>
      </c>
      <c r="B307" t="s">
        <v>5688</v>
      </c>
      <c r="C307" t="s">
        <v>5688</v>
      </c>
      <c r="D307" t="s">
        <v>5689</v>
      </c>
    </row>
    <row r="308" spans="1:7" hidden="1">
      <c r="A308" t="s">
        <v>5690</v>
      </c>
      <c r="B308" t="s">
        <v>5691</v>
      </c>
      <c r="C308" t="s">
        <v>5691</v>
      </c>
      <c r="D308" t="s">
        <v>5692</v>
      </c>
      <c r="G308" t="s">
        <v>5668</v>
      </c>
    </row>
    <row r="309" spans="1:7" hidden="1">
      <c r="A309" t="s">
        <v>5693</v>
      </c>
      <c r="B309" t="s">
        <v>5198</v>
      </c>
      <c r="C309" t="s">
        <v>5198</v>
      </c>
      <c r="D309" t="s">
        <v>5129</v>
      </c>
      <c r="G309" t="s">
        <v>5694</v>
      </c>
    </row>
    <row r="310" spans="1:7" hidden="1">
      <c r="A310" t="s">
        <v>5695</v>
      </c>
      <c r="B310" t="s">
        <v>5696</v>
      </c>
      <c r="C310" t="s">
        <v>5696</v>
      </c>
      <c r="D310" t="s">
        <v>5697</v>
      </c>
    </row>
    <row r="311" spans="1:7" hidden="1">
      <c r="A311" t="s">
        <v>5698</v>
      </c>
      <c r="B311" t="s">
        <v>5556</v>
      </c>
      <c r="C311" t="s">
        <v>5556</v>
      </c>
      <c r="D311" t="s">
        <v>5665</v>
      </c>
    </row>
    <row r="312" spans="1:7" hidden="1">
      <c r="A312" t="s">
        <v>5699</v>
      </c>
      <c r="B312" t="s">
        <v>4947</v>
      </c>
      <c r="C312" t="s">
        <v>4947</v>
      </c>
      <c r="D312" t="s">
        <v>5700</v>
      </c>
      <c r="G312" t="s">
        <v>5701</v>
      </c>
    </row>
    <row r="313" spans="1:7" hidden="1">
      <c r="A313" t="s">
        <v>5702</v>
      </c>
      <c r="B313" t="s">
        <v>4947</v>
      </c>
      <c r="C313" t="s">
        <v>4947</v>
      </c>
      <c r="D313" t="s">
        <v>5703</v>
      </c>
      <c r="G313" t="s">
        <v>5701</v>
      </c>
    </row>
    <row r="314" spans="1:7" hidden="1">
      <c r="A314" t="s">
        <v>5704</v>
      </c>
      <c r="B314" t="s">
        <v>5705</v>
      </c>
      <c r="C314" t="s">
        <v>5705</v>
      </c>
      <c r="D314" t="s">
        <v>5706</v>
      </c>
      <c r="G314" t="s">
        <v>5668</v>
      </c>
    </row>
    <row r="315" spans="1:7" hidden="1">
      <c r="A315" t="s">
        <v>5707</v>
      </c>
      <c r="B315" t="s">
        <v>5705</v>
      </c>
      <c r="C315" t="s">
        <v>5705</v>
      </c>
      <c r="D315" t="s">
        <v>5706</v>
      </c>
      <c r="G315" t="s">
        <v>5708</v>
      </c>
    </row>
    <row r="316" spans="1:7" hidden="1">
      <c r="A316" t="s">
        <v>5709</v>
      </c>
      <c r="B316" t="s">
        <v>5710</v>
      </c>
      <c r="C316" t="s">
        <v>5710</v>
      </c>
      <c r="D316" t="s">
        <v>5711</v>
      </c>
    </row>
    <row r="317" spans="1:7" hidden="1">
      <c r="A317" t="s">
        <v>5712</v>
      </c>
      <c r="B317" t="s">
        <v>4448</v>
      </c>
      <c r="C317" t="s">
        <v>4448</v>
      </c>
      <c r="D317" t="s">
        <v>5713</v>
      </c>
      <c r="G317" t="s">
        <v>5714</v>
      </c>
    </row>
    <row r="318" spans="1:7" hidden="1">
      <c r="A318" t="s">
        <v>5715</v>
      </c>
      <c r="B318" t="s">
        <v>5716</v>
      </c>
      <c r="C318" t="s">
        <v>5716</v>
      </c>
      <c r="D318" t="s">
        <v>5717</v>
      </c>
    </row>
    <row r="319" spans="1:7" hidden="1">
      <c r="A319" t="s">
        <v>5718</v>
      </c>
      <c r="B319" t="s">
        <v>5719</v>
      </c>
      <c r="C319" t="s">
        <v>5719</v>
      </c>
      <c r="D319" t="s">
        <v>5720</v>
      </c>
      <c r="G319" t="s">
        <v>5668</v>
      </c>
    </row>
    <row r="320" spans="1:7" hidden="1">
      <c r="A320" t="s">
        <v>5721</v>
      </c>
      <c r="B320" t="s">
        <v>5722</v>
      </c>
      <c r="C320" t="s">
        <v>5722</v>
      </c>
      <c r="D320" t="s">
        <v>5723</v>
      </c>
    </row>
    <row r="321" spans="1:7" hidden="1">
      <c r="A321" t="s">
        <v>5724</v>
      </c>
      <c r="B321" t="s">
        <v>5722</v>
      </c>
      <c r="C321" t="s">
        <v>5722</v>
      </c>
      <c r="D321" t="s">
        <v>5723</v>
      </c>
    </row>
    <row r="322" spans="1:7">
      <c r="A322" t="s">
        <v>5725</v>
      </c>
      <c r="B322" t="s">
        <v>5726</v>
      </c>
      <c r="C322" t="s">
        <v>5726</v>
      </c>
      <c r="D322" t="s">
        <v>5727</v>
      </c>
      <c r="E322" t="s">
        <v>4522</v>
      </c>
    </row>
    <row r="323" spans="1:7" hidden="1">
      <c r="A323" t="s">
        <v>5728</v>
      </c>
      <c r="B323" t="s">
        <v>5213</v>
      </c>
      <c r="C323" t="s">
        <v>5213</v>
      </c>
      <c r="D323" t="s">
        <v>5729</v>
      </c>
    </row>
    <row r="324" spans="1:7" hidden="1">
      <c r="A324" t="s">
        <v>5730</v>
      </c>
      <c r="B324" t="s">
        <v>5222</v>
      </c>
      <c r="C324" t="s">
        <v>5222</v>
      </c>
      <c r="D324" t="s">
        <v>5133</v>
      </c>
    </row>
    <row r="325" spans="1:7">
      <c r="A325" t="s">
        <v>5731</v>
      </c>
      <c r="B325" t="s">
        <v>5224</v>
      </c>
      <c r="C325" t="s">
        <v>5224</v>
      </c>
      <c r="D325" t="s">
        <v>5732</v>
      </c>
      <c r="E325" t="s">
        <v>4522</v>
      </c>
    </row>
    <row r="326" spans="1:7" hidden="1">
      <c r="A326" t="s">
        <v>5733</v>
      </c>
      <c r="B326" t="s">
        <v>5734</v>
      </c>
      <c r="C326" t="s">
        <v>5735</v>
      </c>
      <c r="D326" t="s">
        <v>5736</v>
      </c>
      <c r="F326" t="s">
        <v>4340</v>
      </c>
    </row>
    <row r="327" spans="1:7" hidden="1">
      <c r="A327" t="s">
        <v>5737</v>
      </c>
      <c r="B327" t="s">
        <v>5738</v>
      </c>
      <c r="C327" t="s">
        <v>5739</v>
      </c>
      <c r="D327" t="s">
        <v>5646</v>
      </c>
      <c r="F327" t="s">
        <v>1684</v>
      </c>
    </row>
    <row r="328" spans="1:7" hidden="1">
      <c r="A328" t="s">
        <v>5740</v>
      </c>
      <c r="B328" t="s">
        <v>5741</v>
      </c>
      <c r="C328" t="s">
        <v>5742</v>
      </c>
      <c r="D328" t="s">
        <v>5743</v>
      </c>
      <c r="F328" t="s">
        <v>4720</v>
      </c>
    </row>
    <row r="329" spans="1:7" hidden="1">
      <c r="A329" t="s">
        <v>5744</v>
      </c>
      <c r="B329" t="s">
        <v>5745</v>
      </c>
      <c r="C329" t="s">
        <v>5746</v>
      </c>
      <c r="D329" t="s">
        <v>5747</v>
      </c>
      <c r="F329" t="s">
        <v>5748</v>
      </c>
      <c r="G329">
        <f>+RM16</f>
        <v>0</v>
      </c>
    </row>
    <row r="330" spans="1:7" hidden="1">
      <c r="A330" t="s">
        <v>5749</v>
      </c>
      <c r="B330" t="s">
        <v>5750</v>
      </c>
      <c r="C330" t="s">
        <v>5751</v>
      </c>
      <c r="D330" t="s">
        <v>5752</v>
      </c>
      <c r="F330" t="s">
        <v>1626</v>
      </c>
    </row>
    <row r="331" spans="1:7" hidden="1">
      <c r="A331" t="s">
        <v>5753</v>
      </c>
      <c r="B331" t="s">
        <v>5754</v>
      </c>
      <c r="C331" t="s">
        <v>5755</v>
      </c>
      <c r="D331" t="s">
        <v>5420</v>
      </c>
      <c r="F331" t="s">
        <v>5756</v>
      </c>
    </row>
    <row r="332" spans="1:7">
      <c r="A332" t="s">
        <v>5757</v>
      </c>
      <c r="B332" t="s">
        <v>5758</v>
      </c>
      <c r="C332" t="s">
        <v>5759</v>
      </c>
      <c r="D332" t="s">
        <v>5760</v>
      </c>
      <c r="E332" t="s">
        <v>4522</v>
      </c>
      <c r="F332" t="s">
        <v>1527</v>
      </c>
    </row>
    <row r="333" spans="1:7">
      <c r="A333" t="s">
        <v>5761</v>
      </c>
      <c r="B333" t="s">
        <v>5762</v>
      </c>
      <c r="C333" t="s">
        <v>5763</v>
      </c>
      <c r="D333" t="s">
        <v>5140</v>
      </c>
      <c r="E333" t="s">
        <v>4522</v>
      </c>
      <c r="F333" t="s">
        <v>1527</v>
      </c>
    </row>
    <row r="334" spans="1:7" hidden="1">
      <c r="A334" t="s">
        <v>5764</v>
      </c>
      <c r="B334" t="s">
        <v>5765</v>
      </c>
      <c r="C334" t="s">
        <v>5766</v>
      </c>
      <c r="D334" t="s">
        <v>5767</v>
      </c>
      <c r="F334" t="s">
        <v>1484</v>
      </c>
    </row>
    <row r="335" spans="1:7" hidden="1">
      <c r="A335" t="s">
        <v>5768</v>
      </c>
      <c r="B335" t="s">
        <v>5769</v>
      </c>
      <c r="C335" t="s">
        <v>5770</v>
      </c>
      <c r="D335" t="s">
        <v>4787</v>
      </c>
      <c r="F335" t="s">
        <v>1505</v>
      </c>
    </row>
    <row r="336" spans="1:7" hidden="1">
      <c r="A336" t="s">
        <v>5771</v>
      </c>
      <c r="B336" t="s">
        <v>5772</v>
      </c>
      <c r="C336" t="s">
        <v>5772</v>
      </c>
      <c r="D336" t="s">
        <v>5129</v>
      </c>
    </row>
    <row r="337" spans="1:5" hidden="1">
      <c r="A337" t="s">
        <v>5773</v>
      </c>
      <c r="B337" t="s">
        <v>5774</v>
      </c>
      <c r="C337" t="s">
        <v>5774</v>
      </c>
      <c r="D337" t="s">
        <v>4787</v>
      </c>
    </row>
    <row r="338" spans="1:5" hidden="1">
      <c r="A338" t="s">
        <v>5775</v>
      </c>
      <c r="B338" t="s">
        <v>5776</v>
      </c>
      <c r="C338" t="s">
        <v>5776</v>
      </c>
      <c r="D338" t="s">
        <v>5777</v>
      </c>
    </row>
    <row r="339" spans="1:5" hidden="1">
      <c r="A339" t="s">
        <v>5778</v>
      </c>
      <c r="B339" t="s">
        <v>5198</v>
      </c>
      <c r="C339" t="s">
        <v>5198</v>
      </c>
      <c r="D339" t="s">
        <v>5779</v>
      </c>
    </row>
    <row r="340" spans="1:5" hidden="1">
      <c r="A340" t="s">
        <v>5780</v>
      </c>
      <c r="B340" t="s">
        <v>5560</v>
      </c>
      <c r="C340" t="s">
        <v>5560</v>
      </c>
      <c r="D340" t="s">
        <v>5781</v>
      </c>
    </row>
    <row r="341" spans="1:5" hidden="1">
      <c r="A341" t="s">
        <v>5782</v>
      </c>
      <c r="B341" t="s">
        <v>5783</v>
      </c>
      <c r="C341" t="s">
        <v>5783</v>
      </c>
      <c r="D341" t="s">
        <v>5784</v>
      </c>
    </row>
    <row r="342" spans="1:5" hidden="1">
      <c r="A342" t="s">
        <v>5785</v>
      </c>
      <c r="B342" t="s">
        <v>5786</v>
      </c>
      <c r="C342" t="s">
        <v>5786</v>
      </c>
      <c r="D342" t="s">
        <v>5787</v>
      </c>
    </row>
    <row r="343" spans="1:5" hidden="1">
      <c r="A343" t="s">
        <v>5788</v>
      </c>
      <c r="B343" t="s">
        <v>5061</v>
      </c>
      <c r="C343" t="s">
        <v>5061</v>
      </c>
      <c r="D343" t="s">
        <v>5789</v>
      </c>
    </row>
    <row r="344" spans="1:5" hidden="1">
      <c r="A344" t="s">
        <v>5790</v>
      </c>
      <c r="B344" t="s">
        <v>5791</v>
      </c>
      <c r="C344" t="s">
        <v>5791</v>
      </c>
      <c r="D344" t="s">
        <v>5792</v>
      </c>
    </row>
    <row r="345" spans="1:5" hidden="1">
      <c r="A345" t="s">
        <v>5793</v>
      </c>
      <c r="B345" t="s">
        <v>5794</v>
      </c>
      <c r="C345" t="s">
        <v>5794</v>
      </c>
      <c r="D345" t="s">
        <v>5795</v>
      </c>
    </row>
    <row r="346" spans="1:5" hidden="1">
      <c r="A346" t="s">
        <v>5796</v>
      </c>
      <c r="B346" t="s">
        <v>5797</v>
      </c>
      <c r="C346" t="s">
        <v>5797</v>
      </c>
      <c r="D346" t="s">
        <v>5798</v>
      </c>
    </row>
    <row r="347" spans="1:5" hidden="1">
      <c r="A347" t="s">
        <v>5799</v>
      </c>
      <c r="B347" t="s">
        <v>5800</v>
      </c>
      <c r="C347" t="s">
        <v>5800</v>
      </c>
      <c r="D347" t="s">
        <v>5720</v>
      </c>
    </row>
    <row r="348" spans="1:5">
      <c r="A348" t="s">
        <v>5801</v>
      </c>
      <c r="B348" t="s">
        <v>5301</v>
      </c>
      <c r="C348" t="s">
        <v>5301</v>
      </c>
      <c r="D348" t="s">
        <v>5140</v>
      </c>
      <c r="E348" t="s">
        <v>4522</v>
      </c>
    </row>
    <row r="349" spans="1:5" hidden="1">
      <c r="A349" t="s">
        <v>5802</v>
      </c>
      <c r="B349" t="s">
        <v>5803</v>
      </c>
      <c r="C349" t="s">
        <v>5803</v>
      </c>
      <c r="D349" t="s">
        <v>5795</v>
      </c>
    </row>
    <row r="350" spans="1:5" hidden="1">
      <c r="A350" t="s">
        <v>5804</v>
      </c>
      <c r="B350" t="s">
        <v>5805</v>
      </c>
      <c r="C350" t="s">
        <v>5805</v>
      </c>
      <c r="D350" t="s">
        <v>5806</v>
      </c>
    </row>
    <row r="351" spans="1:5" hidden="1">
      <c r="A351" t="s">
        <v>5807</v>
      </c>
      <c r="B351" t="s">
        <v>5808</v>
      </c>
      <c r="C351" t="s">
        <v>5808</v>
      </c>
      <c r="D351" t="s">
        <v>5809</v>
      </c>
    </row>
    <row r="352" spans="1:5" hidden="1">
      <c r="A352" t="s">
        <v>5810</v>
      </c>
      <c r="B352" t="s">
        <v>5811</v>
      </c>
      <c r="C352" t="s">
        <v>5811</v>
      </c>
      <c r="D352" t="s">
        <v>5812</v>
      </c>
    </row>
    <row r="353" spans="1:4" hidden="1">
      <c r="A353" t="s">
        <v>5813</v>
      </c>
      <c r="B353" t="s">
        <v>5814</v>
      </c>
      <c r="C353" t="s">
        <v>5814</v>
      </c>
      <c r="D353" t="s">
        <v>5815</v>
      </c>
    </row>
    <row r="354" spans="1:4" hidden="1">
      <c r="A354" t="s">
        <v>5816</v>
      </c>
      <c r="B354" t="s">
        <v>5817</v>
      </c>
      <c r="C354" t="s">
        <v>5817</v>
      </c>
      <c r="D354" t="s">
        <v>5818</v>
      </c>
    </row>
    <row r="355" spans="1:4" hidden="1">
      <c r="A355" t="s">
        <v>5819</v>
      </c>
      <c r="B355" t="s">
        <v>5794</v>
      </c>
      <c r="C355" t="s">
        <v>5794</v>
      </c>
      <c r="D355" t="s">
        <v>5820</v>
      </c>
    </row>
    <row r="356" spans="1:4" hidden="1">
      <c r="A356" t="s">
        <v>5821</v>
      </c>
      <c r="B356" t="s">
        <v>5822</v>
      </c>
      <c r="C356" t="s">
        <v>5822</v>
      </c>
      <c r="D356" t="s">
        <v>5823</v>
      </c>
    </row>
    <row r="357" spans="1:4" hidden="1">
      <c r="A357" t="s">
        <v>5824</v>
      </c>
      <c r="B357" t="s">
        <v>5825</v>
      </c>
      <c r="C357" t="s">
        <v>5825</v>
      </c>
      <c r="D357" t="s">
        <v>5826</v>
      </c>
    </row>
    <row r="358" spans="1:4" hidden="1">
      <c r="A358" t="s">
        <v>5827</v>
      </c>
      <c r="B358" t="s">
        <v>5828</v>
      </c>
      <c r="C358" t="s">
        <v>5828</v>
      </c>
      <c r="D358" t="s">
        <v>5829</v>
      </c>
    </row>
    <row r="359" spans="1:4" hidden="1">
      <c r="A359" t="s">
        <v>5830</v>
      </c>
      <c r="B359" t="s">
        <v>5831</v>
      </c>
      <c r="C359" t="s">
        <v>5831</v>
      </c>
      <c r="D359" t="s">
        <v>5129</v>
      </c>
    </row>
    <row r="360" spans="1:4" hidden="1">
      <c r="A360" t="s">
        <v>5832</v>
      </c>
      <c r="B360" t="s">
        <v>5833</v>
      </c>
      <c r="C360" t="s">
        <v>5833</v>
      </c>
      <c r="D360" t="s">
        <v>5834</v>
      </c>
    </row>
    <row r="361" spans="1:4" hidden="1">
      <c r="A361" t="s">
        <v>5835</v>
      </c>
      <c r="B361" t="s">
        <v>5836</v>
      </c>
      <c r="C361" t="s">
        <v>5836</v>
      </c>
      <c r="D361" t="s">
        <v>5837</v>
      </c>
    </row>
    <row r="362" spans="1:4" hidden="1">
      <c r="A362" t="s">
        <v>5838</v>
      </c>
      <c r="B362" t="s">
        <v>4938</v>
      </c>
      <c r="C362" t="s">
        <v>4938</v>
      </c>
      <c r="D362" t="s">
        <v>5839</v>
      </c>
    </row>
    <row r="363" spans="1:4" hidden="1">
      <c r="A363" t="s">
        <v>5840</v>
      </c>
      <c r="B363" t="s">
        <v>5841</v>
      </c>
      <c r="C363" t="s">
        <v>5841</v>
      </c>
      <c r="D363" t="s">
        <v>4787</v>
      </c>
    </row>
    <row r="364" spans="1:4" hidden="1">
      <c r="A364" t="s">
        <v>5842</v>
      </c>
      <c r="B364" t="s">
        <v>5843</v>
      </c>
      <c r="C364" t="s">
        <v>5843</v>
      </c>
      <c r="D364" t="s">
        <v>5844</v>
      </c>
    </row>
    <row r="365" spans="1:4" hidden="1">
      <c r="A365" t="s">
        <v>5845</v>
      </c>
      <c r="B365" t="s">
        <v>5843</v>
      </c>
      <c r="C365" t="s">
        <v>5843</v>
      </c>
      <c r="D365" t="s">
        <v>5846</v>
      </c>
    </row>
    <row r="366" spans="1:4" hidden="1">
      <c r="A366" t="s">
        <v>5847</v>
      </c>
      <c r="B366" t="s">
        <v>5848</v>
      </c>
      <c r="C366" t="s">
        <v>5848</v>
      </c>
      <c r="D366" t="s">
        <v>5646</v>
      </c>
    </row>
    <row r="367" spans="1:4" hidden="1">
      <c r="A367" t="s">
        <v>5849</v>
      </c>
      <c r="B367" t="s">
        <v>5850</v>
      </c>
      <c r="C367" t="s">
        <v>5850</v>
      </c>
      <c r="D367" t="s">
        <v>5851</v>
      </c>
    </row>
    <row r="368" spans="1:4" hidden="1">
      <c r="A368" t="s">
        <v>5852</v>
      </c>
      <c r="B368" t="s">
        <v>5853</v>
      </c>
      <c r="C368" t="s">
        <v>5853</v>
      </c>
      <c r="D368" t="s">
        <v>4787</v>
      </c>
    </row>
    <row r="369" spans="1:7">
      <c r="A369" t="s">
        <v>5854</v>
      </c>
      <c r="B369" t="s">
        <v>5855</v>
      </c>
      <c r="C369" t="s">
        <v>5855</v>
      </c>
      <c r="D369" t="s">
        <v>5856</v>
      </c>
      <c r="E369" t="s">
        <v>4522</v>
      </c>
      <c r="F369" t="s">
        <v>4685</v>
      </c>
    </row>
    <row r="370" spans="1:7" hidden="1">
      <c r="A370" t="s">
        <v>5857</v>
      </c>
      <c r="B370" t="s">
        <v>5858</v>
      </c>
      <c r="C370" t="s">
        <v>5858</v>
      </c>
      <c r="D370" t="s">
        <v>5859</v>
      </c>
      <c r="F370" t="s">
        <v>4685</v>
      </c>
    </row>
    <row r="371" spans="1:7" hidden="1">
      <c r="A371" t="s">
        <v>5860</v>
      </c>
      <c r="B371" t="s">
        <v>5861</v>
      </c>
      <c r="C371" t="s">
        <v>5861</v>
      </c>
      <c r="D371" t="s">
        <v>5862</v>
      </c>
      <c r="F371" t="s">
        <v>5863</v>
      </c>
      <c r="G371" t="s">
        <v>2877</v>
      </c>
    </row>
    <row r="372" spans="1:7" hidden="1">
      <c r="A372" t="s">
        <v>5864</v>
      </c>
      <c r="B372" t="s">
        <v>5865</v>
      </c>
      <c r="C372" t="s">
        <v>5865</v>
      </c>
      <c r="D372" t="s">
        <v>5133</v>
      </c>
    </row>
    <row r="373" spans="1:7" hidden="1">
      <c r="A373" t="s">
        <v>5866</v>
      </c>
      <c r="B373" t="s">
        <v>5867</v>
      </c>
      <c r="C373" t="s">
        <v>5867</v>
      </c>
      <c r="D373" t="s">
        <v>5868</v>
      </c>
      <c r="F373" t="s">
        <v>1610</v>
      </c>
    </row>
    <row r="374" spans="1:7" hidden="1">
      <c r="A374" t="s">
        <v>5869</v>
      </c>
      <c r="B374" t="s">
        <v>5870</v>
      </c>
      <c r="C374" t="s">
        <v>5870</v>
      </c>
      <c r="D374" t="s">
        <v>5155</v>
      </c>
      <c r="F374" t="s">
        <v>4564</v>
      </c>
    </row>
    <row r="375" spans="1:7" hidden="1">
      <c r="A375" t="s">
        <v>5871</v>
      </c>
      <c r="B375" t="s">
        <v>5872</v>
      </c>
      <c r="C375" t="s">
        <v>5872</v>
      </c>
      <c r="D375" t="s">
        <v>4887</v>
      </c>
      <c r="F375" t="s">
        <v>4716</v>
      </c>
    </row>
    <row r="376" spans="1:7" hidden="1">
      <c r="A376" t="s">
        <v>5873</v>
      </c>
      <c r="B376" t="s">
        <v>5222</v>
      </c>
      <c r="C376" t="s">
        <v>5222</v>
      </c>
      <c r="D376" t="s">
        <v>5133</v>
      </c>
      <c r="F376" t="s">
        <v>2247</v>
      </c>
    </row>
    <row r="377" spans="1:7" hidden="1">
      <c r="A377" t="s">
        <v>5874</v>
      </c>
      <c r="B377" t="s">
        <v>5196</v>
      </c>
      <c r="C377" t="s">
        <v>5196</v>
      </c>
      <c r="D377" t="s">
        <v>5875</v>
      </c>
      <c r="F377" t="s">
        <v>5876</v>
      </c>
    </row>
    <row r="378" spans="1:7" hidden="1">
      <c r="A378" t="s">
        <v>5877</v>
      </c>
      <c r="B378" t="s">
        <v>5878</v>
      </c>
      <c r="C378" t="s">
        <v>5878</v>
      </c>
      <c r="D378" t="s">
        <v>5226</v>
      </c>
      <c r="F378" t="s">
        <v>1684</v>
      </c>
    </row>
    <row r="379" spans="1:7" hidden="1">
      <c r="A379" t="s">
        <v>5879</v>
      </c>
      <c r="B379" t="s">
        <v>5880</v>
      </c>
      <c r="C379" t="s">
        <v>5880</v>
      </c>
      <c r="D379" t="s">
        <v>5129</v>
      </c>
      <c r="F379" t="s">
        <v>5634</v>
      </c>
    </row>
    <row r="380" spans="1:7" hidden="1">
      <c r="A380" t="s">
        <v>5881</v>
      </c>
      <c r="B380" t="s">
        <v>5882</v>
      </c>
      <c r="C380" t="s">
        <v>5882</v>
      </c>
      <c r="D380" t="s">
        <v>5883</v>
      </c>
      <c r="F380" t="s">
        <v>1527</v>
      </c>
    </row>
    <row r="381" spans="1:7" hidden="1">
      <c r="A381" t="s">
        <v>5884</v>
      </c>
      <c r="B381" t="s">
        <v>4845</v>
      </c>
      <c r="C381" t="s">
        <v>4845</v>
      </c>
      <c r="D381" t="s">
        <v>5180</v>
      </c>
      <c r="F381" t="s">
        <v>1522</v>
      </c>
    </row>
    <row r="382" spans="1:7" hidden="1">
      <c r="A382" t="s">
        <v>5885</v>
      </c>
      <c r="B382" t="s">
        <v>5886</v>
      </c>
      <c r="C382" t="s">
        <v>5886</v>
      </c>
      <c r="D382" t="s">
        <v>5140</v>
      </c>
      <c r="F382" t="s">
        <v>1489</v>
      </c>
    </row>
    <row r="383" spans="1:7" hidden="1">
      <c r="A383" t="s">
        <v>5887</v>
      </c>
      <c r="B383" t="s">
        <v>5888</v>
      </c>
      <c r="C383" t="s">
        <v>5888</v>
      </c>
      <c r="D383" t="s">
        <v>5889</v>
      </c>
      <c r="F383" t="s">
        <v>4716</v>
      </c>
    </row>
    <row r="384" spans="1:7" hidden="1">
      <c r="A384" t="s">
        <v>5890</v>
      </c>
      <c r="B384" t="s">
        <v>5891</v>
      </c>
      <c r="C384" t="s">
        <v>5891</v>
      </c>
      <c r="D384" t="s">
        <v>5892</v>
      </c>
      <c r="G384" t="s">
        <v>5893</v>
      </c>
    </row>
    <row r="385" spans="1:7" hidden="1">
      <c r="A385" t="s">
        <v>5894</v>
      </c>
      <c r="B385" t="s">
        <v>5705</v>
      </c>
      <c r="C385" t="s">
        <v>5705</v>
      </c>
      <c r="D385" t="s">
        <v>5895</v>
      </c>
      <c r="G385" t="s">
        <v>5896</v>
      </c>
    </row>
    <row r="386" spans="1:7" hidden="1">
      <c r="A386" t="s">
        <v>5897</v>
      </c>
      <c r="B386" t="s">
        <v>5898</v>
      </c>
      <c r="C386" t="s">
        <v>5898</v>
      </c>
      <c r="D386" t="s">
        <v>5899</v>
      </c>
      <c r="G386" t="s">
        <v>5900</v>
      </c>
    </row>
    <row r="387" spans="1:7" hidden="1">
      <c r="A387" t="s">
        <v>5901</v>
      </c>
      <c r="B387" t="s">
        <v>5902</v>
      </c>
      <c r="C387" t="s">
        <v>5902</v>
      </c>
      <c r="D387" t="s">
        <v>5903</v>
      </c>
      <c r="G387" t="s">
        <v>5904</v>
      </c>
    </row>
    <row r="388" spans="1:7" hidden="1">
      <c r="A388" t="s">
        <v>5905</v>
      </c>
      <c r="B388" t="s">
        <v>5906</v>
      </c>
      <c r="C388" t="s">
        <v>5906</v>
      </c>
      <c r="D388" t="s">
        <v>5907</v>
      </c>
      <c r="G388" t="s">
        <v>5908</v>
      </c>
    </row>
    <row r="389" spans="1:7" hidden="1">
      <c r="A389" t="s">
        <v>5909</v>
      </c>
      <c r="B389" t="s">
        <v>5910</v>
      </c>
      <c r="C389" t="s">
        <v>5910</v>
      </c>
      <c r="D389" t="s">
        <v>5911</v>
      </c>
      <c r="G389" t="s">
        <v>5912</v>
      </c>
    </row>
    <row r="390" spans="1:7" hidden="1">
      <c r="A390" t="s">
        <v>5913</v>
      </c>
      <c r="B390" t="s">
        <v>5914</v>
      </c>
      <c r="C390" t="s">
        <v>5914</v>
      </c>
      <c r="D390" t="s">
        <v>5915</v>
      </c>
      <c r="G390" t="s">
        <v>5916</v>
      </c>
    </row>
    <row r="391" spans="1:7" hidden="1">
      <c r="A391" t="s">
        <v>5917</v>
      </c>
      <c r="B391" t="s">
        <v>5918</v>
      </c>
      <c r="C391" t="s">
        <v>5918</v>
      </c>
      <c r="D391" t="s">
        <v>5919</v>
      </c>
      <c r="G391" t="s">
        <v>5920</v>
      </c>
    </row>
    <row r="392" spans="1:7" hidden="1">
      <c r="A392" t="s">
        <v>5921</v>
      </c>
      <c r="B392" t="s">
        <v>5922</v>
      </c>
      <c r="C392" t="s">
        <v>5922</v>
      </c>
      <c r="D392" t="s">
        <v>5923</v>
      </c>
      <c r="G392" t="s">
        <v>5924</v>
      </c>
    </row>
    <row r="393" spans="1:7" hidden="1">
      <c r="A393" t="s">
        <v>5925</v>
      </c>
      <c r="B393" t="s">
        <v>5926</v>
      </c>
      <c r="C393" t="s">
        <v>5926</v>
      </c>
      <c r="D393" t="s">
        <v>5927</v>
      </c>
      <c r="G393" t="s">
        <v>5928</v>
      </c>
    </row>
    <row r="394" spans="1:7" hidden="1">
      <c r="A394" t="s">
        <v>5929</v>
      </c>
      <c r="B394" t="s">
        <v>5930</v>
      </c>
      <c r="C394" t="s">
        <v>5930</v>
      </c>
      <c r="D394" t="s">
        <v>5931</v>
      </c>
      <c r="G394" t="s">
        <v>5932</v>
      </c>
    </row>
    <row r="395" spans="1:7" hidden="1">
      <c r="A395" t="s">
        <v>5933</v>
      </c>
      <c r="B395" t="s">
        <v>5934</v>
      </c>
      <c r="C395" t="s">
        <v>5934</v>
      </c>
      <c r="D395" t="s">
        <v>5935</v>
      </c>
      <c r="G395" t="s">
        <v>5936</v>
      </c>
    </row>
    <row r="396" spans="1:7" hidden="1">
      <c r="A396" t="s">
        <v>5937</v>
      </c>
      <c r="B396" t="s">
        <v>5938</v>
      </c>
      <c r="C396" t="s">
        <v>5938</v>
      </c>
      <c r="D396" t="s">
        <v>5939</v>
      </c>
      <c r="G396" t="s">
        <v>5940</v>
      </c>
    </row>
    <row r="397" spans="1:7" hidden="1">
      <c r="A397" t="s">
        <v>5941</v>
      </c>
      <c r="B397" t="s">
        <v>5942</v>
      </c>
      <c r="C397" t="s">
        <v>5942</v>
      </c>
      <c r="D397" t="s">
        <v>5943</v>
      </c>
      <c r="G397" t="s">
        <v>5944</v>
      </c>
    </row>
    <row r="398" spans="1:7" hidden="1">
      <c r="A398" t="s">
        <v>5945</v>
      </c>
      <c r="B398" t="s">
        <v>5946</v>
      </c>
      <c r="C398" t="s">
        <v>5946</v>
      </c>
      <c r="D398" t="s">
        <v>5947</v>
      </c>
      <c r="G398" t="s">
        <v>5948</v>
      </c>
    </row>
    <row r="399" spans="1:7" hidden="1">
      <c r="A399" t="s">
        <v>5949</v>
      </c>
      <c r="B399" t="s">
        <v>5950</v>
      </c>
      <c r="C399" t="s">
        <v>5950</v>
      </c>
      <c r="D399" t="s">
        <v>5951</v>
      </c>
      <c r="G399" t="s">
        <v>5952</v>
      </c>
    </row>
    <row r="400" spans="1:7" hidden="1">
      <c r="A400" t="s">
        <v>5953</v>
      </c>
      <c r="B400" t="s">
        <v>5954</v>
      </c>
      <c r="C400" t="s">
        <v>5954</v>
      </c>
      <c r="D400" t="s">
        <v>5955</v>
      </c>
    </row>
    <row r="401" spans="1:5" hidden="1">
      <c r="A401" t="s">
        <v>5956</v>
      </c>
      <c r="B401" t="s">
        <v>5957</v>
      </c>
      <c r="C401" t="s">
        <v>5957</v>
      </c>
      <c r="D401" t="s">
        <v>5958</v>
      </c>
    </row>
    <row r="402" spans="1:5">
      <c r="A402" t="s">
        <v>5959</v>
      </c>
      <c r="B402" t="s">
        <v>5960</v>
      </c>
      <c r="C402" t="s">
        <v>5960</v>
      </c>
      <c r="D402" t="s">
        <v>5961</v>
      </c>
      <c r="E402" t="s">
        <v>4522</v>
      </c>
    </row>
    <row r="403" spans="1:5" hidden="1">
      <c r="A403" t="s">
        <v>5962</v>
      </c>
      <c r="B403" t="s">
        <v>5963</v>
      </c>
      <c r="C403" t="s">
        <v>5963</v>
      </c>
      <c r="D403" t="s">
        <v>5955</v>
      </c>
    </row>
    <row r="404" spans="1:5" hidden="1">
      <c r="A404" t="s">
        <v>5964</v>
      </c>
      <c r="B404" t="s">
        <v>5965</v>
      </c>
      <c r="C404" t="s">
        <v>5965</v>
      </c>
      <c r="D404" t="s">
        <v>5958</v>
      </c>
    </row>
    <row r="405" spans="1:5" hidden="1">
      <c r="A405" t="s">
        <v>5966</v>
      </c>
      <c r="B405" t="s">
        <v>5967</v>
      </c>
      <c r="C405" t="s">
        <v>5967</v>
      </c>
      <c r="D405" t="s">
        <v>5958</v>
      </c>
    </row>
    <row r="406" spans="1:5">
      <c r="A406" t="s">
        <v>5968</v>
      </c>
      <c r="B406" t="s">
        <v>5969</v>
      </c>
      <c r="C406" t="s">
        <v>5969</v>
      </c>
      <c r="D406" t="s">
        <v>5961</v>
      </c>
      <c r="E406" t="s">
        <v>4522</v>
      </c>
    </row>
    <row r="407" spans="1:5">
      <c r="A407" t="s">
        <v>5970</v>
      </c>
      <c r="B407" t="s">
        <v>5971</v>
      </c>
      <c r="C407" t="s">
        <v>5971</v>
      </c>
      <c r="D407" t="s">
        <v>5961</v>
      </c>
      <c r="E407" t="s">
        <v>4522</v>
      </c>
    </row>
    <row r="408" spans="1:5">
      <c r="A408" t="s">
        <v>5972</v>
      </c>
      <c r="B408" t="s">
        <v>5973</v>
      </c>
      <c r="C408" t="s">
        <v>5973</v>
      </c>
      <c r="D408" t="s">
        <v>5961</v>
      </c>
      <c r="E408" t="s">
        <v>4522</v>
      </c>
    </row>
    <row r="409" spans="1:5">
      <c r="A409" t="s">
        <v>5974</v>
      </c>
      <c r="B409" t="s">
        <v>5975</v>
      </c>
      <c r="C409" t="s">
        <v>5975</v>
      </c>
      <c r="D409" t="s">
        <v>5961</v>
      </c>
      <c r="E409" t="s">
        <v>4522</v>
      </c>
    </row>
    <row r="410" spans="1:5">
      <c r="A410" t="s">
        <v>5976</v>
      </c>
      <c r="B410" t="s">
        <v>5082</v>
      </c>
      <c r="C410" t="s">
        <v>5082</v>
      </c>
      <c r="D410" t="s">
        <v>5961</v>
      </c>
      <c r="E410" t="s">
        <v>4522</v>
      </c>
    </row>
    <row r="411" spans="1:5" hidden="1">
      <c r="A411" t="s">
        <v>5977</v>
      </c>
      <c r="B411" t="s">
        <v>5978</v>
      </c>
      <c r="C411" t="s">
        <v>5978</v>
      </c>
      <c r="D411" t="s">
        <v>5958</v>
      </c>
    </row>
    <row r="412" spans="1:5" hidden="1">
      <c r="A412" t="s">
        <v>5979</v>
      </c>
      <c r="B412" t="s">
        <v>5980</v>
      </c>
      <c r="C412" t="s">
        <v>5980</v>
      </c>
      <c r="D412" t="s">
        <v>5981</v>
      </c>
    </row>
    <row r="413" spans="1:5" hidden="1">
      <c r="A413" t="s">
        <v>5982</v>
      </c>
      <c r="B413" t="s">
        <v>5983</v>
      </c>
      <c r="C413" t="s">
        <v>5983</v>
      </c>
      <c r="D413" t="s">
        <v>5955</v>
      </c>
    </row>
    <row r="414" spans="1:5" hidden="1">
      <c r="A414" t="s">
        <v>5984</v>
      </c>
      <c r="B414" t="s">
        <v>5985</v>
      </c>
      <c r="C414" t="s">
        <v>5985</v>
      </c>
      <c r="D414" t="s">
        <v>5958</v>
      </c>
    </row>
    <row r="415" spans="1:5" hidden="1">
      <c r="A415" t="s">
        <v>5986</v>
      </c>
      <c r="B415" t="s">
        <v>5987</v>
      </c>
      <c r="C415" t="s">
        <v>5987</v>
      </c>
      <c r="D415" t="s">
        <v>5988</v>
      </c>
    </row>
    <row r="416" spans="1:5" hidden="1">
      <c r="A416" t="s">
        <v>5989</v>
      </c>
      <c r="B416" t="s">
        <v>5990</v>
      </c>
      <c r="C416" t="s">
        <v>5990</v>
      </c>
      <c r="D416" t="s">
        <v>5958</v>
      </c>
    </row>
    <row r="417" spans="1:5" hidden="1">
      <c r="A417" t="s">
        <v>5991</v>
      </c>
      <c r="B417" t="s">
        <v>5992</v>
      </c>
      <c r="C417" t="s">
        <v>5992</v>
      </c>
      <c r="D417" t="s">
        <v>5993</v>
      </c>
    </row>
    <row r="418" spans="1:5" hidden="1">
      <c r="A418" t="s">
        <v>5994</v>
      </c>
      <c r="B418" t="s">
        <v>5995</v>
      </c>
      <c r="C418" t="s">
        <v>5995</v>
      </c>
      <c r="D418" t="s">
        <v>5958</v>
      </c>
    </row>
    <row r="419" spans="1:5" hidden="1">
      <c r="A419" t="s">
        <v>5996</v>
      </c>
      <c r="B419" t="s">
        <v>5997</v>
      </c>
      <c r="C419" t="s">
        <v>5997</v>
      </c>
      <c r="D419" t="s">
        <v>5998</v>
      </c>
    </row>
    <row r="420" spans="1:5" hidden="1">
      <c r="A420" t="s">
        <v>5999</v>
      </c>
      <c r="B420" t="s">
        <v>6000</v>
      </c>
      <c r="C420" t="s">
        <v>6000</v>
      </c>
      <c r="D420" t="s">
        <v>6001</v>
      </c>
    </row>
    <row r="421" spans="1:5">
      <c r="A421" t="s">
        <v>6002</v>
      </c>
      <c r="B421" t="s">
        <v>6003</v>
      </c>
      <c r="C421" t="s">
        <v>6003</v>
      </c>
      <c r="D421" t="s">
        <v>5140</v>
      </c>
      <c r="E421" t="s">
        <v>4522</v>
      </c>
    </row>
    <row r="422" spans="1:5" hidden="1">
      <c r="A422" t="s">
        <v>6004</v>
      </c>
      <c r="B422" t="s">
        <v>6005</v>
      </c>
      <c r="C422" t="s">
        <v>6005</v>
      </c>
      <c r="D422" t="s">
        <v>6006</v>
      </c>
    </row>
    <row r="423" spans="1:5" hidden="1">
      <c r="A423" t="s">
        <v>6007</v>
      </c>
      <c r="B423" t="s">
        <v>6008</v>
      </c>
      <c r="C423" t="s">
        <v>6008</v>
      </c>
      <c r="D423" t="s">
        <v>6009</v>
      </c>
    </row>
    <row r="424" spans="1:5" hidden="1">
      <c r="A424" t="s">
        <v>6010</v>
      </c>
      <c r="B424" t="s">
        <v>6011</v>
      </c>
      <c r="C424" t="s">
        <v>6011</v>
      </c>
      <c r="D424" t="s">
        <v>6012</v>
      </c>
    </row>
    <row r="425" spans="1:5" hidden="1">
      <c r="A425" t="s">
        <v>6013</v>
      </c>
      <c r="B425" t="s">
        <v>6014</v>
      </c>
      <c r="C425" t="s">
        <v>6014</v>
      </c>
      <c r="D425" t="s">
        <v>5140</v>
      </c>
    </row>
    <row r="426" spans="1:5" hidden="1">
      <c r="A426" t="s">
        <v>6015</v>
      </c>
      <c r="B426" t="s">
        <v>6016</v>
      </c>
      <c r="C426" t="s">
        <v>6016</v>
      </c>
      <c r="D426" t="s">
        <v>5140</v>
      </c>
    </row>
    <row r="427" spans="1:5">
      <c r="A427" t="s">
        <v>6017</v>
      </c>
      <c r="B427" t="s">
        <v>6018</v>
      </c>
      <c r="C427" t="s">
        <v>6018</v>
      </c>
      <c r="D427" t="s">
        <v>5140</v>
      </c>
      <c r="E427" t="s">
        <v>4522</v>
      </c>
    </row>
    <row r="428" spans="1:5" hidden="1">
      <c r="A428" t="s">
        <v>6019</v>
      </c>
      <c r="B428" t="s">
        <v>6020</v>
      </c>
      <c r="C428" t="s">
        <v>6020</v>
      </c>
      <c r="D428" t="s">
        <v>4787</v>
      </c>
    </row>
    <row r="429" spans="1:5" hidden="1">
      <c r="A429" t="s">
        <v>6021</v>
      </c>
      <c r="B429" t="s">
        <v>6022</v>
      </c>
      <c r="C429" t="s">
        <v>6022</v>
      </c>
      <c r="D429" t="s">
        <v>5233</v>
      </c>
    </row>
    <row r="430" spans="1:5">
      <c r="A430" t="s">
        <v>6023</v>
      </c>
      <c r="B430" t="s">
        <v>6024</v>
      </c>
      <c r="C430" t="s">
        <v>6024</v>
      </c>
      <c r="D430" t="s">
        <v>6025</v>
      </c>
      <c r="E430" t="s">
        <v>4522</v>
      </c>
    </row>
    <row r="431" spans="1:5" hidden="1">
      <c r="A431" t="s">
        <v>6026</v>
      </c>
      <c r="B431" t="s">
        <v>6027</v>
      </c>
      <c r="C431" t="s">
        <v>6027</v>
      </c>
      <c r="D431" t="s">
        <v>5042</v>
      </c>
    </row>
    <row r="432" spans="1:5" hidden="1">
      <c r="A432" t="s">
        <v>6028</v>
      </c>
      <c r="B432" t="s">
        <v>6029</v>
      </c>
      <c r="C432" t="s">
        <v>6029</v>
      </c>
      <c r="D432" t="s">
        <v>6030</v>
      </c>
    </row>
    <row r="433" spans="1:4" hidden="1">
      <c r="A433" t="s">
        <v>6031</v>
      </c>
      <c r="B433" t="s">
        <v>6032</v>
      </c>
      <c r="C433" t="s">
        <v>6032</v>
      </c>
      <c r="D433" t="s">
        <v>6033</v>
      </c>
    </row>
    <row r="434" spans="1:4" hidden="1">
      <c r="A434" t="s">
        <v>6034</v>
      </c>
      <c r="B434" t="s">
        <v>6035</v>
      </c>
      <c r="C434" t="s">
        <v>6035</v>
      </c>
      <c r="D434" t="s">
        <v>6036</v>
      </c>
    </row>
    <row r="435" spans="1:4" hidden="1">
      <c r="A435" t="s">
        <v>6037</v>
      </c>
      <c r="B435" t="s">
        <v>6038</v>
      </c>
      <c r="C435" t="s">
        <v>6038</v>
      </c>
      <c r="D435" t="s">
        <v>6039</v>
      </c>
    </row>
    <row r="436" spans="1:4" hidden="1">
      <c r="A436" t="s">
        <v>6040</v>
      </c>
      <c r="B436" t="s">
        <v>6041</v>
      </c>
      <c r="C436" t="s">
        <v>6041</v>
      </c>
      <c r="D436" t="s">
        <v>6042</v>
      </c>
    </row>
    <row r="437" spans="1:4" hidden="1">
      <c r="A437" t="s">
        <v>6043</v>
      </c>
      <c r="B437" t="s">
        <v>6044</v>
      </c>
      <c r="C437" t="s">
        <v>6044</v>
      </c>
      <c r="D437" t="s">
        <v>6045</v>
      </c>
    </row>
    <row r="438" spans="1:4" hidden="1">
      <c r="A438" t="s">
        <v>6046</v>
      </c>
      <c r="B438" t="s">
        <v>6047</v>
      </c>
      <c r="C438" t="s">
        <v>6047</v>
      </c>
      <c r="D438" t="s">
        <v>6048</v>
      </c>
    </row>
    <row r="439" spans="1:4" hidden="1">
      <c r="A439" t="s">
        <v>6049</v>
      </c>
      <c r="B439" t="s">
        <v>4586</v>
      </c>
      <c r="C439" t="s">
        <v>4586</v>
      </c>
      <c r="D439" t="s">
        <v>5174</v>
      </c>
    </row>
    <row r="440" spans="1:4" hidden="1">
      <c r="A440" t="s">
        <v>6050</v>
      </c>
      <c r="B440" t="s">
        <v>6051</v>
      </c>
      <c r="C440" t="s">
        <v>6051</v>
      </c>
      <c r="D440" t="s">
        <v>6052</v>
      </c>
    </row>
    <row r="441" spans="1:4" hidden="1">
      <c r="A441" t="s">
        <v>6053</v>
      </c>
      <c r="B441" t="s">
        <v>6054</v>
      </c>
      <c r="C441" t="s">
        <v>6054</v>
      </c>
      <c r="D441" t="s">
        <v>6055</v>
      </c>
    </row>
    <row r="442" spans="1:4" hidden="1">
      <c r="A442" t="s">
        <v>6056</v>
      </c>
      <c r="B442" t="s">
        <v>6057</v>
      </c>
      <c r="C442" t="s">
        <v>6057</v>
      </c>
      <c r="D442" t="s">
        <v>4887</v>
      </c>
    </row>
    <row r="443" spans="1:4" hidden="1">
      <c r="A443" t="s">
        <v>6058</v>
      </c>
      <c r="B443" t="s">
        <v>6059</v>
      </c>
      <c r="C443" t="s">
        <v>6059</v>
      </c>
      <c r="D443" t="s">
        <v>6060</v>
      </c>
    </row>
    <row r="444" spans="1:4" hidden="1">
      <c r="A444" t="s">
        <v>6061</v>
      </c>
      <c r="B444" t="s">
        <v>6062</v>
      </c>
      <c r="C444" t="s">
        <v>6062</v>
      </c>
      <c r="D444" t="s">
        <v>6063</v>
      </c>
    </row>
    <row r="445" spans="1:4" hidden="1">
      <c r="A445" t="s">
        <v>6064</v>
      </c>
      <c r="B445" t="s">
        <v>6065</v>
      </c>
      <c r="C445" t="s">
        <v>6065</v>
      </c>
      <c r="D445" t="s">
        <v>6066</v>
      </c>
    </row>
    <row r="446" spans="1:4" hidden="1">
      <c r="A446" t="s">
        <v>6067</v>
      </c>
      <c r="B446" t="s">
        <v>6068</v>
      </c>
      <c r="C446" t="s">
        <v>6068</v>
      </c>
      <c r="D446" t="s">
        <v>6045</v>
      </c>
    </row>
    <row r="447" spans="1:4" hidden="1">
      <c r="A447" t="s">
        <v>6069</v>
      </c>
      <c r="B447" t="s">
        <v>2119</v>
      </c>
      <c r="C447" t="s">
        <v>2119</v>
      </c>
      <c r="D447" t="s">
        <v>6070</v>
      </c>
    </row>
    <row r="448" spans="1:4" hidden="1">
      <c r="A448" t="s">
        <v>6071</v>
      </c>
      <c r="B448" t="s">
        <v>6072</v>
      </c>
      <c r="C448" t="s">
        <v>6072</v>
      </c>
      <c r="D448" t="s">
        <v>6063</v>
      </c>
    </row>
    <row r="449" spans="1:7" hidden="1">
      <c r="A449" t="s">
        <v>6073</v>
      </c>
      <c r="B449" t="s">
        <v>6074</v>
      </c>
      <c r="C449" t="s">
        <v>6074</v>
      </c>
      <c r="D449" t="s">
        <v>6075</v>
      </c>
    </row>
    <row r="450" spans="1:7" hidden="1">
      <c r="A450" t="s">
        <v>6076</v>
      </c>
      <c r="B450" t="s">
        <v>457</v>
      </c>
      <c r="C450" t="s">
        <v>457</v>
      </c>
      <c r="D450" t="s">
        <v>6077</v>
      </c>
    </row>
    <row r="451" spans="1:7" hidden="1">
      <c r="A451" t="s">
        <v>6078</v>
      </c>
      <c r="B451" t="s">
        <v>6079</v>
      </c>
      <c r="C451" t="s">
        <v>6079</v>
      </c>
      <c r="D451" t="s">
        <v>6080</v>
      </c>
    </row>
    <row r="452" spans="1:7" hidden="1">
      <c r="A452" t="s">
        <v>6081</v>
      </c>
      <c r="B452" t="s">
        <v>6082</v>
      </c>
      <c r="C452" t="s">
        <v>6082</v>
      </c>
      <c r="D452" t="s">
        <v>6083</v>
      </c>
    </row>
    <row r="453" spans="1:7" hidden="1">
      <c r="A453" t="s">
        <v>6084</v>
      </c>
      <c r="B453" t="s">
        <v>6085</v>
      </c>
      <c r="C453" t="s">
        <v>6085</v>
      </c>
      <c r="D453" t="s">
        <v>6086</v>
      </c>
    </row>
    <row r="454" spans="1:7" hidden="1">
      <c r="A454" t="s">
        <v>6087</v>
      </c>
      <c r="B454" t="s">
        <v>6088</v>
      </c>
      <c r="C454" t="s">
        <v>6088</v>
      </c>
      <c r="D454" t="s">
        <v>6089</v>
      </c>
    </row>
    <row r="455" spans="1:7" hidden="1">
      <c r="A455" t="s">
        <v>6090</v>
      </c>
      <c r="B455" t="s">
        <v>6091</v>
      </c>
      <c r="C455" t="s">
        <v>6091</v>
      </c>
      <c r="D455" t="s">
        <v>6092</v>
      </c>
    </row>
    <row r="456" spans="1:7" hidden="1">
      <c r="A456" t="s">
        <v>6093</v>
      </c>
      <c r="B456" t="s">
        <v>6094</v>
      </c>
      <c r="C456" t="s">
        <v>6094</v>
      </c>
      <c r="D456" t="s">
        <v>6095</v>
      </c>
    </row>
    <row r="457" spans="1:7" hidden="1">
      <c r="A457" t="s">
        <v>6096</v>
      </c>
      <c r="B457" t="s">
        <v>6097</v>
      </c>
      <c r="C457" t="s">
        <v>6097</v>
      </c>
      <c r="D457" t="s">
        <v>6098</v>
      </c>
    </row>
    <row r="458" spans="1:7" hidden="1">
      <c r="A458" t="s">
        <v>6099</v>
      </c>
      <c r="B458" t="s">
        <v>6100</v>
      </c>
      <c r="C458" t="s">
        <v>6100</v>
      </c>
      <c r="D458" t="s">
        <v>6101</v>
      </c>
    </row>
    <row r="459" spans="1:7" hidden="1">
      <c r="A459" t="s">
        <v>6102</v>
      </c>
      <c r="B459" t="s">
        <v>6103</v>
      </c>
      <c r="C459" t="s">
        <v>6103</v>
      </c>
      <c r="D459" t="s">
        <v>6104</v>
      </c>
    </row>
    <row r="460" spans="1:7" hidden="1">
      <c r="A460" t="s">
        <v>6105</v>
      </c>
      <c r="B460" t="s">
        <v>6106</v>
      </c>
      <c r="C460" t="s">
        <v>6106</v>
      </c>
      <c r="D460" t="s">
        <v>6107</v>
      </c>
      <c r="G460" t="s">
        <v>4080</v>
      </c>
    </row>
    <row r="461" spans="1:7" hidden="1">
      <c r="A461" t="s">
        <v>6108</v>
      </c>
      <c r="B461" t="s">
        <v>6109</v>
      </c>
      <c r="C461" t="s">
        <v>6109</v>
      </c>
      <c r="D461" t="s">
        <v>5042</v>
      </c>
      <c r="G461" t="s">
        <v>4090</v>
      </c>
    </row>
    <row r="462" spans="1:7" hidden="1">
      <c r="A462" t="s">
        <v>6110</v>
      </c>
      <c r="B462" t="s">
        <v>6111</v>
      </c>
      <c r="C462" t="s">
        <v>6111</v>
      </c>
      <c r="D462" t="s">
        <v>6112</v>
      </c>
    </row>
    <row r="463" spans="1:7">
      <c r="A463" t="s">
        <v>6113</v>
      </c>
      <c r="B463" t="s">
        <v>6114</v>
      </c>
      <c r="C463" t="s">
        <v>6114</v>
      </c>
      <c r="D463" t="s">
        <v>6115</v>
      </c>
      <c r="E463" t="s">
        <v>4522</v>
      </c>
    </row>
    <row r="464" spans="1:7" hidden="1">
      <c r="A464" t="s">
        <v>6116</v>
      </c>
      <c r="B464" t="s">
        <v>6117</v>
      </c>
      <c r="C464" t="s">
        <v>6117</v>
      </c>
      <c r="D464" t="s">
        <v>6118</v>
      </c>
    </row>
    <row r="465" spans="1:7" hidden="1">
      <c r="A465" t="s">
        <v>6119</v>
      </c>
      <c r="B465" t="s">
        <v>6120</v>
      </c>
      <c r="C465" t="s">
        <v>6120</v>
      </c>
      <c r="D465" t="s">
        <v>6121</v>
      </c>
    </row>
    <row r="466" spans="1:7" hidden="1">
      <c r="A466" t="s">
        <v>6122</v>
      </c>
      <c r="B466" t="s">
        <v>6123</v>
      </c>
      <c r="C466" t="s">
        <v>6123</v>
      </c>
      <c r="D466" t="s">
        <v>6124</v>
      </c>
    </row>
    <row r="467" spans="1:7">
      <c r="A467" t="s">
        <v>6125</v>
      </c>
      <c r="B467" t="s">
        <v>6126</v>
      </c>
      <c r="C467" t="s">
        <v>6126</v>
      </c>
      <c r="D467" t="s">
        <v>6127</v>
      </c>
      <c r="E467" t="s">
        <v>4522</v>
      </c>
    </row>
    <row r="468" spans="1:7" hidden="1">
      <c r="A468" t="s">
        <v>6128</v>
      </c>
      <c r="B468" t="s">
        <v>6129</v>
      </c>
      <c r="C468" t="s">
        <v>6129</v>
      </c>
      <c r="D468" t="s">
        <v>6130</v>
      </c>
    </row>
    <row r="469" spans="1:7" hidden="1">
      <c r="A469" t="s">
        <v>6131</v>
      </c>
      <c r="B469" t="s">
        <v>6132</v>
      </c>
      <c r="C469" t="s">
        <v>6132</v>
      </c>
      <c r="D469" t="s">
        <v>6133</v>
      </c>
    </row>
    <row r="470" spans="1:7" hidden="1">
      <c r="A470" t="s">
        <v>6134</v>
      </c>
      <c r="B470" t="s">
        <v>6135</v>
      </c>
      <c r="C470" t="s">
        <v>6135</v>
      </c>
      <c r="D470" t="s">
        <v>6136</v>
      </c>
    </row>
    <row r="471" spans="1:7" hidden="1">
      <c r="A471" t="s">
        <v>6137</v>
      </c>
      <c r="B471" t="s">
        <v>6138</v>
      </c>
      <c r="C471" t="s">
        <v>6138</v>
      </c>
      <c r="D471" t="s">
        <v>6139</v>
      </c>
    </row>
    <row r="472" spans="1:7" hidden="1">
      <c r="A472" t="s">
        <v>6140</v>
      </c>
      <c r="B472" t="s">
        <v>6141</v>
      </c>
      <c r="C472" t="s">
        <v>6141</v>
      </c>
      <c r="D472" t="s">
        <v>4787</v>
      </c>
    </row>
    <row r="473" spans="1:7" hidden="1">
      <c r="A473" t="s">
        <v>6142</v>
      </c>
      <c r="B473" t="s">
        <v>6143</v>
      </c>
      <c r="C473" t="s">
        <v>6143</v>
      </c>
      <c r="D473" t="s">
        <v>6144</v>
      </c>
    </row>
    <row r="474" spans="1:7" hidden="1">
      <c r="A474" t="s">
        <v>6145</v>
      </c>
      <c r="B474" t="s">
        <v>6146</v>
      </c>
      <c r="C474" t="s">
        <v>6146</v>
      </c>
      <c r="D474" t="s">
        <v>6147</v>
      </c>
    </row>
    <row r="475" spans="1:7" hidden="1">
      <c r="A475" t="s">
        <v>6148</v>
      </c>
      <c r="B475" t="s">
        <v>6149</v>
      </c>
      <c r="C475" t="s">
        <v>6149</v>
      </c>
      <c r="D475" t="s">
        <v>6150</v>
      </c>
    </row>
    <row r="476" spans="1:7">
      <c r="A476" t="s">
        <v>6151</v>
      </c>
      <c r="B476" t="s">
        <v>6152</v>
      </c>
      <c r="C476" t="s">
        <v>6152</v>
      </c>
      <c r="D476" t="s">
        <v>6153</v>
      </c>
      <c r="E476" t="s">
        <v>4522</v>
      </c>
    </row>
    <row r="477" spans="1:7" hidden="1">
      <c r="A477" t="s">
        <v>6154</v>
      </c>
      <c r="B477" t="s">
        <v>6155</v>
      </c>
      <c r="C477" t="s">
        <v>6155</v>
      </c>
      <c r="D477" t="s">
        <v>6156</v>
      </c>
      <c r="F477" t="s">
        <v>6157</v>
      </c>
    </row>
    <row r="478" spans="1:7" hidden="1">
      <c r="A478" t="s">
        <v>6158</v>
      </c>
      <c r="B478" t="s">
        <v>4935</v>
      </c>
      <c r="C478" t="s">
        <v>4935</v>
      </c>
      <c r="D478" t="s">
        <v>6055</v>
      </c>
      <c r="F478" t="s">
        <v>4311</v>
      </c>
      <c r="G478" t="s">
        <v>6159</v>
      </c>
    </row>
    <row r="479" spans="1:7" hidden="1">
      <c r="A479" t="s">
        <v>6160</v>
      </c>
      <c r="B479" t="s">
        <v>6161</v>
      </c>
      <c r="C479" t="s">
        <v>6161</v>
      </c>
      <c r="D479" t="s">
        <v>6162</v>
      </c>
      <c r="F479" t="s">
        <v>1551</v>
      </c>
    </row>
    <row r="480" spans="1:7" hidden="1">
      <c r="A480" t="s">
        <v>6163</v>
      </c>
      <c r="B480" t="s">
        <v>6164</v>
      </c>
      <c r="C480" t="s">
        <v>6164</v>
      </c>
      <c r="D480" t="s">
        <v>6165</v>
      </c>
      <c r="F480" t="s">
        <v>6157</v>
      </c>
    </row>
    <row r="481" spans="1:7" hidden="1">
      <c r="A481" t="s">
        <v>6166</v>
      </c>
      <c r="B481" t="s">
        <v>6167</v>
      </c>
      <c r="C481" t="s">
        <v>6168</v>
      </c>
      <c r="D481" t="s">
        <v>6169</v>
      </c>
    </row>
    <row r="482" spans="1:7" hidden="1">
      <c r="A482" t="s">
        <v>6170</v>
      </c>
      <c r="B482" t="s">
        <v>6171</v>
      </c>
      <c r="C482" t="s">
        <v>6172</v>
      </c>
      <c r="D482" t="s">
        <v>6173</v>
      </c>
    </row>
    <row r="483" spans="1:7" hidden="1">
      <c r="A483" t="s">
        <v>6174</v>
      </c>
      <c r="B483" t="s">
        <v>6175</v>
      </c>
      <c r="C483" t="s">
        <v>6176</v>
      </c>
      <c r="D483" t="s">
        <v>6177</v>
      </c>
    </row>
    <row r="484" spans="1:7" hidden="1">
      <c r="A484" t="s">
        <v>6178</v>
      </c>
      <c r="B484" t="s">
        <v>6179</v>
      </c>
      <c r="C484" t="s">
        <v>6180</v>
      </c>
      <c r="D484" t="s">
        <v>6181</v>
      </c>
      <c r="G484" t="s">
        <v>3852</v>
      </c>
    </row>
    <row r="485" spans="1:7" hidden="1">
      <c r="A485" t="s">
        <v>6182</v>
      </c>
      <c r="B485" t="s">
        <v>6183</v>
      </c>
      <c r="C485" t="s">
        <v>6184</v>
      </c>
      <c r="D485" t="s">
        <v>6185</v>
      </c>
    </row>
    <row r="486" spans="1:7" hidden="1">
      <c r="A486" t="s">
        <v>6186</v>
      </c>
      <c r="B486" t="s">
        <v>6187</v>
      </c>
      <c r="C486" t="s">
        <v>6188</v>
      </c>
      <c r="D486" t="s">
        <v>6189</v>
      </c>
    </row>
    <row r="487" spans="1:7" hidden="1">
      <c r="A487" t="s">
        <v>6190</v>
      </c>
      <c r="B487" t="s">
        <v>6191</v>
      </c>
      <c r="C487" t="s">
        <v>6192</v>
      </c>
      <c r="D487" t="s">
        <v>6193</v>
      </c>
      <c r="G487" t="s">
        <v>3772</v>
      </c>
    </row>
    <row r="488" spans="1:7" hidden="1">
      <c r="A488" t="s">
        <v>6194</v>
      </c>
      <c r="B488" t="s">
        <v>6195</v>
      </c>
      <c r="C488" t="s">
        <v>6196</v>
      </c>
      <c r="D488" t="s">
        <v>6197</v>
      </c>
    </row>
    <row r="489" spans="1:7" hidden="1">
      <c r="A489" t="s">
        <v>6198</v>
      </c>
      <c r="B489" t="s">
        <v>6199</v>
      </c>
      <c r="C489" t="s">
        <v>6199</v>
      </c>
      <c r="D489" t="s">
        <v>6200</v>
      </c>
    </row>
    <row r="490" spans="1:7" hidden="1">
      <c r="A490" t="s">
        <v>6201</v>
      </c>
      <c r="B490" t="s">
        <v>6202</v>
      </c>
      <c r="C490" t="s">
        <v>6202</v>
      </c>
      <c r="D490" t="s">
        <v>6203</v>
      </c>
    </row>
    <row r="491" spans="1:7" hidden="1">
      <c r="A491" t="s">
        <v>6204</v>
      </c>
      <c r="B491" t="s">
        <v>6205</v>
      </c>
      <c r="C491" t="s">
        <v>6205</v>
      </c>
      <c r="D491" t="s">
        <v>6206</v>
      </c>
    </row>
    <row r="492" spans="1:7" hidden="1">
      <c r="A492" t="s">
        <v>6207</v>
      </c>
      <c r="B492" t="s">
        <v>6208</v>
      </c>
      <c r="C492" t="s">
        <v>6208</v>
      </c>
      <c r="D492" t="s">
        <v>6209</v>
      </c>
    </row>
    <row r="493" spans="1:7" hidden="1">
      <c r="A493" t="s">
        <v>6210</v>
      </c>
      <c r="B493" t="s">
        <v>6211</v>
      </c>
      <c r="C493" t="s">
        <v>6211</v>
      </c>
      <c r="D493" t="s">
        <v>6212</v>
      </c>
    </row>
    <row r="494" spans="1:7" hidden="1">
      <c r="A494" t="s">
        <v>6213</v>
      </c>
      <c r="B494" t="s">
        <v>6214</v>
      </c>
      <c r="C494" t="s">
        <v>6214</v>
      </c>
      <c r="D494" t="s">
        <v>6215</v>
      </c>
    </row>
    <row r="495" spans="1:7" hidden="1">
      <c r="A495" t="s">
        <v>6216</v>
      </c>
      <c r="B495" t="s">
        <v>6217</v>
      </c>
      <c r="C495" t="s">
        <v>6217</v>
      </c>
      <c r="D495" t="s">
        <v>6218</v>
      </c>
    </row>
    <row r="496" spans="1:7" hidden="1">
      <c r="A496" t="s">
        <v>6219</v>
      </c>
      <c r="B496" t="s">
        <v>6220</v>
      </c>
      <c r="C496" t="s">
        <v>6220</v>
      </c>
      <c r="D496" t="s">
        <v>4787</v>
      </c>
    </row>
    <row r="497" spans="1:4" hidden="1">
      <c r="A497" t="s">
        <v>6221</v>
      </c>
      <c r="B497" t="s">
        <v>6222</v>
      </c>
      <c r="C497" t="s">
        <v>6222</v>
      </c>
      <c r="D497" t="s">
        <v>6223</v>
      </c>
    </row>
    <row r="498" spans="1:4" hidden="1">
      <c r="A498" t="s">
        <v>6224</v>
      </c>
      <c r="B498" t="s">
        <v>6225</v>
      </c>
      <c r="C498" t="s">
        <v>6225</v>
      </c>
      <c r="D498" t="s">
        <v>6226</v>
      </c>
    </row>
    <row r="499" spans="1:4" hidden="1">
      <c r="A499" t="s">
        <v>6227</v>
      </c>
      <c r="B499" t="s">
        <v>6228</v>
      </c>
      <c r="C499" t="s">
        <v>6228</v>
      </c>
      <c r="D499" t="s">
        <v>6229</v>
      </c>
    </row>
    <row r="500" spans="1:4" hidden="1">
      <c r="A500" t="s">
        <v>6230</v>
      </c>
      <c r="B500" t="s">
        <v>6231</v>
      </c>
      <c r="C500" t="s">
        <v>6231</v>
      </c>
      <c r="D500" t="s">
        <v>6232</v>
      </c>
    </row>
    <row r="501" spans="1:4" hidden="1">
      <c r="A501" t="s">
        <v>6233</v>
      </c>
      <c r="B501" t="s">
        <v>6234</v>
      </c>
      <c r="C501" t="s">
        <v>6234</v>
      </c>
      <c r="D501" t="s">
        <v>6235</v>
      </c>
    </row>
    <row r="502" spans="1:4" hidden="1">
      <c r="A502" t="s">
        <v>6236</v>
      </c>
      <c r="B502" t="s">
        <v>6237</v>
      </c>
      <c r="C502" t="s">
        <v>6237</v>
      </c>
      <c r="D502" t="s">
        <v>6235</v>
      </c>
    </row>
    <row r="503" spans="1:4" hidden="1">
      <c r="A503" t="s">
        <v>6238</v>
      </c>
      <c r="B503" t="s">
        <v>6239</v>
      </c>
      <c r="C503" t="s">
        <v>6239</v>
      </c>
      <c r="D503" t="s">
        <v>6240</v>
      </c>
    </row>
    <row r="504" spans="1:4" hidden="1">
      <c r="A504" t="s">
        <v>6241</v>
      </c>
      <c r="B504" t="s">
        <v>6242</v>
      </c>
      <c r="C504" t="s">
        <v>6242</v>
      </c>
      <c r="D504" t="s">
        <v>4838</v>
      </c>
    </row>
    <row r="505" spans="1:4" hidden="1">
      <c r="A505" t="s">
        <v>6243</v>
      </c>
      <c r="B505" t="s">
        <v>6244</v>
      </c>
      <c r="C505" t="s">
        <v>6244</v>
      </c>
      <c r="D505" t="s">
        <v>5194</v>
      </c>
    </row>
    <row r="506" spans="1:4" hidden="1">
      <c r="A506" t="s">
        <v>6245</v>
      </c>
      <c r="B506" t="s">
        <v>6246</v>
      </c>
      <c r="C506" t="s">
        <v>6246</v>
      </c>
      <c r="D506" t="s">
        <v>6247</v>
      </c>
    </row>
    <row r="507" spans="1:4" hidden="1">
      <c r="A507" t="s">
        <v>6248</v>
      </c>
      <c r="B507" t="s">
        <v>6249</v>
      </c>
      <c r="C507" t="s">
        <v>6249</v>
      </c>
      <c r="D507" t="s">
        <v>6250</v>
      </c>
    </row>
    <row r="508" spans="1:4" hidden="1">
      <c r="A508" t="s">
        <v>6251</v>
      </c>
      <c r="B508" t="s">
        <v>6252</v>
      </c>
      <c r="C508" t="s">
        <v>6252</v>
      </c>
      <c r="D508" t="s">
        <v>6253</v>
      </c>
    </row>
    <row r="509" spans="1:4" hidden="1">
      <c r="A509" t="s">
        <v>6254</v>
      </c>
      <c r="B509" t="s">
        <v>6255</v>
      </c>
      <c r="C509" t="s">
        <v>6255</v>
      </c>
      <c r="D509" t="s">
        <v>6256</v>
      </c>
    </row>
    <row r="510" spans="1:4" hidden="1">
      <c r="A510" t="s">
        <v>6257</v>
      </c>
      <c r="B510" t="s">
        <v>6258</v>
      </c>
      <c r="C510" t="s">
        <v>6258</v>
      </c>
      <c r="D510" t="s">
        <v>6259</v>
      </c>
    </row>
    <row r="511" spans="1:4" hidden="1">
      <c r="A511" t="s">
        <v>6260</v>
      </c>
      <c r="B511" t="s">
        <v>6261</v>
      </c>
      <c r="C511" t="s">
        <v>6261</v>
      </c>
      <c r="D511" t="s">
        <v>6262</v>
      </c>
    </row>
    <row r="512" spans="1:4" hidden="1">
      <c r="A512" t="s">
        <v>6263</v>
      </c>
      <c r="B512" t="s">
        <v>6264</v>
      </c>
      <c r="C512" t="s">
        <v>6264</v>
      </c>
      <c r="D512" t="s">
        <v>6265</v>
      </c>
    </row>
    <row r="513" spans="1:7" hidden="1">
      <c r="A513" t="s">
        <v>6266</v>
      </c>
      <c r="B513" t="s">
        <v>6267</v>
      </c>
      <c r="C513" t="s">
        <v>6267</v>
      </c>
      <c r="D513" t="s">
        <v>6268</v>
      </c>
    </row>
    <row r="514" spans="1:7" hidden="1">
      <c r="A514" t="s">
        <v>6269</v>
      </c>
      <c r="B514" t="s">
        <v>6270</v>
      </c>
      <c r="C514" t="s">
        <v>6270</v>
      </c>
      <c r="D514" t="s">
        <v>5889</v>
      </c>
    </row>
    <row r="515" spans="1:7" hidden="1">
      <c r="A515" t="s">
        <v>6271</v>
      </c>
      <c r="B515" t="s">
        <v>6272</v>
      </c>
      <c r="C515" t="s">
        <v>6272</v>
      </c>
      <c r="D515" t="s">
        <v>6273</v>
      </c>
    </row>
    <row r="516" spans="1:7" hidden="1">
      <c r="A516" t="s">
        <v>6274</v>
      </c>
      <c r="B516" t="s">
        <v>6275</v>
      </c>
      <c r="C516" t="s">
        <v>6275</v>
      </c>
      <c r="D516" t="s">
        <v>6273</v>
      </c>
    </row>
    <row r="517" spans="1:7" hidden="1">
      <c r="A517" t="s">
        <v>6276</v>
      </c>
      <c r="B517" t="s">
        <v>6277</v>
      </c>
      <c r="C517" t="s">
        <v>6277</v>
      </c>
      <c r="D517" t="s">
        <v>6278</v>
      </c>
    </row>
    <row r="518" spans="1:7" hidden="1">
      <c r="A518" t="s">
        <v>6279</v>
      </c>
      <c r="B518" t="s">
        <v>6280</v>
      </c>
      <c r="C518" t="s">
        <v>6280</v>
      </c>
      <c r="D518" t="s">
        <v>5646</v>
      </c>
    </row>
    <row r="519" spans="1:7">
      <c r="A519" t="s">
        <v>6281</v>
      </c>
      <c r="B519" t="s">
        <v>6282</v>
      </c>
      <c r="C519" t="s">
        <v>6282</v>
      </c>
      <c r="D519" t="s">
        <v>5140</v>
      </c>
      <c r="E519" t="s">
        <v>4522</v>
      </c>
      <c r="G519" t="s">
        <v>6283</v>
      </c>
    </row>
    <row r="520" spans="1:7" hidden="1">
      <c r="A520" t="s">
        <v>6284</v>
      </c>
      <c r="B520" t="s">
        <v>4448</v>
      </c>
      <c r="C520" t="s">
        <v>4448</v>
      </c>
      <c r="D520" t="s">
        <v>6285</v>
      </c>
      <c r="G520" t="s">
        <v>6283</v>
      </c>
    </row>
    <row r="521" spans="1:7" hidden="1">
      <c r="A521" t="s">
        <v>6286</v>
      </c>
      <c r="B521" t="s">
        <v>6287</v>
      </c>
      <c r="C521" t="s">
        <v>6287</v>
      </c>
      <c r="D521" t="s">
        <v>4787</v>
      </c>
      <c r="G521" t="s">
        <v>6288</v>
      </c>
    </row>
    <row r="522" spans="1:7" hidden="1">
      <c r="A522" t="s">
        <v>6289</v>
      </c>
      <c r="B522" t="s">
        <v>6290</v>
      </c>
      <c r="C522" t="s">
        <v>6290</v>
      </c>
      <c r="D522" t="s">
        <v>6291</v>
      </c>
      <c r="G522" t="s">
        <v>6283</v>
      </c>
    </row>
    <row r="523" spans="1:7" hidden="1">
      <c r="A523" t="s">
        <v>6292</v>
      </c>
      <c r="B523" t="s">
        <v>6293</v>
      </c>
      <c r="C523" t="s">
        <v>6293</v>
      </c>
      <c r="D523" t="s">
        <v>6294</v>
      </c>
      <c r="G523" t="s">
        <v>4766</v>
      </c>
    </row>
    <row r="524" spans="1:7" hidden="1">
      <c r="A524" t="s">
        <v>6295</v>
      </c>
      <c r="B524" t="s">
        <v>6296</v>
      </c>
      <c r="C524" t="s">
        <v>6296</v>
      </c>
      <c r="D524" t="s">
        <v>6297</v>
      </c>
      <c r="G524" t="s">
        <v>4766</v>
      </c>
    </row>
    <row r="525" spans="1:7" hidden="1">
      <c r="A525" t="s">
        <v>6298</v>
      </c>
      <c r="B525" t="s">
        <v>6280</v>
      </c>
      <c r="C525" t="s">
        <v>6280</v>
      </c>
      <c r="D525" t="s">
        <v>5646</v>
      </c>
      <c r="G525" t="s">
        <v>4766</v>
      </c>
    </row>
    <row r="526" spans="1:7" hidden="1">
      <c r="A526" t="s">
        <v>6299</v>
      </c>
      <c r="B526" t="s">
        <v>6300</v>
      </c>
      <c r="C526" t="s">
        <v>6300</v>
      </c>
      <c r="D526" t="s">
        <v>6301</v>
      </c>
    </row>
    <row r="527" spans="1:7" hidden="1">
      <c r="A527" t="s">
        <v>6302</v>
      </c>
      <c r="B527" t="s">
        <v>6303</v>
      </c>
      <c r="C527" t="s">
        <v>6303</v>
      </c>
      <c r="D527" t="s">
        <v>6304</v>
      </c>
    </row>
    <row r="528" spans="1:7" hidden="1">
      <c r="A528" t="s">
        <v>6305</v>
      </c>
      <c r="B528" t="s">
        <v>6306</v>
      </c>
      <c r="C528" t="s">
        <v>6307</v>
      </c>
      <c r="D528" t="s">
        <v>6308</v>
      </c>
    </row>
    <row r="529" spans="1:6" hidden="1">
      <c r="A529" t="s">
        <v>6309</v>
      </c>
      <c r="B529" t="s">
        <v>6310</v>
      </c>
      <c r="C529" t="s">
        <v>6311</v>
      </c>
      <c r="D529" t="s">
        <v>6312</v>
      </c>
    </row>
    <row r="530" spans="1:6" hidden="1">
      <c r="A530" t="s">
        <v>6313</v>
      </c>
      <c r="B530" t="s">
        <v>6314</v>
      </c>
      <c r="C530" t="s">
        <v>6315</v>
      </c>
      <c r="D530" t="s">
        <v>6316</v>
      </c>
    </row>
    <row r="531" spans="1:6">
      <c r="A531" t="s">
        <v>6317</v>
      </c>
      <c r="B531" t="s">
        <v>6318</v>
      </c>
      <c r="C531" t="s">
        <v>6318</v>
      </c>
      <c r="D531" t="s">
        <v>5140</v>
      </c>
      <c r="E531" t="s">
        <v>4522</v>
      </c>
      <c r="F531" t="s">
        <v>2247</v>
      </c>
    </row>
    <row r="532" spans="1:6" hidden="1">
      <c r="A532" t="s">
        <v>6319</v>
      </c>
      <c r="B532" t="s">
        <v>6320</v>
      </c>
      <c r="C532" t="s">
        <v>6320</v>
      </c>
      <c r="D532" t="s">
        <v>5133</v>
      </c>
      <c r="F532" t="s">
        <v>4362</v>
      </c>
    </row>
    <row r="533" spans="1:6" hidden="1">
      <c r="A533" t="s">
        <v>6321</v>
      </c>
      <c r="B533" t="s">
        <v>6322</v>
      </c>
      <c r="C533" t="s">
        <v>6322</v>
      </c>
      <c r="D533" t="s">
        <v>5174</v>
      </c>
      <c r="F533" t="s">
        <v>1505</v>
      </c>
    </row>
    <row r="534" spans="1:6" hidden="1">
      <c r="A534" t="s">
        <v>6323</v>
      </c>
      <c r="B534" t="s">
        <v>6324</v>
      </c>
      <c r="C534" t="s">
        <v>6324</v>
      </c>
      <c r="D534" t="s">
        <v>5129</v>
      </c>
      <c r="F534" t="s">
        <v>1489</v>
      </c>
    </row>
    <row r="535" spans="1:6" hidden="1">
      <c r="A535" t="s">
        <v>6325</v>
      </c>
      <c r="B535" t="s">
        <v>6326</v>
      </c>
      <c r="C535" t="s">
        <v>6326</v>
      </c>
      <c r="D535" t="s">
        <v>6327</v>
      </c>
      <c r="F535" t="s">
        <v>4716</v>
      </c>
    </row>
    <row r="536" spans="1:6" hidden="1">
      <c r="A536" t="s">
        <v>6328</v>
      </c>
      <c r="B536" t="s">
        <v>6329</v>
      </c>
      <c r="C536" t="s">
        <v>6329</v>
      </c>
      <c r="D536" t="s">
        <v>6330</v>
      </c>
      <c r="F536" t="s">
        <v>1505</v>
      </c>
    </row>
    <row r="537" spans="1:6" hidden="1">
      <c r="A537" t="s">
        <v>6331</v>
      </c>
      <c r="B537" t="s">
        <v>6332</v>
      </c>
      <c r="C537" t="s">
        <v>6332</v>
      </c>
      <c r="D537" t="s">
        <v>6333</v>
      </c>
      <c r="F537" t="s">
        <v>2247</v>
      </c>
    </row>
    <row r="538" spans="1:6" hidden="1">
      <c r="A538" t="s">
        <v>6334</v>
      </c>
      <c r="B538" t="s">
        <v>6335</v>
      </c>
      <c r="C538" t="s">
        <v>6335</v>
      </c>
      <c r="D538" t="s">
        <v>5568</v>
      </c>
      <c r="F538" t="s">
        <v>4720</v>
      </c>
    </row>
    <row r="539" spans="1:6" hidden="1">
      <c r="A539" t="s">
        <v>6336</v>
      </c>
      <c r="B539" t="s">
        <v>6337</v>
      </c>
      <c r="C539" t="s">
        <v>6337</v>
      </c>
      <c r="D539" t="s">
        <v>6338</v>
      </c>
    </row>
    <row r="540" spans="1:6" hidden="1">
      <c r="A540" t="s">
        <v>6339</v>
      </c>
      <c r="B540" t="s">
        <v>6340</v>
      </c>
      <c r="C540" t="s">
        <v>6340</v>
      </c>
      <c r="D540" t="s">
        <v>5889</v>
      </c>
      <c r="F540" t="s">
        <v>1505</v>
      </c>
    </row>
    <row r="541" spans="1:6" hidden="1">
      <c r="A541" t="s">
        <v>6341</v>
      </c>
      <c r="B541" t="s">
        <v>6342</v>
      </c>
      <c r="C541" t="s">
        <v>6342</v>
      </c>
      <c r="D541" t="s">
        <v>5194</v>
      </c>
      <c r="F541" t="s">
        <v>1610</v>
      </c>
    </row>
    <row r="542" spans="1:6" hidden="1">
      <c r="A542" t="s">
        <v>6343</v>
      </c>
      <c r="B542" t="s">
        <v>6344</v>
      </c>
      <c r="C542" t="s">
        <v>6344</v>
      </c>
      <c r="D542" t="s">
        <v>6345</v>
      </c>
      <c r="F542" t="s">
        <v>4362</v>
      </c>
    </row>
    <row r="543" spans="1:6" hidden="1">
      <c r="A543" t="s">
        <v>6346</v>
      </c>
      <c r="B543" t="s">
        <v>6347</v>
      </c>
      <c r="C543" t="s">
        <v>6347</v>
      </c>
      <c r="D543" t="s">
        <v>5155</v>
      </c>
      <c r="F543" t="s">
        <v>1505</v>
      </c>
    </row>
    <row r="544" spans="1:6" hidden="1">
      <c r="A544" t="s">
        <v>6348</v>
      </c>
      <c r="B544" t="s">
        <v>6349</v>
      </c>
      <c r="C544" t="s">
        <v>6349</v>
      </c>
      <c r="D544" t="s">
        <v>6338</v>
      </c>
      <c r="F544" t="s">
        <v>6350</v>
      </c>
    </row>
    <row r="545" spans="1:7" hidden="1">
      <c r="A545" t="s">
        <v>6351</v>
      </c>
      <c r="B545" t="s">
        <v>6352</v>
      </c>
      <c r="C545" t="s">
        <v>6353</v>
      </c>
      <c r="D545" t="s">
        <v>6354</v>
      </c>
    </row>
    <row r="546" spans="1:7" hidden="1">
      <c r="A546" t="s">
        <v>6355</v>
      </c>
      <c r="B546" t="s">
        <v>6356</v>
      </c>
      <c r="C546" t="s">
        <v>6356</v>
      </c>
      <c r="D546" t="s">
        <v>6357</v>
      </c>
    </row>
    <row r="547" spans="1:7" hidden="1">
      <c r="A547" t="s">
        <v>6358</v>
      </c>
      <c r="B547" t="s">
        <v>6359</v>
      </c>
      <c r="C547" t="s">
        <v>6360</v>
      </c>
      <c r="D547" t="s">
        <v>6361</v>
      </c>
    </row>
    <row r="548" spans="1:7" hidden="1">
      <c r="A548" t="s">
        <v>6362</v>
      </c>
      <c r="B548" t="s">
        <v>6363</v>
      </c>
      <c r="C548" t="s">
        <v>6364</v>
      </c>
      <c r="D548" t="s">
        <v>6365</v>
      </c>
    </row>
    <row r="549" spans="1:7" hidden="1">
      <c r="A549" t="s">
        <v>6366</v>
      </c>
      <c r="B549" t="s">
        <v>6367</v>
      </c>
      <c r="C549" t="s">
        <v>6368</v>
      </c>
      <c r="D549" t="s">
        <v>6369</v>
      </c>
    </row>
    <row r="550" spans="1:7" hidden="1">
      <c r="A550" t="s">
        <v>6370</v>
      </c>
      <c r="B550" t="s">
        <v>6371</v>
      </c>
      <c r="C550" t="s">
        <v>6371</v>
      </c>
      <c r="D550" t="s">
        <v>6372</v>
      </c>
    </row>
    <row r="551" spans="1:7" hidden="1">
      <c r="A551" t="s">
        <v>6373</v>
      </c>
      <c r="B551" t="s">
        <v>6374</v>
      </c>
      <c r="C551" t="s">
        <v>6374</v>
      </c>
      <c r="D551" t="s">
        <v>6375</v>
      </c>
    </row>
    <row r="552" spans="1:7" hidden="1">
      <c r="A552" t="s">
        <v>6376</v>
      </c>
      <c r="B552" t="s">
        <v>6377</v>
      </c>
      <c r="C552" t="s">
        <v>6378</v>
      </c>
      <c r="D552" t="s">
        <v>6379</v>
      </c>
    </row>
    <row r="553" spans="1:7" hidden="1">
      <c r="A553" t="s">
        <v>6380</v>
      </c>
      <c r="B553" t="s">
        <v>6381</v>
      </c>
      <c r="C553" t="s">
        <v>6381</v>
      </c>
      <c r="D553" t="s">
        <v>5646</v>
      </c>
      <c r="G553" t="s">
        <v>6382</v>
      </c>
    </row>
    <row r="554" spans="1:7">
      <c r="A554" t="s">
        <v>6383</v>
      </c>
      <c r="B554" t="s">
        <v>6384</v>
      </c>
      <c r="C554" t="s">
        <v>6384</v>
      </c>
      <c r="D554" t="s">
        <v>5140</v>
      </c>
      <c r="E554" t="s">
        <v>4522</v>
      </c>
      <c r="G554" t="s">
        <v>6385</v>
      </c>
    </row>
    <row r="555" spans="1:7">
      <c r="A555" t="s">
        <v>6386</v>
      </c>
      <c r="B555" t="s">
        <v>5082</v>
      </c>
      <c r="C555" t="s">
        <v>5082</v>
      </c>
      <c r="D555" t="s">
        <v>5140</v>
      </c>
      <c r="E555" t="s">
        <v>4522</v>
      </c>
      <c r="G555" t="s">
        <v>6385</v>
      </c>
    </row>
    <row r="556" spans="1:7" hidden="1">
      <c r="A556" t="s">
        <v>6387</v>
      </c>
      <c r="B556" t="s">
        <v>6388</v>
      </c>
      <c r="C556" t="s">
        <v>6388</v>
      </c>
      <c r="D556" t="s">
        <v>5646</v>
      </c>
      <c r="G556" t="s">
        <v>6382</v>
      </c>
    </row>
    <row r="557" spans="1:7" hidden="1">
      <c r="A557" t="s">
        <v>6389</v>
      </c>
      <c r="B557" t="s">
        <v>6390</v>
      </c>
      <c r="C557" t="s">
        <v>6390</v>
      </c>
      <c r="D557" t="s">
        <v>6391</v>
      </c>
    </row>
    <row r="558" spans="1:7" hidden="1">
      <c r="A558" t="s">
        <v>6392</v>
      </c>
      <c r="B558" t="s">
        <v>6393</v>
      </c>
      <c r="C558" t="s">
        <v>6393</v>
      </c>
      <c r="D558" t="s">
        <v>6394</v>
      </c>
    </row>
    <row r="559" spans="1:7">
      <c r="A559" t="s">
        <v>6395</v>
      </c>
      <c r="B559" t="s">
        <v>5082</v>
      </c>
      <c r="C559" t="s">
        <v>5082</v>
      </c>
      <c r="D559" t="s">
        <v>5140</v>
      </c>
      <c r="E559" t="s">
        <v>4522</v>
      </c>
    </row>
    <row r="560" spans="1:7" hidden="1">
      <c r="A560" t="s">
        <v>6396</v>
      </c>
      <c r="B560" t="s">
        <v>6397</v>
      </c>
      <c r="C560" t="s">
        <v>6397</v>
      </c>
      <c r="D560" t="s">
        <v>6398</v>
      </c>
    </row>
    <row r="561" spans="1:7" hidden="1">
      <c r="A561" t="s">
        <v>6399</v>
      </c>
      <c r="B561" t="s">
        <v>6400</v>
      </c>
      <c r="C561" t="s">
        <v>6400</v>
      </c>
      <c r="D561" t="s">
        <v>6203</v>
      </c>
      <c r="F561" t="s">
        <v>1527</v>
      </c>
      <c r="G561" t="s">
        <v>6401</v>
      </c>
    </row>
    <row r="562" spans="1:7" hidden="1">
      <c r="A562" t="s">
        <v>6402</v>
      </c>
      <c r="B562" t="s">
        <v>6403</v>
      </c>
      <c r="C562" t="s">
        <v>6403</v>
      </c>
      <c r="D562" t="s">
        <v>6404</v>
      </c>
      <c r="F562" t="s">
        <v>6405</v>
      </c>
      <c r="G562" t="s">
        <v>6406</v>
      </c>
    </row>
    <row r="563" spans="1:7" hidden="1">
      <c r="A563" t="s">
        <v>6407</v>
      </c>
      <c r="B563" t="s">
        <v>6408</v>
      </c>
      <c r="C563" t="s">
        <v>6408</v>
      </c>
      <c r="D563" t="s">
        <v>6409</v>
      </c>
    </row>
    <row r="564" spans="1:7" hidden="1">
      <c r="A564" t="s">
        <v>6410</v>
      </c>
      <c r="B564" t="s">
        <v>6411</v>
      </c>
      <c r="C564" t="s">
        <v>6412</v>
      </c>
      <c r="D564" t="s">
        <v>6413</v>
      </c>
    </row>
    <row r="565" spans="1:7" hidden="1">
      <c r="A565" t="s">
        <v>6414</v>
      </c>
      <c r="B565" t="s">
        <v>6415</v>
      </c>
      <c r="C565" t="s">
        <v>6416</v>
      </c>
      <c r="D565" t="s">
        <v>6417</v>
      </c>
      <c r="G565" t="s">
        <v>6418</v>
      </c>
    </row>
    <row r="566" spans="1:7" hidden="1">
      <c r="A566" t="s">
        <v>6419</v>
      </c>
      <c r="B566" t="s">
        <v>6420</v>
      </c>
      <c r="C566" t="s">
        <v>6421</v>
      </c>
      <c r="D566" t="s">
        <v>6422</v>
      </c>
    </row>
    <row r="567" spans="1:7" hidden="1">
      <c r="A567" t="s">
        <v>6423</v>
      </c>
      <c r="B567" t="s">
        <v>6424</v>
      </c>
      <c r="C567" t="s">
        <v>6424</v>
      </c>
      <c r="D567" t="s">
        <v>6425</v>
      </c>
      <c r="F567" t="s">
        <v>1522</v>
      </c>
    </row>
    <row r="568" spans="1:7">
      <c r="A568" t="s">
        <v>6426</v>
      </c>
      <c r="B568" t="s">
        <v>6427</v>
      </c>
      <c r="C568" t="s">
        <v>6427</v>
      </c>
      <c r="D568" t="s">
        <v>5140</v>
      </c>
      <c r="E568" t="s">
        <v>4522</v>
      </c>
      <c r="F568" t="s">
        <v>1551</v>
      </c>
    </row>
    <row r="569" spans="1:7" hidden="1">
      <c r="A569" t="s">
        <v>6428</v>
      </c>
      <c r="B569" t="s">
        <v>6429</v>
      </c>
      <c r="C569" t="s">
        <v>6429</v>
      </c>
      <c r="D569" t="s">
        <v>6209</v>
      </c>
      <c r="F569" t="s">
        <v>1484</v>
      </c>
    </row>
    <row r="570" spans="1:7" hidden="1">
      <c r="A570" t="s">
        <v>6430</v>
      </c>
      <c r="B570" t="s">
        <v>6431</v>
      </c>
      <c r="C570" t="s">
        <v>6431</v>
      </c>
      <c r="D570" t="s">
        <v>6432</v>
      </c>
      <c r="F570" t="s">
        <v>1505</v>
      </c>
    </row>
    <row r="571" spans="1:7" hidden="1">
      <c r="A571" t="s">
        <v>6433</v>
      </c>
      <c r="B571" t="s">
        <v>6434</v>
      </c>
      <c r="C571" t="s">
        <v>6434</v>
      </c>
      <c r="D571" t="s">
        <v>4787</v>
      </c>
      <c r="F571" t="s">
        <v>1484</v>
      </c>
    </row>
    <row r="572" spans="1:7" hidden="1">
      <c r="A572" t="s">
        <v>6435</v>
      </c>
      <c r="B572" t="s">
        <v>6436</v>
      </c>
      <c r="C572" t="s">
        <v>6437</v>
      </c>
      <c r="D572" t="s">
        <v>6438</v>
      </c>
      <c r="F572" t="s">
        <v>4702</v>
      </c>
    </row>
    <row r="573" spans="1:7" hidden="1">
      <c r="A573" t="s">
        <v>6439</v>
      </c>
      <c r="B573" t="s">
        <v>6440</v>
      </c>
      <c r="C573" t="s">
        <v>6441</v>
      </c>
      <c r="D573" t="s">
        <v>6442</v>
      </c>
      <c r="F573" t="s">
        <v>4720</v>
      </c>
    </row>
    <row r="574" spans="1:7" hidden="1">
      <c r="A574" t="s">
        <v>6443</v>
      </c>
      <c r="B574" t="s">
        <v>6444</v>
      </c>
      <c r="C574" t="s">
        <v>6445</v>
      </c>
      <c r="D574" t="s">
        <v>6446</v>
      </c>
      <c r="F574" t="s">
        <v>1703</v>
      </c>
    </row>
    <row r="575" spans="1:7" hidden="1">
      <c r="A575" t="s">
        <v>6447</v>
      </c>
      <c r="B575" t="s">
        <v>6448</v>
      </c>
      <c r="C575" t="s">
        <v>1966</v>
      </c>
      <c r="D575" t="s">
        <v>6449</v>
      </c>
      <c r="F575" t="s">
        <v>1522</v>
      </c>
    </row>
    <row r="576" spans="1:7" hidden="1">
      <c r="A576" t="s">
        <v>6450</v>
      </c>
      <c r="B576" t="s">
        <v>6451</v>
      </c>
      <c r="C576" t="s">
        <v>5196</v>
      </c>
      <c r="D576" t="s">
        <v>6452</v>
      </c>
      <c r="F576" t="s">
        <v>1798</v>
      </c>
    </row>
    <row r="577" spans="1:7" hidden="1">
      <c r="A577" t="s">
        <v>6453</v>
      </c>
      <c r="B577" t="s">
        <v>6454</v>
      </c>
      <c r="C577" t="s">
        <v>6455</v>
      </c>
      <c r="D577" t="s">
        <v>6456</v>
      </c>
      <c r="F577" t="s">
        <v>3475</v>
      </c>
    </row>
    <row r="578" spans="1:7" hidden="1">
      <c r="A578" t="s">
        <v>6457</v>
      </c>
      <c r="B578" t="s">
        <v>6458</v>
      </c>
      <c r="C578" t="s">
        <v>6459</v>
      </c>
      <c r="D578" t="s">
        <v>6460</v>
      </c>
      <c r="F578" t="s">
        <v>6461</v>
      </c>
    </row>
    <row r="579" spans="1:7">
      <c r="A579" t="s">
        <v>6462</v>
      </c>
      <c r="B579" t="s">
        <v>6463</v>
      </c>
      <c r="C579" t="s">
        <v>6161</v>
      </c>
      <c r="D579" t="s">
        <v>6464</v>
      </c>
      <c r="E579" t="s">
        <v>4522</v>
      </c>
      <c r="F579" t="s">
        <v>3475</v>
      </c>
    </row>
    <row r="580" spans="1:7" hidden="1">
      <c r="A580" t="s">
        <v>6465</v>
      </c>
      <c r="B580" t="s">
        <v>6466</v>
      </c>
      <c r="C580" t="s">
        <v>6467</v>
      </c>
      <c r="D580" t="s">
        <v>6468</v>
      </c>
      <c r="F580" t="s">
        <v>3462</v>
      </c>
    </row>
    <row r="581" spans="1:7" hidden="1">
      <c r="A581" t="s">
        <v>6469</v>
      </c>
      <c r="B581" t="s">
        <v>6470</v>
      </c>
      <c r="C581" t="s">
        <v>6471</v>
      </c>
      <c r="D581" t="s">
        <v>6472</v>
      </c>
      <c r="F581" t="s">
        <v>3475</v>
      </c>
    </row>
    <row r="582" spans="1:7" hidden="1">
      <c r="A582" t="s">
        <v>6473</v>
      </c>
      <c r="B582" t="s">
        <v>6474</v>
      </c>
      <c r="C582" t="s">
        <v>6475</v>
      </c>
      <c r="D582" t="s">
        <v>6476</v>
      </c>
      <c r="F582" t="s">
        <v>3475</v>
      </c>
    </row>
    <row r="583" spans="1:7" hidden="1">
      <c r="A583" t="s">
        <v>6477</v>
      </c>
      <c r="B583" t="s">
        <v>6478</v>
      </c>
      <c r="C583" t="s">
        <v>6479</v>
      </c>
      <c r="D583" t="s">
        <v>6480</v>
      </c>
      <c r="F583" t="s">
        <v>3513</v>
      </c>
    </row>
    <row r="584" spans="1:7" hidden="1">
      <c r="A584" t="s">
        <v>6481</v>
      </c>
      <c r="B584" t="s">
        <v>6482</v>
      </c>
      <c r="C584" t="s">
        <v>6483</v>
      </c>
      <c r="D584" t="s">
        <v>6484</v>
      </c>
      <c r="F584" t="s">
        <v>3480</v>
      </c>
    </row>
    <row r="585" spans="1:7" hidden="1">
      <c r="A585" t="s">
        <v>6485</v>
      </c>
      <c r="B585" t="s">
        <v>6486</v>
      </c>
      <c r="C585" t="s">
        <v>6487</v>
      </c>
      <c r="D585" t="s">
        <v>5565</v>
      </c>
      <c r="F585" t="s">
        <v>3462</v>
      </c>
    </row>
    <row r="586" spans="1:7" hidden="1">
      <c r="A586" t="s">
        <v>6488</v>
      </c>
      <c r="B586" t="s">
        <v>6482</v>
      </c>
      <c r="C586" t="s">
        <v>6483</v>
      </c>
      <c r="D586" t="s">
        <v>6484</v>
      </c>
      <c r="F586" t="s">
        <v>3480</v>
      </c>
    </row>
    <row r="587" spans="1:7" hidden="1">
      <c r="A587" t="s">
        <v>6489</v>
      </c>
      <c r="B587" t="s">
        <v>6486</v>
      </c>
      <c r="C587" t="s">
        <v>6487</v>
      </c>
      <c r="D587" t="s">
        <v>5565</v>
      </c>
      <c r="F587" t="s">
        <v>3462</v>
      </c>
    </row>
    <row r="588" spans="1:7" hidden="1">
      <c r="A588" t="s">
        <v>6490</v>
      </c>
      <c r="B588" t="s">
        <v>6491</v>
      </c>
      <c r="C588" t="s">
        <v>6492</v>
      </c>
      <c r="D588" t="s">
        <v>4787</v>
      </c>
      <c r="F588" t="s">
        <v>3475</v>
      </c>
      <c r="G588" t="s">
        <v>6493</v>
      </c>
    </row>
    <row r="589" spans="1:7" hidden="1">
      <c r="A589" t="s">
        <v>6494</v>
      </c>
      <c r="B589" t="s">
        <v>6495</v>
      </c>
      <c r="C589" t="s">
        <v>6496</v>
      </c>
      <c r="D589" t="s">
        <v>6497</v>
      </c>
      <c r="F589" t="s">
        <v>3480</v>
      </c>
    </row>
    <row r="590" spans="1:7" hidden="1">
      <c r="A590" t="s">
        <v>6498</v>
      </c>
      <c r="B590" t="s">
        <v>6499</v>
      </c>
      <c r="C590" t="s">
        <v>6500</v>
      </c>
      <c r="D590" t="s">
        <v>6501</v>
      </c>
      <c r="F590" t="s">
        <v>3480</v>
      </c>
    </row>
    <row r="591" spans="1:7" hidden="1">
      <c r="A591" t="s">
        <v>6502</v>
      </c>
      <c r="B591" t="s">
        <v>6503</v>
      </c>
      <c r="C591" t="s">
        <v>6504</v>
      </c>
      <c r="D591" t="s">
        <v>6505</v>
      </c>
      <c r="F591" t="s">
        <v>1484</v>
      </c>
    </row>
    <row r="592" spans="1:7" hidden="1">
      <c r="A592" t="s">
        <v>6506</v>
      </c>
      <c r="B592" t="s">
        <v>6507</v>
      </c>
      <c r="C592" t="s">
        <v>6508</v>
      </c>
      <c r="D592" t="s">
        <v>5779</v>
      </c>
      <c r="F592" t="s">
        <v>3475</v>
      </c>
    </row>
    <row r="593" spans="1:6" hidden="1">
      <c r="A593" t="s">
        <v>6509</v>
      </c>
      <c r="B593" t="s">
        <v>6510</v>
      </c>
      <c r="C593" t="s">
        <v>6511</v>
      </c>
      <c r="D593" t="s">
        <v>6512</v>
      </c>
      <c r="F593" t="s">
        <v>3480</v>
      </c>
    </row>
    <row r="594" spans="1:6" hidden="1">
      <c r="A594" t="s">
        <v>6513</v>
      </c>
      <c r="B594" t="s">
        <v>6514</v>
      </c>
      <c r="C594" t="s">
        <v>6515</v>
      </c>
      <c r="D594" t="s">
        <v>6516</v>
      </c>
      <c r="F594" t="s">
        <v>3480</v>
      </c>
    </row>
    <row r="595" spans="1:6" hidden="1">
      <c r="A595" t="s">
        <v>6517</v>
      </c>
      <c r="B595" t="s">
        <v>6518</v>
      </c>
      <c r="C595" t="s">
        <v>6519</v>
      </c>
      <c r="D595" t="s">
        <v>6520</v>
      </c>
      <c r="F595" t="s">
        <v>3475</v>
      </c>
    </row>
    <row r="596" spans="1:6">
      <c r="A596" t="s">
        <v>6521</v>
      </c>
      <c r="B596" t="s">
        <v>6522</v>
      </c>
      <c r="C596" t="s">
        <v>6523</v>
      </c>
      <c r="D596" t="s">
        <v>6524</v>
      </c>
      <c r="E596" t="s">
        <v>4522</v>
      </c>
      <c r="F596" t="s">
        <v>1522</v>
      </c>
    </row>
    <row r="597" spans="1:6">
      <c r="A597" t="s">
        <v>6525</v>
      </c>
      <c r="B597" t="s">
        <v>6526</v>
      </c>
      <c r="C597" t="s">
        <v>6527</v>
      </c>
      <c r="D597" t="s">
        <v>6528</v>
      </c>
      <c r="E597" t="s">
        <v>4522</v>
      </c>
      <c r="F597" t="s">
        <v>3462</v>
      </c>
    </row>
    <row r="598" spans="1:6" hidden="1">
      <c r="A598" t="s">
        <v>6529</v>
      </c>
      <c r="B598" t="s">
        <v>6530</v>
      </c>
      <c r="C598" t="s">
        <v>6531</v>
      </c>
      <c r="D598" t="s">
        <v>6532</v>
      </c>
      <c r="F598" t="s">
        <v>1798</v>
      </c>
    </row>
    <row r="599" spans="1:6" hidden="1">
      <c r="A599" t="s">
        <v>6533</v>
      </c>
      <c r="B599" t="s">
        <v>6534</v>
      </c>
      <c r="C599" t="s">
        <v>6535</v>
      </c>
      <c r="D599" t="s">
        <v>6536</v>
      </c>
      <c r="F599" t="s">
        <v>3480</v>
      </c>
    </row>
    <row r="600" spans="1:6" hidden="1">
      <c r="A600" t="s">
        <v>6537</v>
      </c>
      <c r="B600" t="s">
        <v>6538</v>
      </c>
      <c r="C600" t="s">
        <v>6539</v>
      </c>
      <c r="D600" t="s">
        <v>6540</v>
      </c>
      <c r="F600" t="s">
        <v>3462</v>
      </c>
    </row>
    <row r="601" spans="1:6" hidden="1">
      <c r="A601" t="s">
        <v>6541</v>
      </c>
      <c r="B601" t="s">
        <v>6542</v>
      </c>
      <c r="C601" t="s">
        <v>6543</v>
      </c>
      <c r="D601" t="s">
        <v>6544</v>
      </c>
      <c r="F601" t="s">
        <v>3624</v>
      </c>
    </row>
    <row r="602" spans="1:6">
      <c r="A602" t="s">
        <v>6545</v>
      </c>
      <c r="B602" t="s">
        <v>6546</v>
      </c>
      <c r="C602" t="s">
        <v>6547</v>
      </c>
      <c r="D602" t="s">
        <v>6548</v>
      </c>
      <c r="E602" t="s">
        <v>4522</v>
      </c>
      <c r="F602" t="s">
        <v>1798</v>
      </c>
    </row>
    <row r="603" spans="1:6" hidden="1">
      <c r="A603" t="s">
        <v>6549</v>
      </c>
      <c r="B603" t="s">
        <v>6550</v>
      </c>
      <c r="C603" t="s">
        <v>6551</v>
      </c>
      <c r="D603" t="s">
        <v>5646</v>
      </c>
      <c r="F603" t="s">
        <v>3475</v>
      </c>
    </row>
    <row r="604" spans="1:6" hidden="1">
      <c r="A604" t="s">
        <v>6552</v>
      </c>
      <c r="B604" t="s">
        <v>6553</v>
      </c>
      <c r="C604" t="s">
        <v>6554</v>
      </c>
      <c r="D604" t="s">
        <v>6555</v>
      </c>
      <c r="F604" t="s">
        <v>6556</v>
      </c>
    </row>
    <row r="605" spans="1:6">
      <c r="A605" t="s">
        <v>6557</v>
      </c>
      <c r="B605" t="s">
        <v>6558</v>
      </c>
      <c r="C605" t="s">
        <v>6559</v>
      </c>
      <c r="D605" t="s">
        <v>6528</v>
      </c>
      <c r="E605" t="s">
        <v>4522</v>
      </c>
      <c r="F605" t="s">
        <v>1798</v>
      </c>
    </row>
    <row r="606" spans="1:6" hidden="1">
      <c r="A606" t="s">
        <v>6560</v>
      </c>
      <c r="B606" t="s">
        <v>6561</v>
      </c>
      <c r="C606" t="s">
        <v>6562</v>
      </c>
      <c r="D606" t="s">
        <v>6563</v>
      </c>
      <c r="F606" t="s">
        <v>3475</v>
      </c>
    </row>
    <row r="607" spans="1:6" hidden="1">
      <c r="A607" t="s">
        <v>6564</v>
      </c>
      <c r="B607" t="s">
        <v>6565</v>
      </c>
      <c r="C607" t="s">
        <v>6566</v>
      </c>
      <c r="D607" t="s">
        <v>6567</v>
      </c>
      <c r="F607" t="s">
        <v>3462</v>
      </c>
    </row>
    <row r="608" spans="1:6" hidden="1">
      <c r="A608" t="s">
        <v>6568</v>
      </c>
      <c r="B608" t="s">
        <v>6569</v>
      </c>
      <c r="C608" t="s">
        <v>6570</v>
      </c>
      <c r="D608" t="s">
        <v>6571</v>
      </c>
      <c r="F608" t="s">
        <v>3513</v>
      </c>
    </row>
    <row r="609" spans="1:7" hidden="1">
      <c r="A609" t="s">
        <v>6572</v>
      </c>
      <c r="B609" t="s">
        <v>6573</v>
      </c>
      <c r="C609" t="s">
        <v>6574</v>
      </c>
      <c r="D609" t="s">
        <v>5889</v>
      </c>
      <c r="F609" t="s">
        <v>6575</v>
      </c>
    </row>
    <row r="610" spans="1:7" hidden="1">
      <c r="A610" t="s">
        <v>6576</v>
      </c>
      <c r="B610" t="s">
        <v>6577</v>
      </c>
      <c r="C610" t="s">
        <v>6578</v>
      </c>
      <c r="D610" t="s">
        <v>6579</v>
      </c>
      <c r="F610" t="s">
        <v>1798</v>
      </c>
    </row>
    <row r="611" spans="1:7" hidden="1">
      <c r="A611" t="s">
        <v>6580</v>
      </c>
      <c r="B611" t="s">
        <v>6581</v>
      </c>
      <c r="C611" t="s">
        <v>6582</v>
      </c>
      <c r="D611" t="s">
        <v>6583</v>
      </c>
      <c r="F611" t="s">
        <v>3624</v>
      </c>
    </row>
    <row r="612" spans="1:7" hidden="1">
      <c r="A612" t="s">
        <v>6584</v>
      </c>
      <c r="B612" t="s">
        <v>6585</v>
      </c>
      <c r="C612" t="s">
        <v>6585</v>
      </c>
      <c r="D612" t="s">
        <v>6586</v>
      </c>
    </row>
    <row r="613" spans="1:7" hidden="1">
      <c r="A613" t="s">
        <v>6587</v>
      </c>
      <c r="B613" t="s">
        <v>6588</v>
      </c>
      <c r="C613" t="s">
        <v>6588</v>
      </c>
      <c r="D613" t="s">
        <v>6589</v>
      </c>
    </row>
    <row r="614" spans="1:7" hidden="1">
      <c r="A614" t="s">
        <v>6590</v>
      </c>
      <c r="B614" t="s">
        <v>6591</v>
      </c>
      <c r="C614" t="s">
        <v>6591</v>
      </c>
      <c r="D614" t="s">
        <v>6592</v>
      </c>
    </row>
    <row r="615" spans="1:7" hidden="1">
      <c r="A615" t="s">
        <v>6593</v>
      </c>
      <c r="B615" t="s">
        <v>6594</v>
      </c>
      <c r="C615" t="s">
        <v>6594</v>
      </c>
      <c r="D615" t="s">
        <v>6595</v>
      </c>
      <c r="G615" t="s">
        <v>1022</v>
      </c>
    </row>
    <row r="616" spans="1:7" hidden="1">
      <c r="A616" t="s">
        <v>6596</v>
      </c>
      <c r="B616" t="s">
        <v>6597</v>
      </c>
      <c r="C616" t="s">
        <v>6597</v>
      </c>
      <c r="D616" t="s">
        <v>6598</v>
      </c>
    </row>
    <row r="617" spans="1:7" hidden="1">
      <c r="A617" t="s">
        <v>6599</v>
      </c>
      <c r="B617" t="s">
        <v>6600</v>
      </c>
      <c r="C617" t="s">
        <v>6600</v>
      </c>
      <c r="D617" t="s">
        <v>6601</v>
      </c>
    </row>
    <row r="618" spans="1:7" hidden="1">
      <c r="A618" t="s">
        <v>6602</v>
      </c>
      <c r="B618" t="s">
        <v>6603</v>
      </c>
      <c r="C618" t="s">
        <v>6603</v>
      </c>
      <c r="D618" t="s">
        <v>6604</v>
      </c>
    </row>
    <row r="619" spans="1:7" hidden="1">
      <c r="A619" t="s">
        <v>6605</v>
      </c>
      <c r="B619" t="s">
        <v>6606</v>
      </c>
      <c r="C619" t="s">
        <v>6606</v>
      </c>
      <c r="D619" t="s">
        <v>6607</v>
      </c>
      <c r="G619" t="s">
        <v>1011</v>
      </c>
    </row>
    <row r="620" spans="1:7" hidden="1">
      <c r="A620" t="s">
        <v>6608</v>
      </c>
      <c r="B620" t="s">
        <v>6609</v>
      </c>
      <c r="C620" t="s">
        <v>6609</v>
      </c>
      <c r="D620" t="s">
        <v>6610</v>
      </c>
    </row>
    <row r="621" spans="1:7" hidden="1">
      <c r="A621" t="s">
        <v>6611</v>
      </c>
      <c r="B621" t="s">
        <v>6612</v>
      </c>
      <c r="C621" t="s">
        <v>6612</v>
      </c>
      <c r="D621" t="s">
        <v>6613</v>
      </c>
      <c r="G621" t="s">
        <v>3346</v>
      </c>
    </row>
    <row r="622" spans="1:7" hidden="1">
      <c r="A622" t="s">
        <v>6614</v>
      </c>
      <c r="B622" t="s">
        <v>6615</v>
      </c>
      <c r="C622" t="s">
        <v>6615</v>
      </c>
      <c r="D622" t="s">
        <v>6616</v>
      </c>
      <c r="G622" t="s">
        <v>3346</v>
      </c>
    </row>
    <row r="623" spans="1:7" hidden="1">
      <c r="A623" t="s">
        <v>6617</v>
      </c>
      <c r="B623" t="s">
        <v>6618</v>
      </c>
      <c r="C623" t="s">
        <v>6618</v>
      </c>
      <c r="D623" t="s">
        <v>6619</v>
      </c>
      <c r="G623" t="s">
        <v>1022</v>
      </c>
    </row>
    <row r="624" spans="1:7" hidden="1">
      <c r="A624" t="s">
        <v>6620</v>
      </c>
      <c r="B624" t="s">
        <v>6621</v>
      </c>
      <c r="C624" t="s">
        <v>6621</v>
      </c>
      <c r="D624" t="s">
        <v>6622</v>
      </c>
      <c r="G624" t="s">
        <v>6623</v>
      </c>
    </row>
    <row r="625" spans="1:7" hidden="1">
      <c r="A625" t="s">
        <v>6624</v>
      </c>
      <c r="B625" t="s">
        <v>6625</v>
      </c>
      <c r="C625" t="s">
        <v>6625</v>
      </c>
      <c r="D625" t="s">
        <v>6626</v>
      </c>
      <c r="G625" t="s">
        <v>6627</v>
      </c>
    </row>
    <row r="626" spans="1:7" hidden="1">
      <c r="A626" t="s">
        <v>6628</v>
      </c>
      <c r="B626" t="s">
        <v>6629</v>
      </c>
      <c r="C626" t="s">
        <v>6629</v>
      </c>
      <c r="D626" t="s">
        <v>6630</v>
      </c>
    </row>
    <row r="627" spans="1:7" hidden="1">
      <c r="A627" t="s">
        <v>6631</v>
      </c>
      <c r="B627" t="s">
        <v>6632</v>
      </c>
      <c r="C627" t="s">
        <v>6632</v>
      </c>
      <c r="D627" t="s">
        <v>6633</v>
      </c>
      <c r="G627" t="s">
        <v>6634</v>
      </c>
    </row>
    <row r="628" spans="1:7" hidden="1">
      <c r="A628" t="s">
        <v>6635</v>
      </c>
      <c r="B628" t="s">
        <v>6636</v>
      </c>
      <c r="C628" t="s">
        <v>6636</v>
      </c>
      <c r="D628" t="s">
        <v>6637</v>
      </c>
    </row>
    <row r="629" spans="1:7" hidden="1">
      <c r="A629" t="s">
        <v>6638</v>
      </c>
      <c r="B629" t="s">
        <v>6639</v>
      </c>
      <c r="C629" t="s">
        <v>6639</v>
      </c>
      <c r="D629" t="s">
        <v>6640</v>
      </c>
    </row>
    <row r="630" spans="1:7" hidden="1">
      <c r="A630" t="s">
        <v>6641</v>
      </c>
      <c r="B630" t="s">
        <v>6642</v>
      </c>
      <c r="C630" t="s">
        <v>6642</v>
      </c>
      <c r="D630" t="s">
        <v>6643</v>
      </c>
      <c r="G630" t="s">
        <v>3278</v>
      </c>
    </row>
    <row r="631" spans="1:7" hidden="1">
      <c r="A631" t="s">
        <v>6644</v>
      </c>
      <c r="B631" t="s">
        <v>6645</v>
      </c>
      <c r="C631" t="s">
        <v>6645</v>
      </c>
      <c r="D631" t="s">
        <v>6646</v>
      </c>
    </row>
    <row r="632" spans="1:7" hidden="1">
      <c r="A632" t="s">
        <v>6647</v>
      </c>
      <c r="B632" t="s">
        <v>6648</v>
      </c>
      <c r="C632" t="s">
        <v>6648</v>
      </c>
      <c r="D632" t="s">
        <v>6649</v>
      </c>
      <c r="G632" t="s">
        <v>1022</v>
      </c>
    </row>
    <row r="633" spans="1:7" hidden="1">
      <c r="A633" t="s">
        <v>6650</v>
      </c>
      <c r="B633" t="s">
        <v>6651</v>
      </c>
      <c r="C633" t="s">
        <v>6651</v>
      </c>
      <c r="D633" t="s">
        <v>6652</v>
      </c>
    </row>
    <row r="634" spans="1:7" hidden="1">
      <c r="A634" t="s">
        <v>6653</v>
      </c>
      <c r="B634" t="s">
        <v>6654</v>
      </c>
      <c r="C634" t="s">
        <v>6654</v>
      </c>
      <c r="D634" t="s">
        <v>6655</v>
      </c>
      <c r="G634" t="s">
        <v>6656</v>
      </c>
    </row>
    <row r="635" spans="1:7" hidden="1">
      <c r="A635" t="s">
        <v>6657</v>
      </c>
      <c r="B635" t="s">
        <v>6658</v>
      </c>
      <c r="C635" t="s">
        <v>6658</v>
      </c>
      <c r="D635" t="s">
        <v>6659</v>
      </c>
      <c r="G635" t="s">
        <v>6656</v>
      </c>
    </row>
    <row r="636" spans="1:7" hidden="1">
      <c r="A636" t="s">
        <v>6660</v>
      </c>
      <c r="B636" t="s">
        <v>6661</v>
      </c>
      <c r="C636" t="s">
        <v>6661</v>
      </c>
      <c r="D636" t="s">
        <v>6662</v>
      </c>
      <c r="G636" t="s">
        <v>1022</v>
      </c>
    </row>
    <row r="637" spans="1:7" hidden="1">
      <c r="A637" t="s">
        <v>6663</v>
      </c>
      <c r="B637" t="s">
        <v>6664</v>
      </c>
      <c r="C637" t="s">
        <v>6664</v>
      </c>
      <c r="D637" t="s">
        <v>6665</v>
      </c>
      <c r="G637" t="s">
        <v>6656</v>
      </c>
    </row>
    <row r="638" spans="1:7" hidden="1">
      <c r="A638" t="s">
        <v>6666</v>
      </c>
      <c r="B638" t="s">
        <v>6667</v>
      </c>
      <c r="C638" t="s">
        <v>6667</v>
      </c>
      <c r="D638" t="s">
        <v>6668</v>
      </c>
      <c r="G638" t="s">
        <v>6656</v>
      </c>
    </row>
    <row r="639" spans="1:7" hidden="1">
      <c r="A639" t="s">
        <v>6669</v>
      </c>
      <c r="B639" t="s">
        <v>6670</v>
      </c>
      <c r="C639" t="s">
        <v>6670</v>
      </c>
      <c r="D639" t="s">
        <v>6671</v>
      </c>
      <c r="G639" t="s">
        <v>6656</v>
      </c>
    </row>
    <row r="640" spans="1:7" hidden="1">
      <c r="A640" t="s">
        <v>6672</v>
      </c>
      <c r="B640" t="s">
        <v>6673</v>
      </c>
      <c r="C640" t="s">
        <v>6673</v>
      </c>
      <c r="D640" t="s">
        <v>6674</v>
      </c>
      <c r="G640" t="s">
        <v>6675</v>
      </c>
    </row>
    <row r="641" spans="1:7" hidden="1">
      <c r="A641" t="s">
        <v>6676</v>
      </c>
      <c r="B641" t="s">
        <v>6677</v>
      </c>
      <c r="C641" t="s">
        <v>6677</v>
      </c>
      <c r="D641" t="s">
        <v>6678</v>
      </c>
      <c r="G641" t="s">
        <v>6656</v>
      </c>
    </row>
    <row r="642" spans="1:7" hidden="1">
      <c r="A642" t="s">
        <v>6679</v>
      </c>
      <c r="B642" t="s">
        <v>6680</v>
      </c>
      <c r="C642" t="s">
        <v>6680</v>
      </c>
      <c r="D642" t="s">
        <v>6681</v>
      </c>
      <c r="G642" t="s">
        <v>1022</v>
      </c>
    </row>
    <row r="643" spans="1:7" hidden="1">
      <c r="A643" t="s">
        <v>6682</v>
      </c>
      <c r="B643" t="s">
        <v>6683</v>
      </c>
      <c r="C643" t="s">
        <v>6683</v>
      </c>
      <c r="D643" t="s">
        <v>6684</v>
      </c>
      <c r="F643" t="s">
        <v>6685</v>
      </c>
    </row>
    <row r="644" spans="1:7" hidden="1">
      <c r="A644" t="s">
        <v>6686</v>
      </c>
      <c r="B644" t="s">
        <v>6687</v>
      </c>
      <c r="C644" t="s">
        <v>6687</v>
      </c>
      <c r="D644" t="s">
        <v>6688</v>
      </c>
      <c r="F644" t="s">
        <v>6689</v>
      </c>
    </row>
    <row r="645" spans="1:7" hidden="1">
      <c r="A645" t="s">
        <v>6690</v>
      </c>
      <c r="B645" t="s">
        <v>6691</v>
      </c>
      <c r="C645" t="s">
        <v>6691</v>
      </c>
      <c r="D645" t="s">
        <v>6692</v>
      </c>
      <c r="F645" t="s">
        <v>6693</v>
      </c>
    </row>
    <row r="646" spans="1:7" hidden="1">
      <c r="A646" t="s">
        <v>6694</v>
      </c>
      <c r="B646" t="s">
        <v>6695</v>
      </c>
      <c r="C646" t="s">
        <v>6695</v>
      </c>
      <c r="D646" t="s">
        <v>6696</v>
      </c>
      <c r="F646" t="s">
        <v>1594</v>
      </c>
    </row>
    <row r="647" spans="1:7" hidden="1">
      <c r="A647" t="s">
        <v>6697</v>
      </c>
      <c r="B647" t="s">
        <v>6698</v>
      </c>
      <c r="C647" t="s">
        <v>6698</v>
      </c>
      <c r="D647" t="s">
        <v>6699</v>
      </c>
      <c r="F647" t="s">
        <v>2247</v>
      </c>
    </row>
    <row r="648" spans="1:7" hidden="1">
      <c r="A648" t="s">
        <v>6700</v>
      </c>
      <c r="B648" t="s">
        <v>6701</v>
      </c>
      <c r="C648" t="s">
        <v>6701</v>
      </c>
      <c r="D648" t="s">
        <v>6702</v>
      </c>
      <c r="F648" t="s">
        <v>6703</v>
      </c>
    </row>
    <row r="649" spans="1:7">
      <c r="A649" t="s">
        <v>6704</v>
      </c>
      <c r="B649" t="s">
        <v>6705</v>
      </c>
      <c r="C649" t="s">
        <v>6705</v>
      </c>
      <c r="D649" t="s">
        <v>5302</v>
      </c>
      <c r="E649" t="s">
        <v>4522</v>
      </c>
      <c r="F649" t="s">
        <v>6706</v>
      </c>
    </row>
    <row r="650" spans="1:7" hidden="1">
      <c r="A650" t="s">
        <v>6707</v>
      </c>
      <c r="B650" t="s">
        <v>6708</v>
      </c>
      <c r="C650" t="s">
        <v>6708</v>
      </c>
      <c r="D650" t="s">
        <v>6709</v>
      </c>
      <c r="F650" t="s">
        <v>6685</v>
      </c>
    </row>
    <row r="651" spans="1:7" hidden="1">
      <c r="A651" t="s">
        <v>6710</v>
      </c>
      <c r="B651" t="s">
        <v>6711</v>
      </c>
      <c r="C651" t="s">
        <v>6711</v>
      </c>
      <c r="D651" t="s">
        <v>6712</v>
      </c>
    </row>
    <row r="652" spans="1:7" hidden="1">
      <c r="A652" t="s">
        <v>6713</v>
      </c>
      <c r="B652" t="s">
        <v>6714</v>
      </c>
      <c r="C652" t="s">
        <v>6714</v>
      </c>
      <c r="D652" t="s">
        <v>6715</v>
      </c>
      <c r="F652" t="s">
        <v>2247</v>
      </c>
    </row>
    <row r="653" spans="1:7" hidden="1">
      <c r="A653" t="s">
        <v>6716</v>
      </c>
      <c r="B653" t="s">
        <v>6717</v>
      </c>
      <c r="C653" t="s">
        <v>6717</v>
      </c>
      <c r="D653" t="s">
        <v>4838</v>
      </c>
      <c r="F653" t="s">
        <v>6689</v>
      </c>
    </row>
    <row r="654" spans="1:7" hidden="1">
      <c r="A654" t="s">
        <v>6718</v>
      </c>
      <c r="B654" t="s">
        <v>6719</v>
      </c>
      <c r="C654" t="s">
        <v>6719</v>
      </c>
      <c r="D654" t="s">
        <v>6720</v>
      </c>
      <c r="F654" t="s">
        <v>6721</v>
      </c>
      <c r="G654" t="s">
        <v>6722</v>
      </c>
    </row>
    <row r="655" spans="1:7" hidden="1">
      <c r="A655" t="s">
        <v>6723</v>
      </c>
      <c r="B655" t="s">
        <v>6724</v>
      </c>
      <c r="C655" t="s">
        <v>6724</v>
      </c>
      <c r="D655" t="s">
        <v>6725</v>
      </c>
      <c r="F655" t="s">
        <v>2247</v>
      </c>
    </row>
    <row r="656" spans="1:7" hidden="1">
      <c r="A656" t="s">
        <v>6726</v>
      </c>
      <c r="B656" t="s">
        <v>6727</v>
      </c>
      <c r="C656" t="s">
        <v>6727</v>
      </c>
      <c r="D656" t="s">
        <v>4787</v>
      </c>
      <c r="F656" t="s">
        <v>3475</v>
      </c>
    </row>
    <row r="657" spans="1:6" hidden="1">
      <c r="A657" t="s">
        <v>6728</v>
      </c>
      <c r="B657" t="s">
        <v>6729</v>
      </c>
      <c r="C657" t="s">
        <v>6730</v>
      </c>
      <c r="D657" t="s">
        <v>6731</v>
      </c>
      <c r="F657" t="s">
        <v>6732</v>
      </c>
    </row>
    <row r="658" spans="1:6" hidden="1">
      <c r="A658" t="s">
        <v>6733</v>
      </c>
      <c r="B658" t="s">
        <v>6734</v>
      </c>
      <c r="C658" t="s">
        <v>6734</v>
      </c>
      <c r="D658" t="s">
        <v>6735</v>
      </c>
      <c r="F658" t="s">
        <v>3475</v>
      </c>
    </row>
    <row r="659" spans="1:6" hidden="1">
      <c r="A659" t="s">
        <v>6736</v>
      </c>
      <c r="B659" t="s">
        <v>6737</v>
      </c>
      <c r="C659" t="s">
        <v>6737</v>
      </c>
      <c r="D659" t="s">
        <v>6738</v>
      </c>
      <c r="F659" t="s">
        <v>6739</v>
      </c>
    </row>
    <row r="660" spans="1:6" hidden="1">
      <c r="A660" t="s">
        <v>6740</v>
      </c>
      <c r="B660" t="s">
        <v>6741</v>
      </c>
      <c r="C660" t="s">
        <v>6741</v>
      </c>
      <c r="D660" t="s">
        <v>6742</v>
      </c>
      <c r="F660" t="s">
        <v>6743</v>
      </c>
    </row>
    <row r="661" spans="1:6" hidden="1">
      <c r="A661" t="s">
        <v>6744</v>
      </c>
      <c r="B661" t="s">
        <v>6745</v>
      </c>
      <c r="C661" t="s">
        <v>6745</v>
      </c>
      <c r="D661" t="s">
        <v>6746</v>
      </c>
      <c r="F661" t="s">
        <v>6739</v>
      </c>
    </row>
    <row r="662" spans="1:6" hidden="1">
      <c r="A662" t="s">
        <v>6747</v>
      </c>
      <c r="B662" t="s">
        <v>6748</v>
      </c>
      <c r="C662" t="s">
        <v>6748</v>
      </c>
      <c r="D662" t="s">
        <v>6749</v>
      </c>
      <c r="F662" t="s">
        <v>6739</v>
      </c>
    </row>
    <row r="663" spans="1:6" hidden="1">
      <c r="A663" t="s">
        <v>6750</v>
      </c>
      <c r="B663" t="s">
        <v>6751</v>
      </c>
      <c r="C663" t="s">
        <v>6751</v>
      </c>
      <c r="D663" t="s">
        <v>6752</v>
      </c>
      <c r="F663" t="s">
        <v>6753</v>
      </c>
    </row>
    <row r="664" spans="1:6" hidden="1">
      <c r="A664" t="s">
        <v>6754</v>
      </c>
      <c r="B664" t="s">
        <v>6755</v>
      </c>
      <c r="C664" t="s">
        <v>6755</v>
      </c>
      <c r="D664" t="s">
        <v>6756</v>
      </c>
      <c r="F664" t="s">
        <v>6757</v>
      </c>
    </row>
    <row r="665" spans="1:6" hidden="1">
      <c r="A665" t="s">
        <v>6758</v>
      </c>
      <c r="B665" t="s">
        <v>6759</v>
      </c>
      <c r="C665" t="s">
        <v>6759</v>
      </c>
      <c r="D665" t="s">
        <v>6760</v>
      </c>
      <c r="F665" t="s">
        <v>6761</v>
      </c>
    </row>
    <row r="666" spans="1:6" hidden="1">
      <c r="A666" t="s">
        <v>6762</v>
      </c>
      <c r="B666" t="s">
        <v>6763</v>
      </c>
      <c r="C666" t="s">
        <v>6763</v>
      </c>
      <c r="D666" t="s">
        <v>6165</v>
      </c>
      <c r="F666" t="s">
        <v>6706</v>
      </c>
    </row>
    <row r="667" spans="1:6" hidden="1">
      <c r="A667" t="s">
        <v>6764</v>
      </c>
      <c r="B667" t="s">
        <v>6765</v>
      </c>
      <c r="C667" t="s">
        <v>6765</v>
      </c>
      <c r="D667" t="s">
        <v>6766</v>
      </c>
      <c r="F667" t="s">
        <v>6767</v>
      </c>
    </row>
    <row r="668" spans="1:6" hidden="1">
      <c r="A668" t="s">
        <v>6768</v>
      </c>
      <c r="B668" t="s">
        <v>6769</v>
      </c>
      <c r="C668" t="s">
        <v>6769</v>
      </c>
      <c r="D668" t="s">
        <v>6770</v>
      </c>
      <c r="F668" t="s">
        <v>2247</v>
      </c>
    </row>
    <row r="669" spans="1:6" hidden="1">
      <c r="A669" t="s">
        <v>6771</v>
      </c>
      <c r="B669" t="s">
        <v>6772</v>
      </c>
      <c r="C669" t="s">
        <v>6772</v>
      </c>
      <c r="D669" t="s">
        <v>6773</v>
      </c>
    </row>
    <row r="670" spans="1:6" hidden="1">
      <c r="A670" t="s">
        <v>6774</v>
      </c>
      <c r="B670" t="s">
        <v>6775</v>
      </c>
      <c r="C670" t="s">
        <v>6775</v>
      </c>
      <c r="D670" t="s">
        <v>6776</v>
      </c>
    </row>
    <row r="671" spans="1:6" hidden="1">
      <c r="A671" t="s">
        <v>6777</v>
      </c>
      <c r="B671" t="s">
        <v>6778</v>
      </c>
      <c r="C671" t="s">
        <v>6778</v>
      </c>
      <c r="D671" t="s">
        <v>6779</v>
      </c>
    </row>
    <row r="672" spans="1:6" hidden="1">
      <c r="A672" t="s">
        <v>6780</v>
      </c>
      <c r="B672" t="s">
        <v>6781</v>
      </c>
      <c r="C672" t="s">
        <v>6781</v>
      </c>
      <c r="D672" t="s">
        <v>6782</v>
      </c>
    </row>
    <row r="673" spans="1:4" hidden="1">
      <c r="A673" t="s">
        <v>6783</v>
      </c>
      <c r="B673" t="s">
        <v>6784</v>
      </c>
      <c r="C673" t="s">
        <v>6784</v>
      </c>
      <c r="D673" t="s">
        <v>6785</v>
      </c>
    </row>
    <row r="674" spans="1:4" hidden="1">
      <c r="A674" t="s">
        <v>6786</v>
      </c>
      <c r="B674" t="s">
        <v>6787</v>
      </c>
      <c r="C674" t="s">
        <v>6787</v>
      </c>
      <c r="D674" t="s">
        <v>6788</v>
      </c>
    </row>
    <row r="675" spans="1:4" hidden="1">
      <c r="A675" t="s">
        <v>6789</v>
      </c>
      <c r="B675" t="s">
        <v>6790</v>
      </c>
      <c r="C675" t="s">
        <v>6790</v>
      </c>
      <c r="D675" t="s">
        <v>6791</v>
      </c>
    </row>
    <row r="676" spans="1:4" hidden="1">
      <c r="A676" t="s">
        <v>6792</v>
      </c>
      <c r="B676" t="s">
        <v>6793</v>
      </c>
      <c r="C676" t="s">
        <v>6793</v>
      </c>
      <c r="D676" t="s">
        <v>6794</v>
      </c>
    </row>
    <row r="677" spans="1:4" hidden="1">
      <c r="A677" t="s">
        <v>6795</v>
      </c>
      <c r="B677" t="s">
        <v>6796</v>
      </c>
      <c r="C677" t="s">
        <v>6796</v>
      </c>
      <c r="D677" t="s">
        <v>6797</v>
      </c>
    </row>
    <row r="678" spans="1:4" hidden="1">
      <c r="A678" t="s">
        <v>6798</v>
      </c>
      <c r="B678" t="s">
        <v>6799</v>
      </c>
      <c r="C678" t="s">
        <v>6799</v>
      </c>
      <c r="D678" t="s">
        <v>6800</v>
      </c>
    </row>
    <row r="679" spans="1:4" hidden="1">
      <c r="A679" t="s">
        <v>6801</v>
      </c>
      <c r="B679" t="s">
        <v>6802</v>
      </c>
      <c r="C679" t="s">
        <v>6802</v>
      </c>
      <c r="D679" t="s">
        <v>6803</v>
      </c>
    </row>
    <row r="680" spans="1:4" hidden="1">
      <c r="A680" t="s">
        <v>6804</v>
      </c>
      <c r="B680" t="s">
        <v>6805</v>
      </c>
      <c r="C680" t="s">
        <v>6805</v>
      </c>
      <c r="D680" t="s">
        <v>6806</v>
      </c>
    </row>
    <row r="681" spans="1:4" hidden="1">
      <c r="A681" t="s">
        <v>6807</v>
      </c>
      <c r="B681" t="s">
        <v>6808</v>
      </c>
      <c r="C681" t="s">
        <v>6808</v>
      </c>
      <c r="D681" t="s">
        <v>6809</v>
      </c>
    </row>
    <row r="682" spans="1:4" hidden="1">
      <c r="A682" t="s">
        <v>6810</v>
      </c>
      <c r="B682" t="s">
        <v>6811</v>
      </c>
      <c r="C682" t="s">
        <v>6811</v>
      </c>
      <c r="D682" t="s">
        <v>6812</v>
      </c>
    </row>
    <row r="683" spans="1:4" hidden="1">
      <c r="A683" t="s">
        <v>6813</v>
      </c>
      <c r="B683" t="s">
        <v>6814</v>
      </c>
      <c r="C683" t="s">
        <v>6814</v>
      </c>
      <c r="D683" t="s">
        <v>6815</v>
      </c>
    </row>
    <row r="684" spans="1:4" hidden="1">
      <c r="A684" t="s">
        <v>6816</v>
      </c>
      <c r="B684" t="s">
        <v>6817</v>
      </c>
      <c r="C684" t="s">
        <v>6817</v>
      </c>
      <c r="D684" t="s">
        <v>6818</v>
      </c>
    </row>
    <row r="685" spans="1:4" hidden="1">
      <c r="A685" t="s">
        <v>6819</v>
      </c>
      <c r="B685" t="s">
        <v>6820</v>
      </c>
      <c r="C685" t="s">
        <v>6820</v>
      </c>
      <c r="D685" t="s">
        <v>6821</v>
      </c>
    </row>
    <row r="686" spans="1:4" hidden="1">
      <c r="A686" t="s">
        <v>6822</v>
      </c>
      <c r="B686" t="s">
        <v>6823</v>
      </c>
      <c r="C686" t="s">
        <v>6823</v>
      </c>
      <c r="D686" t="s">
        <v>6824</v>
      </c>
    </row>
    <row r="687" spans="1:4" hidden="1">
      <c r="A687" t="s">
        <v>6825</v>
      </c>
      <c r="B687" t="s">
        <v>6826</v>
      </c>
      <c r="C687" t="s">
        <v>6826</v>
      </c>
      <c r="D687" t="s">
        <v>6827</v>
      </c>
    </row>
    <row r="688" spans="1:4" hidden="1">
      <c r="A688" t="s">
        <v>6828</v>
      </c>
      <c r="B688" t="s">
        <v>6829</v>
      </c>
      <c r="C688" t="s">
        <v>6829</v>
      </c>
      <c r="D688" t="s">
        <v>6830</v>
      </c>
    </row>
    <row r="689" spans="1:4" hidden="1">
      <c r="A689" t="s">
        <v>6831</v>
      </c>
      <c r="B689" t="s">
        <v>6832</v>
      </c>
      <c r="C689" t="s">
        <v>6832</v>
      </c>
      <c r="D689" t="s">
        <v>6833</v>
      </c>
    </row>
    <row r="690" spans="1:4" hidden="1">
      <c r="A690" t="s">
        <v>6834</v>
      </c>
      <c r="B690" t="s">
        <v>6835</v>
      </c>
      <c r="C690" t="s">
        <v>6835</v>
      </c>
      <c r="D690" t="s">
        <v>6836</v>
      </c>
    </row>
    <row r="691" spans="1:4" hidden="1">
      <c r="A691" t="s">
        <v>6837</v>
      </c>
      <c r="B691" t="s">
        <v>6838</v>
      </c>
      <c r="C691" t="s">
        <v>6838</v>
      </c>
      <c r="D691" t="s">
        <v>6839</v>
      </c>
    </row>
    <row r="692" spans="1:4" hidden="1">
      <c r="A692" t="s">
        <v>6840</v>
      </c>
      <c r="B692" t="s">
        <v>6841</v>
      </c>
      <c r="C692" t="s">
        <v>6841</v>
      </c>
      <c r="D692" t="s">
        <v>6842</v>
      </c>
    </row>
    <row r="693" spans="1:4" hidden="1">
      <c r="A693" t="s">
        <v>6843</v>
      </c>
      <c r="B693" t="s">
        <v>6844</v>
      </c>
      <c r="C693" t="s">
        <v>6844</v>
      </c>
      <c r="D693" t="s">
        <v>6845</v>
      </c>
    </row>
    <row r="694" spans="1:4" hidden="1">
      <c r="A694" t="s">
        <v>6846</v>
      </c>
      <c r="B694" t="s">
        <v>6847</v>
      </c>
      <c r="C694" t="s">
        <v>6847</v>
      </c>
      <c r="D694" t="s">
        <v>6848</v>
      </c>
    </row>
    <row r="695" spans="1:4" hidden="1">
      <c r="A695" t="s">
        <v>6849</v>
      </c>
      <c r="B695" t="s">
        <v>6850</v>
      </c>
      <c r="C695" t="s">
        <v>6850</v>
      </c>
      <c r="D695" t="s">
        <v>6851</v>
      </c>
    </row>
    <row r="696" spans="1:4" hidden="1">
      <c r="A696" t="s">
        <v>6852</v>
      </c>
      <c r="B696" t="s">
        <v>6853</v>
      </c>
      <c r="C696" t="s">
        <v>6853</v>
      </c>
      <c r="D696" t="s">
        <v>6854</v>
      </c>
    </row>
    <row r="697" spans="1:4" hidden="1">
      <c r="A697" t="s">
        <v>6855</v>
      </c>
      <c r="B697" t="s">
        <v>6856</v>
      </c>
      <c r="C697" t="s">
        <v>6856</v>
      </c>
      <c r="D697" t="s">
        <v>6857</v>
      </c>
    </row>
    <row r="698" spans="1:4" hidden="1">
      <c r="A698" t="s">
        <v>6858</v>
      </c>
      <c r="B698" t="s">
        <v>6859</v>
      </c>
      <c r="C698" t="s">
        <v>6859</v>
      </c>
      <c r="D698" t="s">
        <v>6860</v>
      </c>
    </row>
    <row r="699" spans="1:4" hidden="1">
      <c r="A699" t="s">
        <v>6861</v>
      </c>
      <c r="B699" t="s">
        <v>6862</v>
      </c>
      <c r="C699" t="s">
        <v>6862</v>
      </c>
      <c r="D699" t="s">
        <v>4787</v>
      </c>
    </row>
    <row r="700" spans="1:4" hidden="1">
      <c r="A700" t="s">
        <v>6863</v>
      </c>
      <c r="B700" t="s">
        <v>6864</v>
      </c>
      <c r="C700" t="s">
        <v>6864</v>
      </c>
      <c r="D700" t="s">
        <v>6865</v>
      </c>
    </row>
    <row r="701" spans="1:4" hidden="1">
      <c r="A701" t="s">
        <v>6866</v>
      </c>
      <c r="B701" t="s">
        <v>6867</v>
      </c>
      <c r="C701" t="s">
        <v>6867</v>
      </c>
      <c r="D701" t="s">
        <v>6868</v>
      </c>
    </row>
    <row r="702" spans="1:4" hidden="1">
      <c r="A702" t="s">
        <v>6869</v>
      </c>
      <c r="B702" t="s">
        <v>6870</v>
      </c>
      <c r="C702" t="s">
        <v>6870</v>
      </c>
      <c r="D702" t="s">
        <v>6871</v>
      </c>
    </row>
    <row r="703" spans="1:4" hidden="1">
      <c r="A703" t="s">
        <v>6872</v>
      </c>
      <c r="B703" t="s">
        <v>6873</v>
      </c>
      <c r="C703" t="s">
        <v>6873</v>
      </c>
      <c r="D703" t="s">
        <v>6874</v>
      </c>
    </row>
    <row r="704" spans="1:4" hidden="1">
      <c r="A704" t="s">
        <v>6875</v>
      </c>
      <c r="B704" t="s">
        <v>6876</v>
      </c>
      <c r="C704" t="s">
        <v>6876</v>
      </c>
      <c r="D704" t="s">
        <v>6877</v>
      </c>
    </row>
    <row r="705" spans="1:6">
      <c r="A705" t="s">
        <v>6878</v>
      </c>
      <c r="B705" t="s">
        <v>6879</v>
      </c>
      <c r="C705" t="s">
        <v>6879</v>
      </c>
      <c r="D705" t="s">
        <v>6880</v>
      </c>
      <c r="E705" t="s">
        <v>4522</v>
      </c>
    </row>
    <row r="706" spans="1:6" hidden="1">
      <c r="A706" t="s">
        <v>6881</v>
      </c>
      <c r="B706" t="s">
        <v>6882</v>
      </c>
      <c r="C706" t="s">
        <v>6882</v>
      </c>
      <c r="D706" t="s">
        <v>6883</v>
      </c>
    </row>
    <row r="707" spans="1:6" hidden="1">
      <c r="A707" t="s">
        <v>6884</v>
      </c>
      <c r="B707" t="s">
        <v>6885</v>
      </c>
      <c r="C707" t="s">
        <v>6885</v>
      </c>
      <c r="D707" t="s">
        <v>6886</v>
      </c>
    </row>
    <row r="708" spans="1:6" hidden="1">
      <c r="A708" t="s">
        <v>6887</v>
      </c>
      <c r="B708" t="s">
        <v>6888</v>
      </c>
      <c r="C708" t="s">
        <v>6888</v>
      </c>
      <c r="D708" t="s">
        <v>6889</v>
      </c>
    </row>
    <row r="709" spans="1:6" hidden="1">
      <c r="A709" t="s">
        <v>6890</v>
      </c>
      <c r="B709" t="s">
        <v>6891</v>
      </c>
      <c r="C709" t="s">
        <v>6891</v>
      </c>
      <c r="D709" t="s">
        <v>6892</v>
      </c>
    </row>
    <row r="710" spans="1:6" hidden="1">
      <c r="A710" t="s">
        <v>6893</v>
      </c>
      <c r="B710" t="s">
        <v>6894</v>
      </c>
      <c r="C710" t="s">
        <v>6894</v>
      </c>
      <c r="D710" t="s">
        <v>6895</v>
      </c>
    </row>
    <row r="711" spans="1:6" hidden="1">
      <c r="A711" t="s">
        <v>6896</v>
      </c>
      <c r="B711" t="s">
        <v>6897</v>
      </c>
      <c r="C711" t="s">
        <v>6897</v>
      </c>
      <c r="D711" t="s">
        <v>6075</v>
      </c>
    </row>
    <row r="712" spans="1:6" hidden="1">
      <c r="A712" t="s">
        <v>6898</v>
      </c>
      <c r="B712" t="s">
        <v>6899</v>
      </c>
      <c r="C712" t="s">
        <v>6899</v>
      </c>
      <c r="D712" t="s">
        <v>6900</v>
      </c>
    </row>
    <row r="713" spans="1:6" hidden="1">
      <c r="A713" t="s">
        <v>6901</v>
      </c>
      <c r="B713" t="s">
        <v>6902</v>
      </c>
      <c r="C713" t="s">
        <v>6902</v>
      </c>
      <c r="D713" t="s">
        <v>5646</v>
      </c>
      <c r="F713" t="s">
        <v>6903</v>
      </c>
    </row>
    <row r="714" spans="1:6" hidden="1">
      <c r="A714" t="s">
        <v>6904</v>
      </c>
      <c r="B714" t="s">
        <v>6905</v>
      </c>
      <c r="C714" t="s">
        <v>6905</v>
      </c>
      <c r="D714" t="s">
        <v>5646</v>
      </c>
      <c r="F714" t="s">
        <v>6903</v>
      </c>
    </row>
    <row r="715" spans="1:6" hidden="1">
      <c r="A715" t="s">
        <v>6906</v>
      </c>
      <c r="B715" t="s">
        <v>6907</v>
      </c>
      <c r="C715" t="s">
        <v>6907</v>
      </c>
      <c r="D715" t="s">
        <v>5646</v>
      </c>
      <c r="F715" t="s">
        <v>6908</v>
      </c>
    </row>
    <row r="716" spans="1:6">
      <c r="A716" t="s">
        <v>6909</v>
      </c>
      <c r="B716" t="s">
        <v>6910</v>
      </c>
      <c r="C716" t="s">
        <v>6910</v>
      </c>
      <c r="D716" t="s">
        <v>5140</v>
      </c>
      <c r="E716" t="s">
        <v>4522</v>
      </c>
      <c r="F716" t="e">
        <f>--h</f>
        <v>#NAME?</v>
      </c>
    </row>
    <row r="717" spans="1:6">
      <c r="A717" t="s">
        <v>6911</v>
      </c>
      <c r="B717" t="s">
        <v>6912</v>
      </c>
      <c r="C717" t="s">
        <v>6912</v>
      </c>
      <c r="D717" t="s">
        <v>5140</v>
      </c>
      <c r="E717" t="s">
        <v>4522</v>
      </c>
      <c r="F717" t="s">
        <v>6913</v>
      </c>
    </row>
    <row r="718" spans="1:6" hidden="1">
      <c r="A718" t="s">
        <v>6914</v>
      </c>
      <c r="B718" t="s">
        <v>6915</v>
      </c>
      <c r="C718" t="s">
        <v>6915</v>
      </c>
      <c r="D718" t="s">
        <v>6916</v>
      </c>
      <c r="F718" t="s">
        <v>6917</v>
      </c>
    </row>
    <row r="719" spans="1:6" hidden="1">
      <c r="A719" t="s">
        <v>6918</v>
      </c>
      <c r="B719" t="s">
        <v>6919</v>
      </c>
      <c r="C719" t="s">
        <v>6919</v>
      </c>
      <c r="D719" t="s">
        <v>5129</v>
      </c>
      <c r="F719" t="s">
        <v>6903</v>
      </c>
    </row>
    <row r="720" spans="1:6" hidden="1">
      <c r="A720" t="s">
        <v>6920</v>
      </c>
      <c r="B720" t="s">
        <v>6921</v>
      </c>
      <c r="C720" t="s">
        <v>6921</v>
      </c>
      <c r="D720" t="s">
        <v>5129</v>
      </c>
      <c r="F720" t="s">
        <v>6908</v>
      </c>
    </row>
    <row r="721" spans="1:6" hidden="1">
      <c r="A721" t="s">
        <v>6922</v>
      </c>
      <c r="B721" t="s">
        <v>6923</v>
      </c>
      <c r="C721" t="s">
        <v>6923</v>
      </c>
      <c r="D721" t="s">
        <v>6924</v>
      </c>
      <c r="F721" t="s">
        <v>6903</v>
      </c>
    </row>
    <row r="722" spans="1:6" hidden="1">
      <c r="A722" t="s">
        <v>6925</v>
      </c>
      <c r="B722" t="s">
        <v>6926</v>
      </c>
      <c r="C722" t="s">
        <v>6926</v>
      </c>
      <c r="D722" t="s">
        <v>6927</v>
      </c>
      <c r="F722" t="s">
        <v>6903</v>
      </c>
    </row>
    <row r="723" spans="1:6" hidden="1">
      <c r="A723" t="s">
        <v>6928</v>
      </c>
      <c r="B723" t="s">
        <v>6929</v>
      </c>
      <c r="C723" t="s">
        <v>6929</v>
      </c>
      <c r="D723" t="s">
        <v>6930</v>
      </c>
      <c r="F723" t="s">
        <v>6931</v>
      </c>
    </row>
    <row r="724" spans="1:6" hidden="1">
      <c r="A724" t="s">
        <v>6932</v>
      </c>
      <c r="B724" t="s">
        <v>6933</v>
      </c>
      <c r="C724" t="s">
        <v>6933</v>
      </c>
      <c r="D724" t="s">
        <v>4787</v>
      </c>
      <c r="F724" t="s">
        <v>6908</v>
      </c>
    </row>
    <row r="725" spans="1:6" hidden="1">
      <c r="A725" t="s">
        <v>6934</v>
      </c>
      <c r="B725" t="s">
        <v>6434</v>
      </c>
      <c r="C725" t="s">
        <v>6434</v>
      </c>
      <c r="D725" t="s">
        <v>4787</v>
      </c>
      <c r="F725" t="s">
        <v>6903</v>
      </c>
    </row>
    <row r="726" spans="1:6" hidden="1">
      <c r="A726" t="s">
        <v>6935</v>
      </c>
      <c r="B726" t="s">
        <v>6826</v>
      </c>
      <c r="C726" t="s">
        <v>6826</v>
      </c>
      <c r="D726" t="s">
        <v>6936</v>
      </c>
    </row>
    <row r="727" spans="1:6" hidden="1">
      <c r="A727" t="s">
        <v>6937</v>
      </c>
      <c r="B727" t="s">
        <v>6823</v>
      </c>
      <c r="C727" t="s">
        <v>6823</v>
      </c>
      <c r="D727" t="s">
        <v>6938</v>
      </c>
    </row>
    <row r="728" spans="1:6" hidden="1">
      <c r="A728" t="s">
        <v>6939</v>
      </c>
      <c r="B728" t="s">
        <v>6940</v>
      </c>
      <c r="C728" t="s">
        <v>6940</v>
      </c>
      <c r="D728" t="s">
        <v>6941</v>
      </c>
    </row>
    <row r="729" spans="1:6" hidden="1">
      <c r="A729" t="s">
        <v>6942</v>
      </c>
      <c r="B729" t="s">
        <v>6943</v>
      </c>
      <c r="C729" t="s">
        <v>6943</v>
      </c>
      <c r="D729" t="s">
        <v>6944</v>
      </c>
    </row>
    <row r="730" spans="1:6" hidden="1">
      <c r="A730" t="s">
        <v>6945</v>
      </c>
      <c r="B730" t="s">
        <v>6946</v>
      </c>
      <c r="C730" t="s">
        <v>6946</v>
      </c>
      <c r="D730" t="s">
        <v>6947</v>
      </c>
    </row>
    <row r="731" spans="1:6" hidden="1">
      <c r="A731" t="s">
        <v>6948</v>
      </c>
      <c r="B731" t="s">
        <v>6949</v>
      </c>
      <c r="C731" t="s">
        <v>6949</v>
      </c>
      <c r="D731" t="s">
        <v>6950</v>
      </c>
    </row>
    <row r="732" spans="1:6" hidden="1">
      <c r="A732" t="s">
        <v>6951</v>
      </c>
      <c r="B732" t="s">
        <v>6952</v>
      </c>
      <c r="C732" t="s">
        <v>6952</v>
      </c>
      <c r="D732" t="s">
        <v>6953</v>
      </c>
    </row>
    <row r="733" spans="1:6" hidden="1">
      <c r="A733" t="s">
        <v>6954</v>
      </c>
      <c r="B733" t="s">
        <v>6955</v>
      </c>
      <c r="C733" t="s">
        <v>6955</v>
      </c>
      <c r="D733" t="s">
        <v>6953</v>
      </c>
    </row>
    <row r="734" spans="1:6" hidden="1">
      <c r="A734" t="s">
        <v>6956</v>
      </c>
      <c r="B734" t="s">
        <v>6957</v>
      </c>
      <c r="C734" t="s">
        <v>6957</v>
      </c>
      <c r="D734" t="s">
        <v>6958</v>
      </c>
    </row>
    <row r="735" spans="1:6" hidden="1">
      <c r="A735" t="s">
        <v>6959</v>
      </c>
      <c r="B735" t="s">
        <v>6960</v>
      </c>
      <c r="C735" t="s">
        <v>6960</v>
      </c>
      <c r="D735" t="s">
        <v>6961</v>
      </c>
    </row>
    <row r="736" spans="1:6" hidden="1">
      <c r="A736" t="s">
        <v>6962</v>
      </c>
      <c r="B736" t="s">
        <v>6963</v>
      </c>
      <c r="C736" t="s">
        <v>6963</v>
      </c>
      <c r="D736" t="s">
        <v>6964</v>
      </c>
    </row>
    <row r="737" spans="1:4" hidden="1">
      <c r="A737" t="s">
        <v>6965</v>
      </c>
      <c r="B737" t="s">
        <v>6966</v>
      </c>
      <c r="C737" t="s">
        <v>6966</v>
      </c>
      <c r="D737" t="s">
        <v>6967</v>
      </c>
    </row>
    <row r="738" spans="1:4" hidden="1">
      <c r="A738" t="s">
        <v>6968</v>
      </c>
      <c r="B738" t="s">
        <v>6969</v>
      </c>
      <c r="C738" t="s">
        <v>6969</v>
      </c>
      <c r="D738" t="s">
        <v>6970</v>
      </c>
    </row>
    <row r="739" spans="1:4" hidden="1">
      <c r="A739" t="s">
        <v>6971</v>
      </c>
      <c r="B739" t="s">
        <v>6972</v>
      </c>
      <c r="C739" t="s">
        <v>6972</v>
      </c>
      <c r="D739" t="s">
        <v>6973</v>
      </c>
    </row>
    <row r="740" spans="1:4" hidden="1">
      <c r="A740" t="s">
        <v>6974</v>
      </c>
      <c r="B740" t="s">
        <v>6975</v>
      </c>
      <c r="C740" t="s">
        <v>6975</v>
      </c>
      <c r="D740" t="s">
        <v>6976</v>
      </c>
    </row>
    <row r="741" spans="1:4" hidden="1">
      <c r="A741" t="s">
        <v>6977</v>
      </c>
      <c r="B741" t="s">
        <v>6978</v>
      </c>
      <c r="C741" t="s">
        <v>6978</v>
      </c>
      <c r="D741" t="s">
        <v>6979</v>
      </c>
    </row>
    <row r="742" spans="1:4" hidden="1">
      <c r="A742" t="s">
        <v>6980</v>
      </c>
      <c r="B742" t="s">
        <v>6981</v>
      </c>
      <c r="C742" t="s">
        <v>6981</v>
      </c>
      <c r="D742" t="s">
        <v>6982</v>
      </c>
    </row>
    <row r="743" spans="1:4" hidden="1">
      <c r="A743" t="s">
        <v>6983</v>
      </c>
      <c r="B743" t="s">
        <v>6984</v>
      </c>
      <c r="C743" t="s">
        <v>6984</v>
      </c>
      <c r="D743" t="s">
        <v>6985</v>
      </c>
    </row>
    <row r="744" spans="1:4" hidden="1">
      <c r="A744" t="s">
        <v>6986</v>
      </c>
      <c r="B744" t="s">
        <v>6987</v>
      </c>
      <c r="C744" t="s">
        <v>6987</v>
      </c>
      <c r="D744" t="s">
        <v>6988</v>
      </c>
    </row>
    <row r="745" spans="1:4" hidden="1">
      <c r="A745" t="s">
        <v>6989</v>
      </c>
      <c r="B745" t="s">
        <v>6990</v>
      </c>
      <c r="C745" t="s">
        <v>6990</v>
      </c>
      <c r="D745" t="s">
        <v>6991</v>
      </c>
    </row>
    <row r="746" spans="1:4" hidden="1">
      <c r="A746" t="s">
        <v>6992</v>
      </c>
      <c r="B746" t="s">
        <v>6993</v>
      </c>
      <c r="C746" t="s">
        <v>6993</v>
      </c>
      <c r="D746" t="s">
        <v>6994</v>
      </c>
    </row>
    <row r="747" spans="1:4" hidden="1">
      <c r="A747" t="s">
        <v>6995</v>
      </c>
      <c r="B747" t="s">
        <v>6996</v>
      </c>
      <c r="C747" t="s">
        <v>6996</v>
      </c>
      <c r="D747" t="s">
        <v>6997</v>
      </c>
    </row>
    <row r="748" spans="1:4" hidden="1">
      <c r="A748" t="s">
        <v>6998</v>
      </c>
      <c r="B748" t="s">
        <v>6999</v>
      </c>
      <c r="C748" t="s">
        <v>6999</v>
      </c>
      <c r="D748" t="s">
        <v>7000</v>
      </c>
    </row>
    <row r="749" spans="1:4" hidden="1">
      <c r="A749" t="s">
        <v>7001</v>
      </c>
      <c r="B749" t="s">
        <v>7002</v>
      </c>
      <c r="C749" t="s">
        <v>7002</v>
      </c>
      <c r="D749" t="s">
        <v>7003</v>
      </c>
    </row>
    <row r="750" spans="1:4" hidden="1">
      <c r="A750" t="s">
        <v>7004</v>
      </c>
      <c r="B750" t="s">
        <v>7005</v>
      </c>
      <c r="C750" t="s">
        <v>7005</v>
      </c>
      <c r="D750" t="s">
        <v>7006</v>
      </c>
    </row>
    <row r="751" spans="1:4" hidden="1">
      <c r="A751" t="s">
        <v>7007</v>
      </c>
      <c r="B751" t="s">
        <v>6775</v>
      </c>
      <c r="C751" t="s">
        <v>6775</v>
      </c>
      <c r="D751" t="s">
        <v>7008</v>
      </c>
    </row>
    <row r="752" spans="1:4" hidden="1">
      <c r="A752" t="s">
        <v>7009</v>
      </c>
      <c r="B752" t="s">
        <v>7010</v>
      </c>
      <c r="C752" t="s">
        <v>7010</v>
      </c>
      <c r="D752" t="s">
        <v>7011</v>
      </c>
    </row>
    <row r="753" spans="1:7" hidden="1">
      <c r="A753" t="s">
        <v>7012</v>
      </c>
      <c r="B753" t="s">
        <v>7013</v>
      </c>
      <c r="C753" t="s">
        <v>7013</v>
      </c>
      <c r="D753" t="s">
        <v>7014</v>
      </c>
    </row>
    <row r="754" spans="1:7" hidden="1">
      <c r="A754" t="s">
        <v>7015</v>
      </c>
      <c r="B754" t="s">
        <v>7016</v>
      </c>
      <c r="C754" t="s">
        <v>7016</v>
      </c>
      <c r="D754" t="s">
        <v>7017</v>
      </c>
    </row>
    <row r="755" spans="1:7" hidden="1">
      <c r="A755" t="s">
        <v>7018</v>
      </c>
      <c r="B755" t="s">
        <v>7019</v>
      </c>
      <c r="C755" t="s">
        <v>7019</v>
      </c>
      <c r="D755" t="s">
        <v>7020</v>
      </c>
    </row>
    <row r="756" spans="1:7" hidden="1">
      <c r="A756" t="s">
        <v>7021</v>
      </c>
      <c r="B756" t="s">
        <v>7022</v>
      </c>
      <c r="C756" t="s">
        <v>7022</v>
      </c>
      <c r="D756" t="s">
        <v>7023</v>
      </c>
    </row>
    <row r="757" spans="1:7" hidden="1">
      <c r="A757" t="s">
        <v>7024</v>
      </c>
      <c r="B757" t="s">
        <v>7025</v>
      </c>
      <c r="C757" t="s">
        <v>7025</v>
      </c>
      <c r="D757" t="s">
        <v>7026</v>
      </c>
    </row>
    <row r="758" spans="1:7" hidden="1">
      <c r="A758" t="s">
        <v>7027</v>
      </c>
      <c r="B758" t="s">
        <v>7028</v>
      </c>
      <c r="C758" t="s">
        <v>7028</v>
      </c>
      <c r="D758" t="s">
        <v>7029</v>
      </c>
    </row>
    <row r="759" spans="1:7" hidden="1">
      <c r="A759" t="s">
        <v>7030</v>
      </c>
      <c r="B759" t="s">
        <v>7031</v>
      </c>
      <c r="C759" t="s">
        <v>7031</v>
      </c>
      <c r="D759" t="s">
        <v>7032</v>
      </c>
    </row>
    <row r="760" spans="1:7" hidden="1">
      <c r="A760" t="s">
        <v>7033</v>
      </c>
      <c r="B760" t="s">
        <v>7034</v>
      </c>
      <c r="C760" t="s">
        <v>7034</v>
      </c>
      <c r="D760" t="s">
        <v>7035</v>
      </c>
    </row>
    <row r="761" spans="1:7" hidden="1">
      <c r="A761" t="s">
        <v>7036</v>
      </c>
      <c r="B761" t="s">
        <v>7037</v>
      </c>
      <c r="C761" t="s">
        <v>7037</v>
      </c>
      <c r="D761" t="s">
        <v>7038</v>
      </c>
    </row>
    <row r="762" spans="1:7" hidden="1">
      <c r="A762" t="s">
        <v>7039</v>
      </c>
      <c r="B762" t="s">
        <v>7040</v>
      </c>
      <c r="C762" t="s">
        <v>7040</v>
      </c>
      <c r="D762" t="s">
        <v>7041</v>
      </c>
    </row>
    <row r="763" spans="1:7" hidden="1">
      <c r="A763" t="s">
        <v>7042</v>
      </c>
      <c r="B763" t="s">
        <v>7022</v>
      </c>
      <c r="C763" t="s">
        <v>7022</v>
      </c>
      <c r="D763" t="s">
        <v>7043</v>
      </c>
    </row>
    <row r="764" spans="1:7" hidden="1">
      <c r="A764" t="s">
        <v>7044</v>
      </c>
      <c r="B764" t="s">
        <v>7045</v>
      </c>
      <c r="C764" t="s">
        <v>7045</v>
      </c>
      <c r="D764" t="s">
        <v>7046</v>
      </c>
    </row>
    <row r="765" spans="1:7" hidden="1">
      <c r="A765" t="s">
        <v>7047</v>
      </c>
      <c r="B765" t="s">
        <v>7048</v>
      </c>
      <c r="C765" t="s">
        <v>7048</v>
      </c>
      <c r="D765" t="s">
        <v>7049</v>
      </c>
    </row>
    <row r="766" spans="1:7" hidden="1">
      <c r="A766" t="s">
        <v>7050</v>
      </c>
      <c r="B766" t="s">
        <v>7051</v>
      </c>
      <c r="C766" t="s">
        <v>7051</v>
      </c>
      <c r="D766" t="s">
        <v>7052</v>
      </c>
    </row>
    <row r="767" spans="1:7" hidden="1">
      <c r="A767" t="s">
        <v>7053</v>
      </c>
      <c r="B767" t="s">
        <v>7054</v>
      </c>
      <c r="C767" t="s">
        <v>7054</v>
      </c>
      <c r="D767" t="s">
        <v>7055</v>
      </c>
    </row>
    <row r="768" spans="1:7" hidden="1">
      <c r="A768" t="s">
        <v>7056</v>
      </c>
      <c r="B768" t="s">
        <v>7057</v>
      </c>
      <c r="C768" t="s">
        <v>7057</v>
      </c>
      <c r="D768" t="s">
        <v>7058</v>
      </c>
      <c r="G768" t="s">
        <v>7059</v>
      </c>
    </row>
    <row r="769" spans="1:7" hidden="1">
      <c r="A769" t="s">
        <v>7060</v>
      </c>
      <c r="B769" t="s">
        <v>7061</v>
      </c>
      <c r="C769" t="s">
        <v>7061</v>
      </c>
      <c r="D769" t="s">
        <v>7062</v>
      </c>
    </row>
    <row r="770" spans="1:7">
      <c r="A770" t="s">
        <v>7063</v>
      </c>
      <c r="B770" t="s">
        <v>7064</v>
      </c>
      <c r="C770" t="s">
        <v>7064</v>
      </c>
      <c r="D770" t="s">
        <v>4870</v>
      </c>
      <c r="E770" t="s">
        <v>4522</v>
      </c>
    </row>
    <row r="771" spans="1:7" hidden="1">
      <c r="A771" t="s">
        <v>7065</v>
      </c>
      <c r="B771" t="s">
        <v>7066</v>
      </c>
      <c r="C771" t="s">
        <v>7066</v>
      </c>
      <c r="D771" t="s">
        <v>7067</v>
      </c>
    </row>
    <row r="772" spans="1:7" hidden="1">
      <c r="A772" t="s">
        <v>7068</v>
      </c>
      <c r="B772" t="s">
        <v>7069</v>
      </c>
      <c r="C772" t="s">
        <v>7069</v>
      </c>
      <c r="D772" t="s">
        <v>7070</v>
      </c>
      <c r="G772" t="s">
        <v>2511</v>
      </c>
    </row>
    <row r="773" spans="1:7" hidden="1">
      <c r="A773" t="s">
        <v>7071</v>
      </c>
      <c r="B773" t="s">
        <v>7072</v>
      </c>
      <c r="C773" t="s">
        <v>7072</v>
      </c>
      <c r="D773" t="s">
        <v>7073</v>
      </c>
    </row>
    <row r="774" spans="1:7" hidden="1">
      <c r="A774" t="s">
        <v>7074</v>
      </c>
      <c r="B774" t="s">
        <v>7075</v>
      </c>
      <c r="C774" t="s">
        <v>7075</v>
      </c>
      <c r="D774" t="s">
        <v>7076</v>
      </c>
    </row>
    <row r="775" spans="1:7" hidden="1">
      <c r="A775" t="s">
        <v>7077</v>
      </c>
      <c r="B775" t="s">
        <v>7078</v>
      </c>
      <c r="C775" t="s">
        <v>7078</v>
      </c>
      <c r="D775" t="s">
        <v>7079</v>
      </c>
    </row>
    <row r="776" spans="1:7" hidden="1">
      <c r="A776" t="s">
        <v>7080</v>
      </c>
      <c r="B776" t="s">
        <v>7081</v>
      </c>
      <c r="C776" t="s">
        <v>7081</v>
      </c>
      <c r="D776" t="s">
        <v>7082</v>
      </c>
      <c r="G776" t="s">
        <v>7083</v>
      </c>
    </row>
    <row r="777" spans="1:7" hidden="1">
      <c r="A777" t="s">
        <v>7084</v>
      </c>
      <c r="B777" t="s">
        <v>7085</v>
      </c>
      <c r="C777" t="s">
        <v>7085</v>
      </c>
      <c r="D777" t="s">
        <v>7086</v>
      </c>
    </row>
    <row r="778" spans="1:7" hidden="1">
      <c r="A778" t="s">
        <v>2694</v>
      </c>
      <c r="B778" t="s">
        <v>2693</v>
      </c>
      <c r="C778" t="s">
        <v>2693</v>
      </c>
      <c r="D778" t="s">
        <v>7087</v>
      </c>
    </row>
    <row r="779" spans="1:7" hidden="1">
      <c r="A779" t="s">
        <v>7088</v>
      </c>
      <c r="B779" t="s">
        <v>7089</v>
      </c>
      <c r="C779" t="s">
        <v>7089</v>
      </c>
      <c r="D779" t="s">
        <v>7090</v>
      </c>
    </row>
    <row r="780" spans="1:7" hidden="1">
      <c r="A780" t="s">
        <v>7091</v>
      </c>
      <c r="B780" t="s">
        <v>7092</v>
      </c>
      <c r="C780" t="s">
        <v>7092</v>
      </c>
      <c r="D780" t="s">
        <v>7093</v>
      </c>
    </row>
    <row r="781" spans="1:7" hidden="1">
      <c r="A781" t="s">
        <v>7094</v>
      </c>
      <c r="B781" t="s">
        <v>7095</v>
      </c>
      <c r="C781" t="s">
        <v>7095</v>
      </c>
      <c r="D781" t="s">
        <v>7096</v>
      </c>
    </row>
    <row r="782" spans="1:7" hidden="1">
      <c r="A782" t="s">
        <v>7097</v>
      </c>
      <c r="B782" t="s">
        <v>7098</v>
      </c>
      <c r="C782" t="s">
        <v>7098</v>
      </c>
      <c r="D782" t="s">
        <v>5129</v>
      </c>
      <c r="G782" t="s">
        <v>7099</v>
      </c>
    </row>
    <row r="783" spans="1:7">
      <c r="A783" t="s">
        <v>7100</v>
      </c>
      <c r="B783" t="s">
        <v>7101</v>
      </c>
      <c r="C783" t="s">
        <v>7101</v>
      </c>
      <c r="D783" t="s">
        <v>7102</v>
      </c>
      <c r="E783" t="s">
        <v>4522</v>
      </c>
    </row>
    <row r="784" spans="1:7" hidden="1">
      <c r="A784" t="s">
        <v>7103</v>
      </c>
      <c r="B784" t="s">
        <v>7104</v>
      </c>
      <c r="C784" t="s">
        <v>7104</v>
      </c>
      <c r="D784" t="s">
        <v>5633</v>
      </c>
    </row>
    <row r="785" spans="1:7" hidden="1">
      <c r="A785" t="s">
        <v>7105</v>
      </c>
      <c r="B785" t="s">
        <v>7106</v>
      </c>
      <c r="C785" t="s">
        <v>7106</v>
      </c>
      <c r="D785" t="s">
        <v>7107</v>
      </c>
      <c r="G785" t="s">
        <v>2511</v>
      </c>
    </row>
    <row r="786" spans="1:7" hidden="1">
      <c r="A786" t="s">
        <v>7108</v>
      </c>
      <c r="B786" t="s">
        <v>7109</v>
      </c>
      <c r="C786" t="s">
        <v>7109</v>
      </c>
      <c r="D786" t="s">
        <v>7110</v>
      </c>
    </row>
    <row r="787" spans="1:7" hidden="1">
      <c r="A787" t="s">
        <v>7111</v>
      </c>
      <c r="B787" t="s">
        <v>7112</v>
      </c>
      <c r="C787" t="s">
        <v>7112</v>
      </c>
      <c r="D787" t="s">
        <v>7113</v>
      </c>
    </row>
    <row r="788" spans="1:7" hidden="1">
      <c r="A788" t="s">
        <v>7114</v>
      </c>
      <c r="B788" t="s">
        <v>7115</v>
      </c>
      <c r="C788" t="s">
        <v>7115</v>
      </c>
      <c r="D788" t="s">
        <v>7116</v>
      </c>
    </row>
    <row r="789" spans="1:7" hidden="1">
      <c r="A789" t="s">
        <v>7117</v>
      </c>
      <c r="B789" t="s">
        <v>7118</v>
      </c>
      <c r="C789" t="s">
        <v>7118</v>
      </c>
      <c r="D789" t="s">
        <v>7096</v>
      </c>
      <c r="G789" t="s">
        <v>7099</v>
      </c>
    </row>
    <row r="790" spans="1:7" hidden="1">
      <c r="A790" t="s">
        <v>7119</v>
      </c>
      <c r="B790" t="s">
        <v>7120</v>
      </c>
      <c r="C790" t="s">
        <v>7120</v>
      </c>
      <c r="D790" t="s">
        <v>7121</v>
      </c>
      <c r="F790" t="s">
        <v>1522</v>
      </c>
      <c r="G790" t="s">
        <v>2531</v>
      </c>
    </row>
    <row r="791" spans="1:7" hidden="1">
      <c r="A791" t="s">
        <v>7122</v>
      </c>
      <c r="B791" t="s">
        <v>7123</v>
      </c>
      <c r="C791" t="s">
        <v>7123</v>
      </c>
      <c r="D791" t="s">
        <v>7124</v>
      </c>
      <c r="F791" t="s">
        <v>1522</v>
      </c>
    </row>
    <row r="792" spans="1:7" hidden="1">
      <c r="A792" t="s">
        <v>7125</v>
      </c>
      <c r="B792" t="s">
        <v>24</v>
      </c>
      <c r="C792" t="s">
        <v>24</v>
      </c>
      <c r="D792" t="s">
        <v>7126</v>
      </c>
      <c r="F792" t="s">
        <v>1522</v>
      </c>
      <c r="G792" t="s">
        <v>2531</v>
      </c>
    </row>
    <row r="793" spans="1:7" hidden="1">
      <c r="A793" t="s">
        <v>7127</v>
      </c>
      <c r="B793" t="s">
        <v>7128</v>
      </c>
      <c r="C793" t="s">
        <v>7128</v>
      </c>
      <c r="D793" t="s">
        <v>7129</v>
      </c>
      <c r="F793" t="s">
        <v>1522</v>
      </c>
      <c r="G793" t="s">
        <v>2531</v>
      </c>
    </row>
    <row r="794" spans="1:7" hidden="1">
      <c r="A794" t="s">
        <v>7130</v>
      </c>
      <c r="B794" t="s">
        <v>7131</v>
      </c>
      <c r="C794" t="s">
        <v>7131</v>
      </c>
      <c r="D794" t="s">
        <v>5129</v>
      </c>
      <c r="G794" t="s">
        <v>2531</v>
      </c>
    </row>
    <row r="795" spans="1:7" hidden="1">
      <c r="A795" t="s">
        <v>7132</v>
      </c>
      <c r="B795" t="s">
        <v>7133</v>
      </c>
      <c r="C795" t="s">
        <v>7133</v>
      </c>
      <c r="D795" t="s">
        <v>7134</v>
      </c>
      <c r="G795" t="s">
        <v>2574</v>
      </c>
    </row>
    <row r="796" spans="1:7" hidden="1">
      <c r="A796" t="s">
        <v>7135</v>
      </c>
      <c r="B796" t="s">
        <v>7136</v>
      </c>
      <c r="C796" t="s">
        <v>7136</v>
      </c>
      <c r="D796" t="s">
        <v>7137</v>
      </c>
      <c r="G796" t="s">
        <v>2574</v>
      </c>
    </row>
    <row r="797" spans="1:7" hidden="1">
      <c r="A797" t="s">
        <v>7138</v>
      </c>
      <c r="B797" t="s">
        <v>7139</v>
      </c>
      <c r="C797" t="s">
        <v>7139</v>
      </c>
      <c r="D797" t="s">
        <v>5174</v>
      </c>
      <c r="G797" t="s">
        <v>7140</v>
      </c>
    </row>
    <row r="798" spans="1:7" hidden="1">
      <c r="A798" t="s">
        <v>7141</v>
      </c>
      <c r="B798" t="s">
        <v>7142</v>
      </c>
      <c r="C798" t="s">
        <v>7142</v>
      </c>
      <c r="D798" t="s">
        <v>7143</v>
      </c>
      <c r="G798" t="s">
        <v>7144</v>
      </c>
    </row>
    <row r="799" spans="1:7">
      <c r="A799" t="s">
        <v>7145</v>
      </c>
      <c r="B799" t="s">
        <v>7146</v>
      </c>
      <c r="C799" t="s">
        <v>7146</v>
      </c>
      <c r="D799" t="s">
        <v>5140</v>
      </c>
      <c r="E799" t="s">
        <v>4522</v>
      </c>
      <c r="G799" t="s">
        <v>7147</v>
      </c>
    </row>
    <row r="800" spans="1:7" hidden="1">
      <c r="A800" t="s">
        <v>7148</v>
      </c>
      <c r="B800" t="s">
        <v>7149</v>
      </c>
      <c r="C800" t="s">
        <v>7149</v>
      </c>
      <c r="D800" t="s">
        <v>7150</v>
      </c>
      <c r="G800" t="s">
        <v>2531</v>
      </c>
    </row>
    <row r="801" spans="1:7" hidden="1">
      <c r="A801" t="s">
        <v>7151</v>
      </c>
      <c r="B801" t="s">
        <v>7152</v>
      </c>
      <c r="C801" t="s">
        <v>7152</v>
      </c>
      <c r="D801" t="s">
        <v>7153</v>
      </c>
      <c r="G801" t="s">
        <v>2531</v>
      </c>
    </row>
    <row r="802" spans="1:7" hidden="1">
      <c r="A802" t="s">
        <v>7154</v>
      </c>
      <c r="B802" t="s">
        <v>7155</v>
      </c>
      <c r="C802" t="s">
        <v>7155</v>
      </c>
      <c r="D802" t="s">
        <v>7156</v>
      </c>
    </row>
    <row r="803" spans="1:7" hidden="1">
      <c r="A803" t="s">
        <v>7157</v>
      </c>
      <c r="B803" t="s">
        <v>7158</v>
      </c>
      <c r="C803" t="s">
        <v>7158</v>
      </c>
      <c r="D803" t="s">
        <v>7159</v>
      </c>
      <c r="G803" t="s">
        <v>2569</v>
      </c>
    </row>
    <row r="804" spans="1:7" hidden="1">
      <c r="A804" t="s">
        <v>7160</v>
      </c>
      <c r="B804" t="s">
        <v>7161</v>
      </c>
      <c r="C804" t="s">
        <v>7161</v>
      </c>
      <c r="D804" t="s">
        <v>7162</v>
      </c>
      <c r="F804" t="s">
        <v>1505</v>
      </c>
      <c r="G804" t="s">
        <v>7163</v>
      </c>
    </row>
    <row r="805" spans="1:7" hidden="1">
      <c r="A805" t="s">
        <v>7164</v>
      </c>
      <c r="B805" t="s">
        <v>7165</v>
      </c>
      <c r="C805" t="s">
        <v>7165</v>
      </c>
      <c r="D805" t="s">
        <v>7166</v>
      </c>
      <c r="G805" t="s">
        <v>2531</v>
      </c>
    </row>
    <row r="806" spans="1:7" hidden="1">
      <c r="A806" t="s">
        <v>7167</v>
      </c>
      <c r="B806" t="s">
        <v>7168</v>
      </c>
      <c r="C806" t="s">
        <v>7168</v>
      </c>
      <c r="D806" t="s">
        <v>7169</v>
      </c>
      <c r="G806" t="s">
        <v>2531</v>
      </c>
    </row>
    <row r="807" spans="1:7" hidden="1">
      <c r="A807" t="s">
        <v>7170</v>
      </c>
      <c r="B807" t="s">
        <v>7171</v>
      </c>
      <c r="C807" t="s">
        <v>7171</v>
      </c>
      <c r="D807" t="s">
        <v>4787</v>
      </c>
    </row>
    <row r="808" spans="1:7" hidden="1">
      <c r="A808" t="s">
        <v>7172</v>
      </c>
      <c r="B808" t="s">
        <v>7173</v>
      </c>
      <c r="C808" t="s">
        <v>7173</v>
      </c>
      <c r="D808" t="s">
        <v>7174</v>
      </c>
    </row>
    <row r="809" spans="1:7" hidden="1">
      <c r="A809" t="s">
        <v>7175</v>
      </c>
      <c r="B809" t="s">
        <v>7176</v>
      </c>
      <c r="C809" t="s">
        <v>7176</v>
      </c>
      <c r="D809" t="s">
        <v>7177</v>
      </c>
    </row>
    <row r="810" spans="1:7" hidden="1">
      <c r="A810" t="s">
        <v>7178</v>
      </c>
      <c r="B810" t="s">
        <v>7179</v>
      </c>
      <c r="C810" t="s">
        <v>7179</v>
      </c>
      <c r="D810" t="s">
        <v>7180</v>
      </c>
      <c r="G810" t="s">
        <v>2531</v>
      </c>
    </row>
    <row r="811" spans="1:7" hidden="1">
      <c r="A811" t="s">
        <v>7181</v>
      </c>
      <c r="B811" t="s">
        <v>7182</v>
      </c>
      <c r="C811" t="s">
        <v>7182</v>
      </c>
      <c r="D811" t="s">
        <v>7183</v>
      </c>
      <c r="G811" t="s">
        <v>2531</v>
      </c>
    </row>
    <row r="812" spans="1:7">
      <c r="A812" t="s">
        <v>7184</v>
      </c>
      <c r="B812" t="s">
        <v>7185</v>
      </c>
      <c r="C812" t="s">
        <v>7185</v>
      </c>
      <c r="D812" t="s">
        <v>7186</v>
      </c>
      <c r="E812" t="s">
        <v>4522</v>
      </c>
      <c r="G812" t="s">
        <v>2531</v>
      </c>
    </row>
    <row r="813" spans="1:7" hidden="1">
      <c r="A813" t="s">
        <v>2580</v>
      </c>
      <c r="B813" t="s">
        <v>2579</v>
      </c>
      <c r="C813" t="s">
        <v>2579</v>
      </c>
      <c r="D813" t="s">
        <v>2578</v>
      </c>
      <c r="F813" t="s">
        <v>1522</v>
      </c>
      <c r="G813" t="s">
        <v>2531</v>
      </c>
    </row>
    <row r="814" spans="1:7" hidden="1">
      <c r="A814" t="s">
        <v>7187</v>
      </c>
      <c r="B814" t="s">
        <v>7188</v>
      </c>
      <c r="C814" t="s">
        <v>7188</v>
      </c>
      <c r="D814" t="s">
        <v>7189</v>
      </c>
      <c r="F814" t="s">
        <v>2247</v>
      </c>
      <c r="G814" t="s">
        <v>2531</v>
      </c>
    </row>
    <row r="815" spans="1:7" hidden="1">
      <c r="A815" t="s">
        <v>7190</v>
      </c>
      <c r="B815" t="s">
        <v>7191</v>
      </c>
      <c r="C815" t="s">
        <v>7191</v>
      </c>
      <c r="D815" t="s">
        <v>7192</v>
      </c>
      <c r="F815" t="s">
        <v>1522</v>
      </c>
      <c r="G815" t="s">
        <v>7193</v>
      </c>
    </row>
    <row r="816" spans="1:7" hidden="1">
      <c r="A816" t="s">
        <v>7194</v>
      </c>
      <c r="B816" t="s">
        <v>7195</v>
      </c>
      <c r="C816" t="s">
        <v>7195</v>
      </c>
      <c r="D816" t="s">
        <v>7196</v>
      </c>
      <c r="G816" t="s">
        <v>2531</v>
      </c>
    </row>
    <row r="817" spans="1:7" hidden="1">
      <c r="A817" t="s">
        <v>7197</v>
      </c>
      <c r="B817" t="s">
        <v>7198</v>
      </c>
      <c r="C817" t="s">
        <v>7198</v>
      </c>
      <c r="D817" t="s">
        <v>7199</v>
      </c>
      <c r="G817" t="s">
        <v>7200</v>
      </c>
    </row>
    <row r="818" spans="1:7" hidden="1">
      <c r="A818" t="s">
        <v>7201</v>
      </c>
      <c r="B818" t="s">
        <v>7202</v>
      </c>
      <c r="C818" t="s">
        <v>7202</v>
      </c>
      <c r="D818" t="s">
        <v>7203</v>
      </c>
      <c r="G818" t="s">
        <v>2531</v>
      </c>
    </row>
    <row r="819" spans="1:7" hidden="1">
      <c r="A819" t="s">
        <v>7204</v>
      </c>
      <c r="B819" t="s">
        <v>7205</v>
      </c>
      <c r="C819" t="s">
        <v>7205</v>
      </c>
      <c r="D819" t="s">
        <v>7206</v>
      </c>
      <c r="F819" t="s">
        <v>1484</v>
      </c>
      <c r="G819" t="s">
        <v>2531</v>
      </c>
    </row>
    <row r="820" spans="1:7" hidden="1">
      <c r="A820" t="s">
        <v>7207</v>
      </c>
      <c r="B820" t="s">
        <v>7208</v>
      </c>
      <c r="C820" t="s">
        <v>7208</v>
      </c>
      <c r="D820" t="s">
        <v>7209</v>
      </c>
      <c r="G820" t="s">
        <v>2531</v>
      </c>
    </row>
    <row r="821" spans="1:7" hidden="1">
      <c r="A821" t="s">
        <v>7210</v>
      </c>
      <c r="B821" t="s">
        <v>7211</v>
      </c>
      <c r="C821" t="s">
        <v>7211</v>
      </c>
      <c r="D821" t="s">
        <v>7212</v>
      </c>
    </row>
    <row r="822" spans="1:7" hidden="1">
      <c r="A822" t="s">
        <v>7213</v>
      </c>
      <c r="B822" t="s">
        <v>7214</v>
      </c>
      <c r="C822" t="s">
        <v>7214</v>
      </c>
      <c r="D822" t="s">
        <v>7215</v>
      </c>
    </row>
    <row r="823" spans="1:7" hidden="1">
      <c r="A823" t="s">
        <v>7216</v>
      </c>
      <c r="B823" t="s">
        <v>7217</v>
      </c>
      <c r="C823" t="s">
        <v>7217</v>
      </c>
      <c r="D823" t="s">
        <v>7218</v>
      </c>
    </row>
    <row r="824" spans="1:7" hidden="1">
      <c r="A824" t="s">
        <v>7219</v>
      </c>
      <c r="B824" t="s">
        <v>7220</v>
      </c>
      <c r="C824" t="s">
        <v>7220</v>
      </c>
      <c r="D824" t="s">
        <v>6203</v>
      </c>
    </row>
    <row r="825" spans="1:7" hidden="1">
      <c r="A825" t="s">
        <v>7221</v>
      </c>
      <c r="B825" t="s">
        <v>7222</v>
      </c>
      <c r="C825" t="s">
        <v>7222</v>
      </c>
      <c r="D825" t="s">
        <v>7223</v>
      </c>
    </row>
    <row r="826" spans="1:7">
      <c r="A826" t="s">
        <v>7224</v>
      </c>
      <c r="B826" t="s">
        <v>7225</v>
      </c>
      <c r="C826" t="s">
        <v>7225</v>
      </c>
      <c r="D826" t="s">
        <v>7102</v>
      </c>
      <c r="E826" t="s">
        <v>4522</v>
      </c>
    </row>
    <row r="827" spans="1:7" hidden="1">
      <c r="A827" t="s">
        <v>7226</v>
      </c>
      <c r="B827" t="s">
        <v>7227</v>
      </c>
      <c r="C827" t="s">
        <v>7227</v>
      </c>
      <c r="D827" t="s">
        <v>7228</v>
      </c>
    </row>
    <row r="828" spans="1:7" hidden="1">
      <c r="A828" t="s">
        <v>7229</v>
      </c>
      <c r="B828" t="s">
        <v>7230</v>
      </c>
      <c r="C828" t="s">
        <v>7230</v>
      </c>
      <c r="D828" t="s">
        <v>7231</v>
      </c>
      <c r="G828" t="s">
        <v>7232</v>
      </c>
    </row>
    <row r="829" spans="1:7" hidden="1">
      <c r="A829" t="s">
        <v>7233</v>
      </c>
      <c r="B829" t="s">
        <v>7234</v>
      </c>
      <c r="C829" t="s">
        <v>7234</v>
      </c>
      <c r="D829" t="s">
        <v>7235</v>
      </c>
    </row>
    <row r="830" spans="1:7" hidden="1">
      <c r="A830" t="s">
        <v>7236</v>
      </c>
      <c r="B830" t="s">
        <v>7237</v>
      </c>
      <c r="C830" t="s">
        <v>7237</v>
      </c>
      <c r="D830" t="s">
        <v>7238</v>
      </c>
      <c r="G830" t="s">
        <v>7099</v>
      </c>
    </row>
    <row r="831" spans="1:7" hidden="1">
      <c r="A831" t="s">
        <v>7239</v>
      </c>
      <c r="B831" t="s">
        <v>7240</v>
      </c>
      <c r="C831" t="s">
        <v>7240</v>
      </c>
      <c r="D831" t="s">
        <v>7241</v>
      </c>
    </row>
    <row r="832" spans="1:7" hidden="1">
      <c r="A832" t="s">
        <v>7242</v>
      </c>
      <c r="B832" t="s">
        <v>7243</v>
      </c>
      <c r="C832" t="s">
        <v>7243</v>
      </c>
      <c r="D832" t="s">
        <v>7244</v>
      </c>
    </row>
    <row r="833" spans="1:7" hidden="1">
      <c r="A833" t="s">
        <v>7245</v>
      </c>
      <c r="B833" t="s">
        <v>7246</v>
      </c>
      <c r="C833" t="s">
        <v>7246</v>
      </c>
      <c r="D833" t="s">
        <v>5646</v>
      </c>
    </row>
    <row r="834" spans="1:7" hidden="1">
      <c r="A834" t="s">
        <v>7247</v>
      </c>
      <c r="B834" t="s">
        <v>7248</v>
      </c>
      <c r="C834" t="s">
        <v>7248</v>
      </c>
      <c r="D834" t="s">
        <v>7249</v>
      </c>
      <c r="G834" t="s">
        <v>7250</v>
      </c>
    </row>
    <row r="835" spans="1:7" hidden="1">
      <c r="A835" t="s">
        <v>7251</v>
      </c>
      <c r="B835" t="s">
        <v>7252</v>
      </c>
      <c r="C835" t="s">
        <v>7252</v>
      </c>
      <c r="D835" t="s">
        <v>7253</v>
      </c>
    </row>
    <row r="836" spans="1:7" hidden="1">
      <c r="A836" t="s">
        <v>7254</v>
      </c>
      <c r="B836" t="s">
        <v>7255</v>
      </c>
      <c r="C836" t="s">
        <v>7255</v>
      </c>
      <c r="D836" t="s">
        <v>7256</v>
      </c>
    </row>
    <row r="837" spans="1:7" hidden="1">
      <c r="A837" t="s">
        <v>7257</v>
      </c>
      <c r="B837" t="s">
        <v>7258</v>
      </c>
      <c r="C837" t="s">
        <v>7258</v>
      </c>
      <c r="D837" t="s">
        <v>7259</v>
      </c>
    </row>
    <row r="838" spans="1:7" hidden="1">
      <c r="A838" t="s">
        <v>7260</v>
      </c>
      <c r="B838" t="s">
        <v>7261</v>
      </c>
      <c r="C838" t="s">
        <v>7261</v>
      </c>
      <c r="D838" t="s">
        <v>7262</v>
      </c>
    </row>
    <row r="839" spans="1:7" hidden="1">
      <c r="A839" t="s">
        <v>7263</v>
      </c>
      <c r="B839" t="s">
        <v>7264</v>
      </c>
      <c r="C839" t="s">
        <v>7264</v>
      </c>
      <c r="D839" t="s">
        <v>7265</v>
      </c>
      <c r="G839" t="s">
        <v>7266</v>
      </c>
    </row>
    <row r="840" spans="1:7" hidden="1">
      <c r="A840" t="s">
        <v>7267</v>
      </c>
      <c r="B840" t="s">
        <v>7268</v>
      </c>
      <c r="C840" t="s">
        <v>7268</v>
      </c>
      <c r="D840" t="s">
        <v>5420</v>
      </c>
    </row>
    <row r="841" spans="1:7" hidden="1">
      <c r="A841" t="s">
        <v>7269</v>
      </c>
      <c r="B841" t="s">
        <v>7270</v>
      </c>
      <c r="C841" t="s">
        <v>7270</v>
      </c>
      <c r="D841" t="s">
        <v>7271</v>
      </c>
    </row>
    <row r="842" spans="1:7" hidden="1">
      <c r="A842" t="s">
        <v>7272</v>
      </c>
      <c r="B842" t="s">
        <v>7273</v>
      </c>
      <c r="C842" t="s">
        <v>7273</v>
      </c>
      <c r="D842" t="s">
        <v>7271</v>
      </c>
    </row>
    <row r="843" spans="1:7" hidden="1">
      <c r="A843" t="s">
        <v>7274</v>
      </c>
      <c r="B843" t="s">
        <v>7275</v>
      </c>
      <c r="C843" t="s">
        <v>7275</v>
      </c>
      <c r="D843" t="s">
        <v>7276</v>
      </c>
    </row>
    <row r="844" spans="1:7" hidden="1">
      <c r="A844" t="s">
        <v>7277</v>
      </c>
      <c r="B844" t="s">
        <v>7278</v>
      </c>
      <c r="C844" t="s">
        <v>7278</v>
      </c>
      <c r="D844" t="s">
        <v>7279</v>
      </c>
    </row>
    <row r="845" spans="1:7">
      <c r="A845" t="s">
        <v>7280</v>
      </c>
      <c r="B845" t="s">
        <v>7281</v>
      </c>
      <c r="C845" t="s">
        <v>7281</v>
      </c>
      <c r="D845" t="s">
        <v>7282</v>
      </c>
      <c r="E845" t="s">
        <v>4522</v>
      </c>
    </row>
    <row r="846" spans="1:7" hidden="1">
      <c r="A846" t="s">
        <v>7283</v>
      </c>
      <c r="B846" t="s">
        <v>7284</v>
      </c>
      <c r="C846" t="s">
        <v>7284</v>
      </c>
      <c r="D846" t="s">
        <v>7285</v>
      </c>
    </row>
    <row r="847" spans="1:7" hidden="1">
      <c r="A847" t="s">
        <v>7286</v>
      </c>
      <c r="B847" t="s">
        <v>7287</v>
      </c>
      <c r="C847" t="s">
        <v>7287</v>
      </c>
      <c r="D847" t="s">
        <v>7288</v>
      </c>
    </row>
    <row r="848" spans="1:7" hidden="1">
      <c r="A848" t="s">
        <v>7289</v>
      </c>
      <c r="B848" t="s">
        <v>7290</v>
      </c>
      <c r="C848" t="s">
        <v>7290</v>
      </c>
      <c r="D848" t="s">
        <v>7291</v>
      </c>
    </row>
    <row r="849" spans="1:7" hidden="1">
      <c r="A849" t="s">
        <v>7292</v>
      </c>
      <c r="B849" t="s">
        <v>7293</v>
      </c>
      <c r="C849" t="s">
        <v>7293</v>
      </c>
      <c r="D849" t="s">
        <v>7294</v>
      </c>
    </row>
    <row r="850" spans="1:7" hidden="1">
      <c r="A850" t="s">
        <v>7295</v>
      </c>
      <c r="B850" t="s">
        <v>7296</v>
      </c>
      <c r="C850" t="s">
        <v>7296</v>
      </c>
      <c r="D850" t="s">
        <v>7297</v>
      </c>
    </row>
    <row r="851" spans="1:7" hidden="1">
      <c r="A851" t="s">
        <v>7298</v>
      </c>
      <c r="B851" t="s">
        <v>7299</v>
      </c>
      <c r="C851" t="s">
        <v>7299</v>
      </c>
      <c r="D851" t="s">
        <v>7300</v>
      </c>
    </row>
    <row r="852" spans="1:7" hidden="1">
      <c r="A852" t="s">
        <v>7301</v>
      </c>
      <c r="B852" t="s">
        <v>7302</v>
      </c>
      <c r="C852" t="s">
        <v>7302</v>
      </c>
      <c r="D852" t="s">
        <v>7303</v>
      </c>
    </row>
    <row r="853" spans="1:7" hidden="1">
      <c r="A853" t="s">
        <v>7304</v>
      </c>
      <c r="B853" t="s">
        <v>7305</v>
      </c>
      <c r="C853" t="s">
        <v>7305</v>
      </c>
      <c r="D853" t="s">
        <v>7306</v>
      </c>
      <c r="G853" t="s">
        <v>7099</v>
      </c>
    </row>
    <row r="854" spans="1:7" hidden="1">
      <c r="A854" t="s">
        <v>7307</v>
      </c>
      <c r="B854" t="s">
        <v>7308</v>
      </c>
      <c r="C854" t="s">
        <v>7308</v>
      </c>
      <c r="D854" t="s">
        <v>7309</v>
      </c>
      <c r="G854" t="s">
        <v>7099</v>
      </c>
    </row>
    <row r="855" spans="1:7" hidden="1">
      <c r="A855" t="s">
        <v>7310</v>
      </c>
      <c r="B855" t="s">
        <v>7311</v>
      </c>
      <c r="C855" t="s">
        <v>7311</v>
      </c>
      <c r="D855" t="s">
        <v>7241</v>
      </c>
    </row>
    <row r="856" spans="1:7" hidden="1">
      <c r="A856" t="s">
        <v>7312</v>
      </c>
      <c r="B856" t="s">
        <v>7313</v>
      </c>
      <c r="C856" t="s">
        <v>7313</v>
      </c>
      <c r="D856" t="s">
        <v>5174</v>
      </c>
    </row>
    <row r="857" spans="1:7" hidden="1">
      <c r="A857" t="s">
        <v>7314</v>
      </c>
      <c r="B857" t="s">
        <v>7315</v>
      </c>
      <c r="C857" t="s">
        <v>7315</v>
      </c>
      <c r="D857" t="s">
        <v>7316</v>
      </c>
    </row>
    <row r="858" spans="1:7" hidden="1">
      <c r="A858" t="s">
        <v>7317</v>
      </c>
      <c r="B858" t="s">
        <v>7318</v>
      </c>
      <c r="C858" t="s">
        <v>7318</v>
      </c>
      <c r="D858" t="s">
        <v>7319</v>
      </c>
    </row>
    <row r="859" spans="1:7" hidden="1">
      <c r="A859" t="s">
        <v>7320</v>
      </c>
      <c r="B859" t="s">
        <v>7321</v>
      </c>
      <c r="C859" t="s">
        <v>7321</v>
      </c>
      <c r="D859" t="s">
        <v>7322</v>
      </c>
    </row>
    <row r="860" spans="1:7" hidden="1">
      <c r="A860" t="s">
        <v>7323</v>
      </c>
      <c r="B860" t="s">
        <v>7324</v>
      </c>
      <c r="C860" t="s">
        <v>7324</v>
      </c>
      <c r="D860" t="s">
        <v>6165</v>
      </c>
    </row>
    <row r="861" spans="1:7" hidden="1">
      <c r="A861" t="s">
        <v>7325</v>
      </c>
      <c r="B861" t="s">
        <v>7326</v>
      </c>
      <c r="C861" t="s">
        <v>7326</v>
      </c>
      <c r="D861" t="s">
        <v>7327</v>
      </c>
    </row>
    <row r="862" spans="1:7" hidden="1">
      <c r="A862" t="s">
        <v>7328</v>
      </c>
      <c r="B862" t="s">
        <v>7329</v>
      </c>
      <c r="C862" t="s">
        <v>7329</v>
      </c>
      <c r="D862" t="s">
        <v>7330</v>
      </c>
    </row>
    <row r="863" spans="1:7" hidden="1">
      <c r="A863" t="s">
        <v>7331</v>
      </c>
      <c r="B863" t="s">
        <v>7332</v>
      </c>
      <c r="C863" t="s">
        <v>7332</v>
      </c>
      <c r="D863" t="s">
        <v>7333</v>
      </c>
    </row>
    <row r="864" spans="1:7" hidden="1">
      <c r="A864" t="s">
        <v>7334</v>
      </c>
      <c r="B864" t="s">
        <v>7335</v>
      </c>
      <c r="C864" t="s">
        <v>7335</v>
      </c>
      <c r="D864" t="s">
        <v>7336</v>
      </c>
    </row>
    <row r="865" spans="1:7" hidden="1">
      <c r="A865" t="s">
        <v>7337</v>
      </c>
      <c r="B865" t="s">
        <v>7338</v>
      </c>
      <c r="C865" t="s">
        <v>7338</v>
      </c>
      <c r="D865" t="s">
        <v>7339</v>
      </c>
    </row>
    <row r="866" spans="1:7" hidden="1">
      <c r="A866" t="s">
        <v>7340</v>
      </c>
      <c r="B866" t="s">
        <v>7341</v>
      </c>
      <c r="C866" t="s">
        <v>7342</v>
      </c>
      <c r="D866" t="s">
        <v>4838</v>
      </c>
      <c r="F866" t="s">
        <v>1527</v>
      </c>
      <c r="G866" t="s">
        <v>7343</v>
      </c>
    </row>
    <row r="867" spans="1:7" hidden="1">
      <c r="A867" t="s">
        <v>7344</v>
      </c>
      <c r="B867" t="s">
        <v>7345</v>
      </c>
      <c r="C867" t="s">
        <v>7345</v>
      </c>
      <c r="D867" t="s">
        <v>5781</v>
      </c>
      <c r="F867" t="s">
        <v>2247</v>
      </c>
      <c r="G867" t="s">
        <v>7346</v>
      </c>
    </row>
    <row r="868" spans="1:7">
      <c r="A868" t="s">
        <v>7347</v>
      </c>
      <c r="B868" t="s">
        <v>7348</v>
      </c>
      <c r="C868" t="s">
        <v>7349</v>
      </c>
      <c r="D868" t="s">
        <v>7350</v>
      </c>
      <c r="E868" t="s">
        <v>4522</v>
      </c>
      <c r="F868" t="s">
        <v>1527</v>
      </c>
    </row>
    <row r="869" spans="1:7" hidden="1">
      <c r="A869" t="s">
        <v>7351</v>
      </c>
      <c r="B869" t="s">
        <v>7352</v>
      </c>
      <c r="C869" t="s">
        <v>7352</v>
      </c>
      <c r="D869" t="s">
        <v>4787</v>
      </c>
      <c r="F869" t="s">
        <v>1505</v>
      </c>
      <c r="G869" t="s">
        <v>7353</v>
      </c>
    </row>
    <row r="870" spans="1:7">
      <c r="A870" t="s">
        <v>7354</v>
      </c>
      <c r="B870" t="s">
        <v>7355</v>
      </c>
      <c r="C870" t="s">
        <v>7355</v>
      </c>
      <c r="D870" t="s">
        <v>5140</v>
      </c>
      <c r="E870" t="s">
        <v>4522</v>
      </c>
      <c r="F870" t="s">
        <v>1505</v>
      </c>
    </row>
    <row r="871" spans="1:7" hidden="1">
      <c r="A871" t="s">
        <v>7356</v>
      </c>
      <c r="B871" t="s">
        <v>7357</v>
      </c>
      <c r="C871" t="s">
        <v>7357</v>
      </c>
      <c r="D871" t="s">
        <v>7358</v>
      </c>
      <c r="F871" t="s">
        <v>1505</v>
      </c>
      <c r="G871" t="s">
        <v>7359</v>
      </c>
    </row>
    <row r="872" spans="1:7" hidden="1">
      <c r="A872" t="s">
        <v>7360</v>
      </c>
      <c r="B872" t="s">
        <v>7361</v>
      </c>
      <c r="C872" t="s">
        <v>7362</v>
      </c>
      <c r="D872" t="s">
        <v>7363</v>
      </c>
      <c r="F872" t="s">
        <v>2247</v>
      </c>
      <c r="G872" t="s">
        <v>7364</v>
      </c>
    </row>
    <row r="873" spans="1:7" hidden="1">
      <c r="A873" t="s">
        <v>7365</v>
      </c>
      <c r="B873" t="s">
        <v>7366</v>
      </c>
      <c r="C873" t="s">
        <v>7367</v>
      </c>
      <c r="D873" t="s">
        <v>7368</v>
      </c>
      <c r="F873" t="s">
        <v>2247</v>
      </c>
    </row>
    <row r="874" spans="1:7">
      <c r="A874" t="s">
        <v>7369</v>
      </c>
      <c r="B874" t="s">
        <v>5975</v>
      </c>
      <c r="C874" t="s">
        <v>5975</v>
      </c>
      <c r="D874" t="s">
        <v>5140</v>
      </c>
      <c r="E874" t="s">
        <v>4522</v>
      </c>
      <c r="F874" t="s">
        <v>1505</v>
      </c>
      <c r="G874" t="s">
        <v>7370</v>
      </c>
    </row>
    <row r="875" spans="1:7" hidden="1">
      <c r="A875" t="s">
        <v>7371</v>
      </c>
      <c r="B875" t="s">
        <v>7372</v>
      </c>
      <c r="C875" t="s">
        <v>7372</v>
      </c>
      <c r="D875" t="s">
        <v>5568</v>
      </c>
      <c r="F875" t="s">
        <v>1505</v>
      </c>
    </row>
    <row r="876" spans="1:7" hidden="1">
      <c r="A876" t="s">
        <v>7373</v>
      </c>
      <c r="B876" t="s">
        <v>7374</v>
      </c>
      <c r="C876" t="s">
        <v>7374</v>
      </c>
      <c r="D876" t="s">
        <v>7375</v>
      </c>
      <c r="F876" t="s">
        <v>4720</v>
      </c>
    </row>
    <row r="877" spans="1:7" hidden="1">
      <c r="A877" t="s">
        <v>7376</v>
      </c>
      <c r="B877" t="s">
        <v>7377</v>
      </c>
      <c r="C877" t="s">
        <v>7378</v>
      </c>
      <c r="D877" t="s">
        <v>7379</v>
      </c>
      <c r="F877" t="s">
        <v>1527</v>
      </c>
    </row>
    <row r="878" spans="1:7" hidden="1">
      <c r="A878" t="s">
        <v>7380</v>
      </c>
      <c r="B878" t="s">
        <v>7381</v>
      </c>
      <c r="C878" t="s">
        <v>7382</v>
      </c>
      <c r="D878" t="s">
        <v>7383</v>
      </c>
      <c r="F878" t="s">
        <v>7384</v>
      </c>
      <c r="G878" t="s">
        <v>7385</v>
      </c>
    </row>
    <row r="879" spans="1:7" hidden="1">
      <c r="A879" t="s">
        <v>7386</v>
      </c>
      <c r="B879" t="s">
        <v>7387</v>
      </c>
      <c r="C879" t="s">
        <v>7388</v>
      </c>
      <c r="D879" t="s">
        <v>7389</v>
      </c>
      <c r="F879" t="s">
        <v>7384</v>
      </c>
      <c r="G879" t="s">
        <v>7390</v>
      </c>
    </row>
    <row r="880" spans="1:7" hidden="1">
      <c r="A880" t="s">
        <v>7391</v>
      </c>
      <c r="B880" t="s">
        <v>7392</v>
      </c>
      <c r="C880" t="s">
        <v>7393</v>
      </c>
      <c r="D880" t="s">
        <v>7394</v>
      </c>
      <c r="F880" t="s">
        <v>2247</v>
      </c>
      <c r="G880" t="s">
        <v>7395</v>
      </c>
    </row>
    <row r="881" spans="1:7">
      <c r="A881" t="s">
        <v>7396</v>
      </c>
      <c r="B881" t="s">
        <v>7397</v>
      </c>
      <c r="C881" t="s">
        <v>7397</v>
      </c>
      <c r="D881" t="s">
        <v>5140</v>
      </c>
      <c r="E881" t="s">
        <v>4522</v>
      </c>
      <c r="F881" t="s">
        <v>1505</v>
      </c>
      <c r="G881" t="s">
        <v>7398</v>
      </c>
    </row>
    <row r="882" spans="1:7" hidden="1">
      <c r="A882" t="s">
        <v>7399</v>
      </c>
      <c r="B882" t="s">
        <v>7400</v>
      </c>
      <c r="C882" t="s">
        <v>7401</v>
      </c>
      <c r="D882" t="s">
        <v>6165</v>
      </c>
      <c r="F882" t="s">
        <v>1489</v>
      </c>
      <c r="G882" t="s">
        <v>7402</v>
      </c>
    </row>
    <row r="883" spans="1:7" hidden="1">
      <c r="A883" t="s">
        <v>7403</v>
      </c>
      <c r="B883" t="s">
        <v>7404</v>
      </c>
      <c r="C883" t="s">
        <v>7405</v>
      </c>
      <c r="D883" t="s">
        <v>7406</v>
      </c>
      <c r="F883" t="s">
        <v>4720</v>
      </c>
    </row>
    <row r="884" spans="1:7" hidden="1">
      <c r="A884" t="s">
        <v>7407</v>
      </c>
      <c r="B884" t="s">
        <v>7408</v>
      </c>
      <c r="C884" t="s">
        <v>7409</v>
      </c>
      <c r="D884" t="s">
        <v>7410</v>
      </c>
      <c r="F884" t="s">
        <v>4362</v>
      </c>
    </row>
    <row r="885" spans="1:7" hidden="1">
      <c r="A885" t="s">
        <v>7411</v>
      </c>
      <c r="B885" t="s">
        <v>7412</v>
      </c>
      <c r="C885" t="s">
        <v>7413</v>
      </c>
      <c r="D885" t="s">
        <v>7414</v>
      </c>
      <c r="F885" t="s">
        <v>2247</v>
      </c>
    </row>
    <row r="886" spans="1:7" hidden="1">
      <c r="A886" t="s">
        <v>7415</v>
      </c>
      <c r="B886" t="s">
        <v>7416</v>
      </c>
      <c r="C886" t="s">
        <v>7416</v>
      </c>
      <c r="D886" t="s">
        <v>7417</v>
      </c>
      <c r="F886" t="s">
        <v>2247</v>
      </c>
      <c r="G886" t="s">
        <v>7418</v>
      </c>
    </row>
    <row r="887" spans="1:7" hidden="1">
      <c r="A887" t="s">
        <v>7419</v>
      </c>
      <c r="B887" t="s">
        <v>7420</v>
      </c>
      <c r="C887" t="s">
        <v>7421</v>
      </c>
      <c r="D887" t="s">
        <v>7422</v>
      </c>
      <c r="F887" t="s">
        <v>5748</v>
      </c>
    </row>
    <row r="888" spans="1:7" hidden="1">
      <c r="A888" t="s">
        <v>7423</v>
      </c>
      <c r="B888" t="s">
        <v>7424</v>
      </c>
      <c r="C888" t="s">
        <v>7424</v>
      </c>
      <c r="D888" t="s">
        <v>7425</v>
      </c>
      <c r="F888" t="s">
        <v>2247</v>
      </c>
    </row>
    <row r="889" spans="1:7" hidden="1">
      <c r="A889" t="s">
        <v>7426</v>
      </c>
      <c r="B889" t="s">
        <v>7427</v>
      </c>
      <c r="C889" t="s">
        <v>7427</v>
      </c>
      <c r="D889" t="s">
        <v>7428</v>
      </c>
      <c r="F889" t="s">
        <v>1505</v>
      </c>
    </row>
    <row r="890" spans="1:7" hidden="1">
      <c r="A890" t="s">
        <v>7429</v>
      </c>
      <c r="B890" t="s">
        <v>7430</v>
      </c>
      <c r="C890" t="s">
        <v>7431</v>
      </c>
      <c r="D890" t="s">
        <v>4787</v>
      </c>
      <c r="F890" t="s">
        <v>2247</v>
      </c>
    </row>
    <row r="891" spans="1:7" hidden="1">
      <c r="A891" t="s">
        <v>7432</v>
      </c>
      <c r="B891" t="s">
        <v>7433</v>
      </c>
      <c r="C891" t="s">
        <v>7433</v>
      </c>
      <c r="D891" t="s">
        <v>5889</v>
      </c>
      <c r="F891" t="s">
        <v>4340</v>
      </c>
      <c r="G891" t="s">
        <v>7434</v>
      </c>
    </row>
    <row r="892" spans="1:7" hidden="1">
      <c r="A892" t="s">
        <v>7435</v>
      </c>
      <c r="B892" t="s">
        <v>7436</v>
      </c>
      <c r="C892" t="s">
        <v>7436</v>
      </c>
      <c r="D892" t="s">
        <v>7437</v>
      </c>
      <c r="F892" t="s">
        <v>1703</v>
      </c>
    </row>
    <row r="893" spans="1:7" hidden="1">
      <c r="A893" t="s">
        <v>7438</v>
      </c>
      <c r="B893" t="s">
        <v>7439</v>
      </c>
      <c r="C893" t="s">
        <v>7440</v>
      </c>
      <c r="D893" t="s">
        <v>5844</v>
      </c>
      <c r="F893" t="s">
        <v>1527</v>
      </c>
      <c r="G893" t="s">
        <v>7441</v>
      </c>
    </row>
    <row r="894" spans="1:7" hidden="1">
      <c r="A894" t="s">
        <v>7442</v>
      </c>
      <c r="B894" t="s">
        <v>7443</v>
      </c>
      <c r="C894" t="s">
        <v>7444</v>
      </c>
      <c r="D894" t="s">
        <v>4787</v>
      </c>
      <c r="F894" t="s">
        <v>1527</v>
      </c>
      <c r="G894" t="s">
        <v>7445</v>
      </c>
    </row>
    <row r="895" spans="1:7" hidden="1">
      <c r="A895" t="s">
        <v>7446</v>
      </c>
      <c r="B895" t="s">
        <v>7447</v>
      </c>
      <c r="C895" t="s">
        <v>7448</v>
      </c>
      <c r="D895" t="s">
        <v>7449</v>
      </c>
      <c r="F895" t="s">
        <v>2247</v>
      </c>
    </row>
    <row r="896" spans="1:7" hidden="1">
      <c r="A896" t="s">
        <v>7450</v>
      </c>
      <c r="B896" t="s">
        <v>7451</v>
      </c>
      <c r="C896" t="s">
        <v>6161</v>
      </c>
      <c r="D896" t="s">
        <v>7452</v>
      </c>
      <c r="F896" t="s">
        <v>1551</v>
      </c>
      <c r="G896" t="s">
        <v>7453</v>
      </c>
    </row>
    <row r="897" spans="1:7" hidden="1">
      <c r="A897" t="s">
        <v>7454</v>
      </c>
      <c r="B897" t="s">
        <v>5570</v>
      </c>
      <c r="C897" t="s">
        <v>5198</v>
      </c>
      <c r="D897" t="s">
        <v>6218</v>
      </c>
      <c r="F897" t="s">
        <v>1527</v>
      </c>
      <c r="G897" t="s">
        <v>7455</v>
      </c>
    </row>
    <row r="898" spans="1:7" hidden="1">
      <c r="A898" t="s">
        <v>7456</v>
      </c>
      <c r="B898" t="s">
        <v>5570</v>
      </c>
      <c r="C898" t="s">
        <v>5198</v>
      </c>
      <c r="D898" t="s">
        <v>7457</v>
      </c>
      <c r="F898" t="s">
        <v>1527</v>
      </c>
      <c r="G898" t="s">
        <v>7458</v>
      </c>
    </row>
    <row r="899" spans="1:7" hidden="1">
      <c r="A899" t="s">
        <v>7459</v>
      </c>
      <c r="B899" t="s">
        <v>5559</v>
      </c>
      <c r="C899" t="s">
        <v>5560</v>
      </c>
      <c r="D899" t="s">
        <v>7460</v>
      </c>
      <c r="F899" t="s">
        <v>1551</v>
      </c>
      <c r="G899" t="s">
        <v>7453</v>
      </c>
    </row>
    <row r="900" spans="1:7" hidden="1">
      <c r="A900" t="s">
        <v>7461</v>
      </c>
      <c r="B900" t="s">
        <v>7462</v>
      </c>
      <c r="C900" t="s">
        <v>7463</v>
      </c>
      <c r="D900" t="s">
        <v>7464</v>
      </c>
      <c r="F900" t="s">
        <v>1551</v>
      </c>
      <c r="G900" t="s">
        <v>7453</v>
      </c>
    </row>
    <row r="901" spans="1:7" hidden="1">
      <c r="A901" t="s">
        <v>7465</v>
      </c>
      <c r="B901" t="s">
        <v>5555</v>
      </c>
      <c r="C901" t="s">
        <v>5556</v>
      </c>
      <c r="D901" t="s">
        <v>5557</v>
      </c>
      <c r="F901" t="s">
        <v>1505</v>
      </c>
      <c r="G901" t="s">
        <v>7453</v>
      </c>
    </row>
    <row r="902" spans="1:7" hidden="1">
      <c r="A902" t="s">
        <v>7466</v>
      </c>
      <c r="B902" t="s">
        <v>4832</v>
      </c>
      <c r="C902" t="s">
        <v>4833</v>
      </c>
      <c r="D902" t="s">
        <v>7467</v>
      </c>
      <c r="F902" t="s">
        <v>1489</v>
      </c>
      <c r="G902" t="s">
        <v>7458</v>
      </c>
    </row>
    <row r="903" spans="1:7" hidden="1">
      <c r="A903" t="s">
        <v>7468</v>
      </c>
      <c r="B903" t="s">
        <v>7469</v>
      </c>
      <c r="C903" t="s">
        <v>7470</v>
      </c>
      <c r="D903" t="s">
        <v>7471</v>
      </c>
      <c r="F903" t="s">
        <v>1510</v>
      </c>
      <c r="G903" t="s">
        <v>7453</v>
      </c>
    </row>
    <row r="904" spans="1:7" hidden="1">
      <c r="A904" t="s">
        <v>7472</v>
      </c>
      <c r="B904" t="s">
        <v>7473</v>
      </c>
      <c r="C904" t="s">
        <v>7474</v>
      </c>
      <c r="D904" t="s">
        <v>7475</v>
      </c>
      <c r="F904" t="s">
        <v>1505</v>
      </c>
      <c r="G904" t="s">
        <v>7476</v>
      </c>
    </row>
    <row r="905" spans="1:7" hidden="1">
      <c r="A905" t="s">
        <v>7477</v>
      </c>
      <c r="B905" t="s">
        <v>7478</v>
      </c>
      <c r="C905" t="s">
        <v>5202</v>
      </c>
      <c r="D905" t="s">
        <v>7479</v>
      </c>
      <c r="F905" t="s">
        <v>1551</v>
      </c>
      <c r="G905" t="s">
        <v>7453</v>
      </c>
    </row>
    <row r="906" spans="1:7" hidden="1">
      <c r="A906" t="s">
        <v>7480</v>
      </c>
      <c r="B906" t="s">
        <v>7481</v>
      </c>
      <c r="C906" t="s">
        <v>7482</v>
      </c>
      <c r="D906" t="s">
        <v>7483</v>
      </c>
      <c r="F906" t="s">
        <v>4879</v>
      </c>
      <c r="G906" t="s">
        <v>7453</v>
      </c>
    </row>
    <row r="907" spans="1:7" hidden="1">
      <c r="A907" t="s">
        <v>7484</v>
      </c>
      <c r="B907" t="s">
        <v>7485</v>
      </c>
      <c r="C907" t="s">
        <v>7486</v>
      </c>
      <c r="D907" t="s">
        <v>7487</v>
      </c>
      <c r="F907" t="s">
        <v>1505</v>
      </c>
      <c r="G907" t="s">
        <v>7458</v>
      </c>
    </row>
    <row r="908" spans="1:7" hidden="1">
      <c r="A908" t="s">
        <v>7488</v>
      </c>
      <c r="B908" t="s">
        <v>5567</v>
      </c>
      <c r="C908" t="s">
        <v>4841</v>
      </c>
      <c r="D908" t="s">
        <v>7489</v>
      </c>
      <c r="F908" t="s">
        <v>1527</v>
      </c>
      <c r="G908" t="s">
        <v>7453</v>
      </c>
    </row>
    <row r="909" spans="1:7" hidden="1">
      <c r="A909" t="s">
        <v>7490</v>
      </c>
      <c r="B909" t="s">
        <v>7491</v>
      </c>
      <c r="C909" t="s">
        <v>7492</v>
      </c>
      <c r="D909" t="s">
        <v>7493</v>
      </c>
      <c r="F909" t="s">
        <v>1527</v>
      </c>
      <c r="G909" t="s">
        <v>7453</v>
      </c>
    </row>
    <row r="910" spans="1:7" hidden="1">
      <c r="A910" t="s">
        <v>7494</v>
      </c>
      <c r="B910" t="s">
        <v>7495</v>
      </c>
      <c r="C910" t="s">
        <v>5577</v>
      </c>
      <c r="D910" t="s">
        <v>5557</v>
      </c>
      <c r="F910" t="s">
        <v>1510</v>
      </c>
      <c r="G910" t="s">
        <v>7453</v>
      </c>
    </row>
    <row r="911" spans="1:7" hidden="1">
      <c r="A911" t="s">
        <v>7496</v>
      </c>
      <c r="B911" t="s">
        <v>4856</v>
      </c>
      <c r="C911" t="s">
        <v>4857</v>
      </c>
      <c r="D911" t="s">
        <v>7497</v>
      </c>
      <c r="F911" t="s">
        <v>2247</v>
      </c>
      <c r="G911" t="s">
        <v>7455</v>
      </c>
    </row>
    <row r="912" spans="1:7" hidden="1">
      <c r="A912" t="s">
        <v>7498</v>
      </c>
      <c r="B912" t="s">
        <v>7499</v>
      </c>
      <c r="C912" t="s">
        <v>7500</v>
      </c>
      <c r="D912" t="s">
        <v>7501</v>
      </c>
      <c r="F912" t="s">
        <v>4564</v>
      </c>
      <c r="G912" t="s">
        <v>7458</v>
      </c>
    </row>
    <row r="913" spans="1:7" hidden="1">
      <c r="A913" t="s">
        <v>7502</v>
      </c>
      <c r="B913" t="s">
        <v>7503</v>
      </c>
      <c r="C913" t="s">
        <v>7504</v>
      </c>
      <c r="D913" t="s">
        <v>7505</v>
      </c>
      <c r="F913" t="s">
        <v>4362</v>
      </c>
      <c r="G913" t="s">
        <v>7506</v>
      </c>
    </row>
    <row r="914" spans="1:7" hidden="1">
      <c r="A914" t="s">
        <v>7507</v>
      </c>
      <c r="B914" t="s">
        <v>5580</v>
      </c>
      <c r="C914" t="s">
        <v>5207</v>
      </c>
      <c r="D914" t="s">
        <v>7508</v>
      </c>
      <c r="F914" t="s">
        <v>2247</v>
      </c>
      <c r="G914" t="s">
        <v>7453</v>
      </c>
    </row>
    <row r="915" spans="1:7" hidden="1">
      <c r="A915" t="s">
        <v>7509</v>
      </c>
      <c r="B915" t="s">
        <v>7510</v>
      </c>
      <c r="C915" t="s">
        <v>7511</v>
      </c>
      <c r="D915" t="s">
        <v>7512</v>
      </c>
      <c r="F915" t="s">
        <v>1505</v>
      </c>
      <c r="G915" t="s">
        <v>7453</v>
      </c>
    </row>
    <row r="916" spans="1:7" hidden="1">
      <c r="A916" t="s">
        <v>7513</v>
      </c>
      <c r="B916" t="s">
        <v>7514</v>
      </c>
      <c r="C916" t="s">
        <v>7515</v>
      </c>
      <c r="D916" t="s">
        <v>7516</v>
      </c>
      <c r="F916" t="s">
        <v>1527</v>
      </c>
      <c r="G916" t="s">
        <v>7453</v>
      </c>
    </row>
    <row r="917" spans="1:7" hidden="1">
      <c r="A917" t="s">
        <v>7517</v>
      </c>
      <c r="B917" t="s">
        <v>7518</v>
      </c>
      <c r="C917" t="s">
        <v>7519</v>
      </c>
      <c r="D917" t="s">
        <v>7520</v>
      </c>
      <c r="F917" t="s">
        <v>1489</v>
      </c>
      <c r="G917" t="s">
        <v>7453</v>
      </c>
    </row>
    <row r="918" spans="1:7">
      <c r="A918" t="s">
        <v>7521</v>
      </c>
      <c r="B918" t="s">
        <v>5584</v>
      </c>
      <c r="C918" t="s">
        <v>5082</v>
      </c>
      <c r="D918" t="s">
        <v>5140</v>
      </c>
      <c r="E918" t="s">
        <v>4522</v>
      </c>
      <c r="F918" t="s">
        <v>1489</v>
      </c>
      <c r="G918" t="s">
        <v>7453</v>
      </c>
    </row>
    <row r="919" spans="1:7" hidden="1">
      <c r="A919" t="s">
        <v>7522</v>
      </c>
      <c r="B919" t="s">
        <v>7523</v>
      </c>
      <c r="C919" t="s">
        <v>7524</v>
      </c>
      <c r="D919" t="s">
        <v>7525</v>
      </c>
      <c r="F919" t="s">
        <v>1489</v>
      </c>
      <c r="G919" t="s">
        <v>7453</v>
      </c>
    </row>
    <row r="920" spans="1:7" hidden="1">
      <c r="A920" t="s">
        <v>7526</v>
      </c>
      <c r="B920" t="s">
        <v>7527</v>
      </c>
      <c r="C920" t="s">
        <v>7528</v>
      </c>
      <c r="D920" t="s">
        <v>7529</v>
      </c>
      <c r="F920" t="s">
        <v>4810</v>
      </c>
      <c r="G920" t="s">
        <v>7453</v>
      </c>
    </row>
    <row r="921" spans="1:7" hidden="1">
      <c r="A921" t="s">
        <v>7530</v>
      </c>
      <c r="B921" t="s">
        <v>7531</v>
      </c>
      <c r="C921" t="s">
        <v>7532</v>
      </c>
      <c r="D921" t="s">
        <v>7525</v>
      </c>
      <c r="F921" t="s">
        <v>1656</v>
      </c>
      <c r="G921" t="s">
        <v>7453</v>
      </c>
    </row>
    <row r="922" spans="1:7" hidden="1">
      <c r="A922" t="s">
        <v>7533</v>
      </c>
      <c r="B922" t="s">
        <v>7534</v>
      </c>
      <c r="C922" t="s">
        <v>5213</v>
      </c>
      <c r="D922" t="s">
        <v>7535</v>
      </c>
      <c r="F922" t="s">
        <v>1505</v>
      </c>
      <c r="G922" t="s">
        <v>7453</v>
      </c>
    </row>
    <row r="923" spans="1:7" hidden="1">
      <c r="A923" t="s">
        <v>7536</v>
      </c>
      <c r="B923" t="s">
        <v>7537</v>
      </c>
      <c r="C923" t="s">
        <v>7538</v>
      </c>
      <c r="D923" t="s">
        <v>7539</v>
      </c>
      <c r="F923" t="s">
        <v>1527</v>
      </c>
      <c r="G923" t="s">
        <v>7458</v>
      </c>
    </row>
    <row r="924" spans="1:7" hidden="1">
      <c r="A924" t="s">
        <v>7540</v>
      </c>
      <c r="B924" t="s">
        <v>7541</v>
      </c>
      <c r="C924" t="s">
        <v>7542</v>
      </c>
      <c r="D924" t="s">
        <v>7543</v>
      </c>
      <c r="F924" t="s">
        <v>1703</v>
      </c>
      <c r="G924" t="s">
        <v>7453</v>
      </c>
    </row>
    <row r="925" spans="1:7" hidden="1">
      <c r="A925" t="s">
        <v>7544</v>
      </c>
      <c r="B925" t="s">
        <v>7545</v>
      </c>
      <c r="C925" t="s">
        <v>7546</v>
      </c>
      <c r="D925" t="s">
        <v>7547</v>
      </c>
      <c r="F925" t="s">
        <v>1656</v>
      </c>
      <c r="G925" t="s">
        <v>7453</v>
      </c>
    </row>
    <row r="926" spans="1:7" hidden="1">
      <c r="A926" t="s">
        <v>7548</v>
      </c>
      <c r="B926" t="s">
        <v>7549</v>
      </c>
      <c r="C926" t="s">
        <v>5216</v>
      </c>
      <c r="D926" t="s">
        <v>7550</v>
      </c>
      <c r="F926" t="s">
        <v>1527</v>
      </c>
      <c r="G926" t="s">
        <v>7551</v>
      </c>
    </row>
    <row r="927" spans="1:7" hidden="1">
      <c r="A927" t="s">
        <v>7552</v>
      </c>
      <c r="B927" t="s">
        <v>7553</v>
      </c>
      <c r="C927" t="s">
        <v>7554</v>
      </c>
      <c r="D927" t="s">
        <v>7555</v>
      </c>
      <c r="F927" t="s">
        <v>1489</v>
      </c>
      <c r="G927" t="s">
        <v>7453</v>
      </c>
    </row>
    <row r="928" spans="1:7" hidden="1">
      <c r="A928" t="s">
        <v>7556</v>
      </c>
      <c r="B928" t="s">
        <v>4881</v>
      </c>
      <c r="C928" t="s">
        <v>4882</v>
      </c>
      <c r="D928" t="s">
        <v>5600</v>
      </c>
      <c r="F928" t="s">
        <v>4362</v>
      </c>
      <c r="G928" t="s">
        <v>7453</v>
      </c>
    </row>
    <row r="929" spans="1:7" hidden="1">
      <c r="A929" t="s">
        <v>7557</v>
      </c>
      <c r="B929" t="s">
        <v>7558</v>
      </c>
      <c r="C929" t="s">
        <v>7559</v>
      </c>
      <c r="D929" t="s">
        <v>7560</v>
      </c>
      <c r="F929" t="s">
        <v>4564</v>
      </c>
      <c r="G929" t="s">
        <v>7453</v>
      </c>
    </row>
    <row r="930" spans="1:7" hidden="1">
      <c r="A930" t="s">
        <v>7561</v>
      </c>
      <c r="B930" t="s">
        <v>7562</v>
      </c>
      <c r="C930" t="s">
        <v>7563</v>
      </c>
      <c r="D930" t="s">
        <v>5242</v>
      </c>
      <c r="F930" t="s">
        <v>4720</v>
      </c>
      <c r="G930" t="s">
        <v>7453</v>
      </c>
    </row>
    <row r="931" spans="1:7" hidden="1">
      <c r="A931" t="s">
        <v>7564</v>
      </c>
      <c r="B931" t="s">
        <v>7565</v>
      </c>
      <c r="C931" t="s">
        <v>7566</v>
      </c>
      <c r="D931" t="s">
        <v>6165</v>
      </c>
      <c r="F931" t="s">
        <v>1551</v>
      </c>
      <c r="G931" t="s">
        <v>7567</v>
      </c>
    </row>
    <row r="932" spans="1:7" hidden="1">
      <c r="A932" t="s">
        <v>7568</v>
      </c>
      <c r="B932" t="s">
        <v>7569</v>
      </c>
      <c r="C932" t="s">
        <v>7570</v>
      </c>
      <c r="D932" t="s">
        <v>7571</v>
      </c>
      <c r="F932" t="s">
        <v>4564</v>
      </c>
      <c r="G932" t="s">
        <v>7453</v>
      </c>
    </row>
    <row r="933" spans="1:7" hidden="1">
      <c r="A933" t="s">
        <v>7572</v>
      </c>
      <c r="B933" t="s">
        <v>7573</v>
      </c>
      <c r="C933" t="s">
        <v>7574</v>
      </c>
      <c r="D933" t="s">
        <v>7575</v>
      </c>
      <c r="F933" t="s">
        <v>2247</v>
      </c>
      <c r="G933" t="s">
        <v>7576</v>
      </c>
    </row>
    <row r="934" spans="1:7" hidden="1">
      <c r="A934" t="s">
        <v>7577</v>
      </c>
      <c r="B934" t="s">
        <v>7578</v>
      </c>
      <c r="C934" t="s">
        <v>7579</v>
      </c>
      <c r="D934" t="s">
        <v>7580</v>
      </c>
      <c r="F934" t="s">
        <v>1527</v>
      </c>
      <c r="G934" t="s">
        <v>7576</v>
      </c>
    </row>
    <row r="935" spans="1:7" hidden="1">
      <c r="A935" t="s">
        <v>7581</v>
      </c>
      <c r="B935" t="s">
        <v>7582</v>
      </c>
      <c r="C935" t="s">
        <v>7431</v>
      </c>
      <c r="D935" t="s">
        <v>7583</v>
      </c>
      <c r="F935" t="s">
        <v>2247</v>
      </c>
      <c r="G935" t="s">
        <v>7584</v>
      </c>
    </row>
    <row r="936" spans="1:7" hidden="1">
      <c r="A936" t="s">
        <v>7585</v>
      </c>
      <c r="B936" t="s">
        <v>7586</v>
      </c>
      <c r="C936" t="s">
        <v>7587</v>
      </c>
      <c r="D936" t="s">
        <v>7588</v>
      </c>
      <c r="F936" t="s">
        <v>1684</v>
      </c>
      <c r="G936" t="s">
        <v>7589</v>
      </c>
    </row>
    <row r="937" spans="1:7" hidden="1">
      <c r="A937" t="s">
        <v>7590</v>
      </c>
      <c r="B937" t="s">
        <v>7591</v>
      </c>
      <c r="C937" t="s">
        <v>2384</v>
      </c>
      <c r="D937" t="s">
        <v>7592</v>
      </c>
      <c r="F937" t="s">
        <v>1527</v>
      </c>
      <c r="G937" t="s">
        <v>7593</v>
      </c>
    </row>
    <row r="938" spans="1:7" hidden="1">
      <c r="A938" t="s">
        <v>7594</v>
      </c>
      <c r="B938" t="s">
        <v>7595</v>
      </c>
      <c r="C938" t="s">
        <v>7596</v>
      </c>
      <c r="D938" t="s">
        <v>7597</v>
      </c>
      <c r="F938" t="s">
        <v>2247</v>
      </c>
      <c r="G938" t="s">
        <v>7576</v>
      </c>
    </row>
    <row r="939" spans="1:7" hidden="1">
      <c r="A939" t="s">
        <v>7598</v>
      </c>
      <c r="B939" t="s">
        <v>7599</v>
      </c>
      <c r="C939" t="s">
        <v>7600</v>
      </c>
      <c r="D939" t="s">
        <v>7601</v>
      </c>
      <c r="F939" t="s">
        <v>2247</v>
      </c>
      <c r="G939" t="s">
        <v>7576</v>
      </c>
    </row>
    <row r="940" spans="1:7" hidden="1">
      <c r="A940" t="s">
        <v>7602</v>
      </c>
      <c r="B940" t="s">
        <v>7603</v>
      </c>
      <c r="C940" t="s">
        <v>7604</v>
      </c>
      <c r="D940" t="s">
        <v>7605</v>
      </c>
      <c r="F940" t="s">
        <v>1527</v>
      </c>
      <c r="G940" t="s">
        <v>7606</v>
      </c>
    </row>
    <row r="941" spans="1:7" hidden="1">
      <c r="A941" t="s">
        <v>7607</v>
      </c>
      <c r="B941" t="s">
        <v>7608</v>
      </c>
      <c r="C941" t="s">
        <v>7609</v>
      </c>
      <c r="D941" t="s">
        <v>7610</v>
      </c>
      <c r="F941" t="s">
        <v>1684</v>
      </c>
      <c r="G941" t="s">
        <v>7606</v>
      </c>
    </row>
    <row r="942" spans="1:7" hidden="1">
      <c r="A942" t="s">
        <v>7611</v>
      </c>
      <c r="B942" t="s">
        <v>5606</v>
      </c>
      <c r="C942" t="s">
        <v>5607</v>
      </c>
      <c r="D942" t="s">
        <v>7612</v>
      </c>
      <c r="F942" t="s">
        <v>1684</v>
      </c>
      <c r="G942" t="s">
        <v>7606</v>
      </c>
    </row>
    <row r="943" spans="1:7" hidden="1">
      <c r="A943" t="s">
        <v>7613</v>
      </c>
      <c r="B943" t="s">
        <v>5590</v>
      </c>
      <c r="C943" t="s">
        <v>5591</v>
      </c>
      <c r="D943" t="s">
        <v>7614</v>
      </c>
      <c r="F943" t="s">
        <v>1510</v>
      </c>
      <c r="G943" t="s">
        <v>7576</v>
      </c>
    </row>
    <row r="944" spans="1:7" hidden="1">
      <c r="A944" t="s">
        <v>7615</v>
      </c>
      <c r="B944" t="s">
        <v>7616</v>
      </c>
      <c r="C944" t="s">
        <v>7617</v>
      </c>
      <c r="D944" t="s">
        <v>5557</v>
      </c>
      <c r="F944" t="s">
        <v>4564</v>
      </c>
      <c r="G944" t="s">
        <v>7618</v>
      </c>
    </row>
    <row r="945" spans="1:7" hidden="1">
      <c r="A945" t="s">
        <v>7619</v>
      </c>
      <c r="B945" t="s">
        <v>5602</v>
      </c>
      <c r="C945" t="s">
        <v>5603</v>
      </c>
      <c r="D945" t="s">
        <v>7620</v>
      </c>
      <c r="F945" t="s">
        <v>1527</v>
      </c>
      <c r="G945" t="s">
        <v>7606</v>
      </c>
    </row>
    <row r="946" spans="1:7">
      <c r="A946" t="s">
        <v>7621</v>
      </c>
      <c r="B946" t="s">
        <v>7622</v>
      </c>
      <c r="C946" t="s">
        <v>7622</v>
      </c>
      <c r="D946" t="s">
        <v>5140</v>
      </c>
      <c r="E946" t="s">
        <v>4522</v>
      </c>
    </row>
    <row r="947" spans="1:7" hidden="1">
      <c r="A947" t="s">
        <v>7623</v>
      </c>
      <c r="B947" t="s">
        <v>7624</v>
      </c>
      <c r="C947" t="s">
        <v>7624</v>
      </c>
      <c r="D947" t="s">
        <v>4787</v>
      </c>
    </row>
    <row r="948" spans="1:7">
      <c r="A948" t="s">
        <v>7625</v>
      </c>
      <c r="B948" t="s">
        <v>7626</v>
      </c>
      <c r="C948" t="s">
        <v>7626</v>
      </c>
      <c r="D948" t="s">
        <v>5140</v>
      </c>
      <c r="E948" t="s">
        <v>4522</v>
      </c>
    </row>
    <row r="949" spans="1:7" hidden="1">
      <c r="A949" t="s">
        <v>7627</v>
      </c>
      <c r="B949" t="s">
        <v>7628</v>
      </c>
      <c r="C949" t="s">
        <v>7628</v>
      </c>
      <c r="D949" t="s">
        <v>4787</v>
      </c>
    </row>
    <row r="950" spans="1:7" hidden="1">
      <c r="A950" t="s">
        <v>7629</v>
      </c>
      <c r="B950" t="s">
        <v>7630</v>
      </c>
      <c r="C950" t="s">
        <v>7630</v>
      </c>
      <c r="D950" t="s">
        <v>7631</v>
      </c>
      <c r="G950" t="s">
        <v>7632</v>
      </c>
    </row>
    <row r="951" spans="1:7" hidden="1">
      <c r="A951" t="s">
        <v>7633</v>
      </c>
      <c r="B951" t="s">
        <v>7634</v>
      </c>
      <c r="C951" t="s">
        <v>7634</v>
      </c>
      <c r="D951" t="s">
        <v>4787</v>
      </c>
      <c r="G951" t="s">
        <v>7635</v>
      </c>
    </row>
    <row r="952" spans="1:7" hidden="1">
      <c r="A952" t="s">
        <v>7636</v>
      </c>
      <c r="B952" t="s">
        <v>6161</v>
      </c>
      <c r="C952" t="s">
        <v>6161</v>
      </c>
      <c r="D952" t="s">
        <v>7637</v>
      </c>
      <c r="G952" t="s">
        <v>7638</v>
      </c>
    </row>
    <row r="953" spans="1:7" hidden="1">
      <c r="A953" t="s">
        <v>7639</v>
      </c>
      <c r="B953" t="s">
        <v>7640</v>
      </c>
      <c r="C953" t="s">
        <v>7640</v>
      </c>
      <c r="D953" t="s">
        <v>7641</v>
      </c>
      <c r="G953" t="s">
        <v>7642</v>
      </c>
    </row>
    <row r="954" spans="1:7" hidden="1">
      <c r="A954" t="s">
        <v>7643</v>
      </c>
      <c r="B954" t="s">
        <v>7644</v>
      </c>
      <c r="C954" t="s">
        <v>7644</v>
      </c>
      <c r="D954" t="s">
        <v>7645</v>
      </c>
      <c r="G954" t="s">
        <v>7646</v>
      </c>
    </row>
    <row r="955" spans="1:7" hidden="1">
      <c r="A955" t="s">
        <v>7647</v>
      </c>
      <c r="B955" t="s">
        <v>7648</v>
      </c>
      <c r="C955" t="s">
        <v>7648</v>
      </c>
      <c r="D955" t="s">
        <v>7649</v>
      </c>
      <c r="G955" t="s">
        <v>7650</v>
      </c>
    </row>
    <row r="956" spans="1:7" hidden="1">
      <c r="A956" t="s">
        <v>7651</v>
      </c>
      <c r="B956" t="s">
        <v>7652</v>
      </c>
      <c r="C956" t="s">
        <v>7652</v>
      </c>
      <c r="D956" t="s">
        <v>7653</v>
      </c>
      <c r="G956" t="s">
        <v>7654</v>
      </c>
    </row>
    <row r="957" spans="1:7" hidden="1">
      <c r="A957" t="s">
        <v>7655</v>
      </c>
      <c r="B957" t="s">
        <v>7656</v>
      </c>
      <c r="C957" t="s">
        <v>7656</v>
      </c>
      <c r="D957" t="s">
        <v>7657</v>
      </c>
      <c r="G957" t="s">
        <v>7658</v>
      </c>
    </row>
    <row r="958" spans="1:7" hidden="1">
      <c r="A958" t="s">
        <v>7659</v>
      </c>
      <c r="B958" t="s">
        <v>7660</v>
      </c>
      <c r="C958" t="s">
        <v>7660</v>
      </c>
      <c r="D958" t="s">
        <v>7661</v>
      </c>
      <c r="G958" t="s">
        <v>7662</v>
      </c>
    </row>
    <row r="959" spans="1:7" hidden="1">
      <c r="A959" t="s">
        <v>7663</v>
      </c>
      <c r="B959" t="s">
        <v>7664</v>
      </c>
      <c r="C959" t="s">
        <v>7664</v>
      </c>
      <c r="D959" t="s">
        <v>7665</v>
      </c>
    </row>
    <row r="960" spans="1:7">
      <c r="A960" t="s">
        <v>7666</v>
      </c>
      <c r="B960" t="s">
        <v>7667</v>
      </c>
      <c r="C960" t="s">
        <v>7667</v>
      </c>
      <c r="D960" t="s">
        <v>5140</v>
      </c>
      <c r="E960" t="s">
        <v>4522</v>
      </c>
      <c r="G960" t="s">
        <v>7668</v>
      </c>
    </row>
    <row r="961" spans="1:7" hidden="1">
      <c r="A961" t="s">
        <v>7669</v>
      </c>
      <c r="B961" t="s">
        <v>7670</v>
      </c>
      <c r="C961" t="s">
        <v>7670</v>
      </c>
      <c r="D961" t="s">
        <v>7671</v>
      </c>
      <c r="G961" t="s">
        <v>7672</v>
      </c>
    </row>
    <row r="962" spans="1:7" hidden="1">
      <c r="A962" t="s">
        <v>7673</v>
      </c>
      <c r="B962" t="s">
        <v>7674</v>
      </c>
      <c r="C962" t="s">
        <v>7674</v>
      </c>
      <c r="D962" t="s">
        <v>7675</v>
      </c>
      <c r="F962" t="s">
        <v>1684</v>
      </c>
    </row>
    <row r="963" spans="1:7" hidden="1">
      <c r="A963" t="s">
        <v>7676</v>
      </c>
      <c r="B963" t="s">
        <v>5213</v>
      </c>
      <c r="C963" t="s">
        <v>5213</v>
      </c>
      <c r="D963" t="s">
        <v>7677</v>
      </c>
      <c r="F963" t="s">
        <v>1489</v>
      </c>
    </row>
    <row r="964" spans="1:7" hidden="1">
      <c r="A964" t="s">
        <v>7678</v>
      </c>
      <c r="B964" t="s">
        <v>7679</v>
      </c>
      <c r="C964" t="s">
        <v>7679</v>
      </c>
      <c r="D964" t="s">
        <v>7680</v>
      </c>
      <c r="F964" t="s">
        <v>4362</v>
      </c>
    </row>
    <row r="965" spans="1:7" hidden="1">
      <c r="A965" t="s">
        <v>7681</v>
      </c>
      <c r="B965" t="s">
        <v>4882</v>
      </c>
      <c r="C965" t="s">
        <v>4882</v>
      </c>
      <c r="D965" t="s">
        <v>7682</v>
      </c>
      <c r="F965" t="s">
        <v>4362</v>
      </c>
    </row>
    <row r="966" spans="1:7">
      <c r="A966" t="s">
        <v>7683</v>
      </c>
      <c r="B966" t="s">
        <v>7684</v>
      </c>
      <c r="C966" t="s">
        <v>7684</v>
      </c>
      <c r="D966" t="s">
        <v>7685</v>
      </c>
      <c r="E966" t="s">
        <v>4522</v>
      </c>
      <c r="F966" t="s">
        <v>4362</v>
      </c>
    </row>
    <row r="967" spans="1:7" hidden="1">
      <c r="A967" t="s">
        <v>7686</v>
      </c>
      <c r="B967" t="s">
        <v>5591</v>
      </c>
      <c r="C967" t="s">
        <v>5591</v>
      </c>
      <c r="D967" t="s">
        <v>7682</v>
      </c>
      <c r="F967" t="s">
        <v>1703</v>
      </c>
    </row>
    <row r="968" spans="1:7" hidden="1">
      <c r="A968" t="s">
        <v>7687</v>
      </c>
      <c r="B968" t="s">
        <v>5224</v>
      </c>
      <c r="C968" t="s">
        <v>5224</v>
      </c>
      <c r="D968" t="s">
        <v>7688</v>
      </c>
      <c r="F968" t="s">
        <v>1489</v>
      </c>
    </row>
    <row r="969" spans="1:7" hidden="1">
      <c r="A969" t="s">
        <v>7689</v>
      </c>
      <c r="B969" t="s">
        <v>5688</v>
      </c>
      <c r="C969" t="s">
        <v>5688</v>
      </c>
      <c r="D969" t="s">
        <v>7690</v>
      </c>
      <c r="F969" t="s">
        <v>1510</v>
      </c>
    </row>
    <row r="970" spans="1:7" hidden="1">
      <c r="A970" t="s">
        <v>7691</v>
      </c>
      <c r="B970" t="s">
        <v>7692</v>
      </c>
      <c r="C970" t="s">
        <v>7692</v>
      </c>
      <c r="D970" t="s">
        <v>7693</v>
      </c>
      <c r="F970" t="s">
        <v>1489</v>
      </c>
    </row>
    <row r="971" spans="1:7" hidden="1">
      <c r="A971" t="s">
        <v>7694</v>
      </c>
      <c r="B971" t="s">
        <v>5595</v>
      </c>
      <c r="C971" t="s">
        <v>5595</v>
      </c>
      <c r="D971" t="s">
        <v>7695</v>
      </c>
      <c r="F971" t="s">
        <v>7696</v>
      </c>
    </row>
    <row r="972" spans="1:7" hidden="1">
      <c r="A972" t="s">
        <v>7697</v>
      </c>
      <c r="B972" t="s">
        <v>5198</v>
      </c>
      <c r="C972" t="s">
        <v>5198</v>
      </c>
      <c r="D972" t="s">
        <v>7698</v>
      </c>
      <c r="F972" t="s">
        <v>1505</v>
      </c>
    </row>
    <row r="973" spans="1:7" hidden="1">
      <c r="A973" t="s">
        <v>7699</v>
      </c>
      <c r="B973" t="s">
        <v>7700</v>
      </c>
      <c r="C973" t="s">
        <v>7700</v>
      </c>
      <c r="D973" t="s">
        <v>7701</v>
      </c>
      <c r="F973" t="s">
        <v>1703</v>
      </c>
      <c r="G973" t="s">
        <v>7702</v>
      </c>
    </row>
    <row r="974" spans="1:7" hidden="1">
      <c r="A974" t="s">
        <v>7703</v>
      </c>
      <c r="B974" t="s">
        <v>7704</v>
      </c>
      <c r="C974" t="s">
        <v>7704</v>
      </c>
      <c r="D974" t="s">
        <v>7705</v>
      </c>
      <c r="F974" t="s">
        <v>1684</v>
      </c>
    </row>
    <row r="975" spans="1:7" hidden="1">
      <c r="A975" t="s">
        <v>7706</v>
      </c>
      <c r="B975" t="s">
        <v>7707</v>
      </c>
      <c r="C975" t="s">
        <v>7707</v>
      </c>
      <c r="D975" t="s">
        <v>7708</v>
      </c>
      <c r="F975" t="s">
        <v>4362</v>
      </c>
    </row>
    <row r="976" spans="1:7" hidden="1">
      <c r="A976" t="s">
        <v>7709</v>
      </c>
      <c r="B976" t="s">
        <v>5577</v>
      </c>
      <c r="C976" t="s">
        <v>5577</v>
      </c>
      <c r="D976" t="s">
        <v>7710</v>
      </c>
      <c r="F976" t="s">
        <v>1684</v>
      </c>
    </row>
    <row r="977" spans="1:6">
      <c r="A977" t="s">
        <v>7711</v>
      </c>
      <c r="B977" t="s">
        <v>7712</v>
      </c>
      <c r="C977" t="s">
        <v>7712</v>
      </c>
      <c r="D977" t="s">
        <v>7713</v>
      </c>
      <c r="E977" t="s">
        <v>4522</v>
      </c>
      <c r="F977" t="s">
        <v>4362</v>
      </c>
    </row>
    <row r="978" spans="1:6" hidden="1">
      <c r="A978" t="s">
        <v>7714</v>
      </c>
      <c r="B978" t="s">
        <v>5082</v>
      </c>
      <c r="C978" t="s">
        <v>5082</v>
      </c>
      <c r="D978" t="s">
        <v>7715</v>
      </c>
      <c r="F978" t="s">
        <v>1489</v>
      </c>
    </row>
    <row r="979" spans="1:6" hidden="1">
      <c r="A979" t="s">
        <v>7716</v>
      </c>
      <c r="B979" t="s">
        <v>7717</v>
      </c>
      <c r="C979" t="s">
        <v>7718</v>
      </c>
      <c r="D979" t="s">
        <v>7719</v>
      </c>
      <c r="F979" t="s">
        <v>1703</v>
      </c>
    </row>
    <row r="980" spans="1:6" hidden="1">
      <c r="A980" t="s">
        <v>7720</v>
      </c>
      <c r="B980" t="s">
        <v>7721</v>
      </c>
      <c r="C980" t="s">
        <v>7722</v>
      </c>
      <c r="D980" t="s">
        <v>7723</v>
      </c>
      <c r="F980" t="s">
        <v>4564</v>
      </c>
    </row>
    <row r="981" spans="1:6" hidden="1">
      <c r="A981" t="s">
        <v>7724</v>
      </c>
      <c r="B981" t="s">
        <v>7725</v>
      </c>
      <c r="C981" t="s">
        <v>4901</v>
      </c>
      <c r="D981" t="s">
        <v>7726</v>
      </c>
      <c r="F981" t="s">
        <v>1703</v>
      </c>
    </row>
    <row r="982" spans="1:6" hidden="1">
      <c r="A982" t="s">
        <v>7727</v>
      </c>
      <c r="B982" t="s">
        <v>7728</v>
      </c>
      <c r="C982" t="s">
        <v>7729</v>
      </c>
      <c r="D982" t="s">
        <v>5646</v>
      </c>
      <c r="F982" t="s">
        <v>7730</v>
      </c>
    </row>
    <row r="983" spans="1:6" hidden="1">
      <c r="A983" t="s">
        <v>7731</v>
      </c>
      <c r="B983" t="s">
        <v>7732</v>
      </c>
      <c r="C983" t="s">
        <v>7733</v>
      </c>
      <c r="D983" t="s">
        <v>7734</v>
      </c>
      <c r="F983" t="s">
        <v>2247</v>
      </c>
    </row>
    <row r="984" spans="1:6" hidden="1">
      <c r="A984" t="s">
        <v>7735</v>
      </c>
      <c r="B984" t="s">
        <v>7736</v>
      </c>
      <c r="C984" t="s">
        <v>7737</v>
      </c>
      <c r="D984" t="s">
        <v>7738</v>
      </c>
      <c r="F984" t="s">
        <v>7739</v>
      </c>
    </row>
    <row r="985" spans="1:6" hidden="1">
      <c r="A985" t="s">
        <v>7740</v>
      </c>
      <c r="B985" t="s">
        <v>7741</v>
      </c>
      <c r="C985" t="s">
        <v>7742</v>
      </c>
      <c r="D985" t="s">
        <v>7743</v>
      </c>
      <c r="F985" t="s">
        <v>4702</v>
      </c>
    </row>
    <row r="986" spans="1:6">
      <c r="A986" t="s">
        <v>7744</v>
      </c>
      <c r="B986" t="s">
        <v>7745</v>
      </c>
      <c r="C986" t="s">
        <v>7746</v>
      </c>
      <c r="D986" t="s">
        <v>7747</v>
      </c>
      <c r="E986" t="s">
        <v>4522</v>
      </c>
      <c r="F986" t="s">
        <v>1703</v>
      </c>
    </row>
    <row r="987" spans="1:6" hidden="1">
      <c r="A987" t="s">
        <v>7748</v>
      </c>
      <c r="B987" t="s">
        <v>7749</v>
      </c>
      <c r="C987" t="s">
        <v>5886</v>
      </c>
      <c r="D987" t="s">
        <v>7750</v>
      </c>
      <c r="F987" t="s">
        <v>1703</v>
      </c>
    </row>
    <row r="988" spans="1:6">
      <c r="A988" t="s">
        <v>7751</v>
      </c>
      <c r="B988" t="s">
        <v>7752</v>
      </c>
      <c r="C988" t="s">
        <v>7753</v>
      </c>
      <c r="D988" t="s">
        <v>7754</v>
      </c>
      <c r="E988" t="s">
        <v>4522</v>
      </c>
      <c r="F988" t="s">
        <v>4344</v>
      </c>
    </row>
    <row r="989" spans="1:6" hidden="1">
      <c r="A989" t="s">
        <v>7755</v>
      </c>
      <c r="B989" t="s">
        <v>7756</v>
      </c>
      <c r="C989" t="s">
        <v>7757</v>
      </c>
      <c r="D989" t="s">
        <v>5129</v>
      </c>
    </row>
    <row r="990" spans="1:6" hidden="1">
      <c r="A990" t="s">
        <v>7758</v>
      </c>
      <c r="B990" t="s">
        <v>7759</v>
      </c>
      <c r="C990" t="s">
        <v>6434</v>
      </c>
      <c r="D990" t="s">
        <v>4787</v>
      </c>
      <c r="F990" t="s">
        <v>2247</v>
      </c>
    </row>
    <row r="991" spans="1:6" hidden="1">
      <c r="A991" t="s">
        <v>7760</v>
      </c>
      <c r="B991" t="s">
        <v>7761</v>
      </c>
      <c r="C991" t="s">
        <v>7762</v>
      </c>
      <c r="D991" t="s">
        <v>7763</v>
      </c>
      <c r="F991" t="s">
        <v>1527</v>
      </c>
    </row>
    <row r="992" spans="1:6" hidden="1">
      <c r="A992" t="s">
        <v>7764</v>
      </c>
      <c r="B992" t="s">
        <v>7765</v>
      </c>
      <c r="C992" t="s">
        <v>7766</v>
      </c>
      <c r="D992" t="s">
        <v>7767</v>
      </c>
      <c r="F992" t="s">
        <v>1489</v>
      </c>
    </row>
    <row r="993" spans="1:7" hidden="1">
      <c r="A993" t="s">
        <v>7768</v>
      </c>
      <c r="B993" t="s">
        <v>7769</v>
      </c>
      <c r="C993" t="s">
        <v>7770</v>
      </c>
      <c r="D993" t="s">
        <v>7771</v>
      </c>
      <c r="F993" t="s">
        <v>1703</v>
      </c>
    </row>
    <row r="994" spans="1:7" hidden="1">
      <c r="A994" t="s">
        <v>7772</v>
      </c>
      <c r="B994" t="s">
        <v>7773</v>
      </c>
      <c r="C994" t="s">
        <v>7774</v>
      </c>
      <c r="D994" t="s">
        <v>7775</v>
      </c>
      <c r="F994" t="s">
        <v>1703</v>
      </c>
    </row>
    <row r="995" spans="1:7" hidden="1">
      <c r="A995" t="s">
        <v>7776</v>
      </c>
      <c r="B995" t="s">
        <v>7777</v>
      </c>
      <c r="C995" t="s">
        <v>7778</v>
      </c>
      <c r="D995" t="s">
        <v>4787</v>
      </c>
      <c r="F995" t="s">
        <v>4720</v>
      </c>
    </row>
    <row r="996" spans="1:7" hidden="1">
      <c r="A996" t="s">
        <v>7779</v>
      </c>
      <c r="B996" t="s">
        <v>7780</v>
      </c>
      <c r="C996" t="s">
        <v>7780</v>
      </c>
      <c r="D996" t="s">
        <v>5129</v>
      </c>
    </row>
    <row r="997" spans="1:7" hidden="1">
      <c r="A997" t="s">
        <v>7781</v>
      </c>
      <c r="B997" t="s">
        <v>7782</v>
      </c>
      <c r="C997" t="s">
        <v>7782</v>
      </c>
      <c r="D997" t="s">
        <v>5140</v>
      </c>
    </row>
    <row r="998" spans="1:7">
      <c r="A998" t="s">
        <v>7783</v>
      </c>
      <c r="B998" t="s">
        <v>7784</v>
      </c>
      <c r="C998" t="s">
        <v>7784</v>
      </c>
      <c r="D998" t="s">
        <v>7785</v>
      </c>
      <c r="E998" t="s">
        <v>4522</v>
      </c>
    </row>
    <row r="999" spans="1:7" hidden="1">
      <c r="A999" t="s">
        <v>7786</v>
      </c>
      <c r="B999" t="s">
        <v>7787</v>
      </c>
      <c r="C999" t="s">
        <v>7787</v>
      </c>
      <c r="D999" t="s">
        <v>7788</v>
      </c>
    </row>
    <row r="1000" spans="1:7" hidden="1">
      <c r="A1000" t="s">
        <v>7789</v>
      </c>
      <c r="B1000" t="s">
        <v>6905</v>
      </c>
      <c r="C1000" t="s">
        <v>6905</v>
      </c>
      <c r="D1000" t="s">
        <v>7788</v>
      </c>
    </row>
    <row r="1001" spans="1:7" hidden="1">
      <c r="A1001" t="s">
        <v>7790</v>
      </c>
      <c r="B1001" t="s">
        <v>6921</v>
      </c>
      <c r="C1001" t="s">
        <v>6921</v>
      </c>
      <c r="D1001" t="s">
        <v>5129</v>
      </c>
    </row>
    <row r="1002" spans="1:7">
      <c r="A1002" t="s">
        <v>7791</v>
      </c>
      <c r="B1002" t="s">
        <v>7792</v>
      </c>
      <c r="C1002" t="s">
        <v>7792</v>
      </c>
      <c r="D1002" t="s">
        <v>7785</v>
      </c>
      <c r="E1002" t="s">
        <v>4522</v>
      </c>
    </row>
    <row r="1003" spans="1:7" hidden="1">
      <c r="A1003" t="s">
        <v>7793</v>
      </c>
      <c r="B1003" t="s">
        <v>7794</v>
      </c>
      <c r="C1003" t="s">
        <v>7794</v>
      </c>
      <c r="D1003" t="s">
        <v>7795</v>
      </c>
      <c r="G1003" t="s">
        <v>7796</v>
      </c>
    </row>
    <row r="1004" spans="1:7" hidden="1">
      <c r="A1004" t="s">
        <v>7797</v>
      </c>
      <c r="B1004" t="s">
        <v>7798</v>
      </c>
      <c r="C1004" t="s">
        <v>7798</v>
      </c>
      <c r="D1004" t="s">
        <v>7799</v>
      </c>
      <c r="G1004" t="s">
        <v>7796</v>
      </c>
    </row>
    <row r="1005" spans="1:7" hidden="1">
      <c r="A1005" t="s">
        <v>7800</v>
      </c>
      <c r="B1005" t="s">
        <v>7801</v>
      </c>
      <c r="C1005" t="s">
        <v>7801</v>
      </c>
      <c r="D1005" t="s">
        <v>7802</v>
      </c>
      <c r="G1005" t="s">
        <v>7803</v>
      </c>
    </row>
    <row r="1006" spans="1:7" hidden="1">
      <c r="A1006" t="s">
        <v>7804</v>
      </c>
      <c r="B1006" t="s">
        <v>7805</v>
      </c>
      <c r="C1006" t="s">
        <v>7805</v>
      </c>
      <c r="D1006" t="s">
        <v>7806</v>
      </c>
      <c r="G1006" t="s">
        <v>7807</v>
      </c>
    </row>
    <row r="1007" spans="1:7">
      <c r="A1007" t="s">
        <v>7808</v>
      </c>
      <c r="B1007" t="s">
        <v>7809</v>
      </c>
      <c r="C1007" t="s">
        <v>7809</v>
      </c>
      <c r="D1007" t="s">
        <v>7810</v>
      </c>
      <c r="E1007" t="s">
        <v>4522</v>
      </c>
      <c r="G1007" t="s">
        <v>7811</v>
      </c>
    </row>
    <row r="1008" spans="1:7" hidden="1">
      <c r="A1008" t="s">
        <v>7812</v>
      </c>
      <c r="B1008" t="s">
        <v>7813</v>
      </c>
      <c r="C1008" t="s">
        <v>7813</v>
      </c>
      <c r="D1008" t="s">
        <v>7814</v>
      </c>
      <c r="G1008" t="s">
        <v>7815</v>
      </c>
    </row>
    <row r="1009" spans="1:7" hidden="1">
      <c r="A1009" t="s">
        <v>7816</v>
      </c>
      <c r="B1009" t="s">
        <v>7817</v>
      </c>
      <c r="C1009" t="s">
        <v>7817</v>
      </c>
      <c r="D1009" t="s">
        <v>7818</v>
      </c>
    </row>
    <row r="1010" spans="1:7" hidden="1">
      <c r="A1010" t="s">
        <v>7819</v>
      </c>
      <c r="B1010" t="s">
        <v>7820</v>
      </c>
      <c r="C1010" t="s">
        <v>7820</v>
      </c>
      <c r="D1010" t="s">
        <v>5889</v>
      </c>
    </row>
    <row r="1011" spans="1:7" hidden="1">
      <c r="A1011" t="s">
        <v>7821</v>
      </c>
      <c r="B1011" t="s">
        <v>7822</v>
      </c>
      <c r="C1011" t="s">
        <v>7822</v>
      </c>
      <c r="D1011" t="s">
        <v>7823</v>
      </c>
    </row>
    <row r="1012" spans="1:7" hidden="1">
      <c r="A1012" t="s">
        <v>7824</v>
      </c>
      <c r="B1012" t="s">
        <v>7825</v>
      </c>
      <c r="C1012" t="s">
        <v>7825</v>
      </c>
      <c r="D1012" t="s">
        <v>7826</v>
      </c>
      <c r="G1012" t="s">
        <v>7827</v>
      </c>
    </row>
    <row r="1013" spans="1:7">
      <c r="A1013" t="s">
        <v>7828</v>
      </c>
      <c r="B1013" t="s">
        <v>6126</v>
      </c>
      <c r="C1013" t="s">
        <v>6126</v>
      </c>
      <c r="D1013" t="s">
        <v>7829</v>
      </c>
      <c r="E1013" t="s">
        <v>4522</v>
      </c>
    </row>
    <row r="1014" spans="1:7" hidden="1">
      <c r="A1014" t="s">
        <v>7830</v>
      </c>
      <c r="B1014" t="s">
        <v>7831</v>
      </c>
      <c r="C1014" t="s">
        <v>7831</v>
      </c>
      <c r="D1014" t="s">
        <v>7832</v>
      </c>
    </row>
    <row r="1015" spans="1:7" hidden="1">
      <c r="A1015" t="s">
        <v>7833</v>
      </c>
      <c r="B1015" t="s">
        <v>7834</v>
      </c>
      <c r="C1015" t="s">
        <v>7834</v>
      </c>
      <c r="D1015" t="s">
        <v>7835</v>
      </c>
    </row>
    <row r="1016" spans="1:7" hidden="1">
      <c r="A1016" t="s">
        <v>7836</v>
      </c>
      <c r="B1016" t="s">
        <v>7837</v>
      </c>
      <c r="C1016" t="s">
        <v>7837</v>
      </c>
      <c r="D1016" t="s">
        <v>7838</v>
      </c>
    </row>
    <row r="1017" spans="1:7" hidden="1">
      <c r="A1017" t="s">
        <v>7839</v>
      </c>
      <c r="B1017" t="s">
        <v>7840</v>
      </c>
      <c r="C1017" t="s">
        <v>7840</v>
      </c>
      <c r="D1017" t="s">
        <v>7841</v>
      </c>
    </row>
    <row r="1018" spans="1:7" hidden="1">
      <c r="A1018" t="s">
        <v>7842</v>
      </c>
      <c r="B1018" t="s">
        <v>7843</v>
      </c>
      <c r="C1018" t="s">
        <v>7843</v>
      </c>
      <c r="D1018" t="s">
        <v>7844</v>
      </c>
    </row>
    <row r="1019" spans="1:7" hidden="1">
      <c r="A1019" t="s">
        <v>7845</v>
      </c>
      <c r="B1019" t="s">
        <v>7846</v>
      </c>
      <c r="C1019" t="s">
        <v>7846</v>
      </c>
      <c r="D1019" t="s">
        <v>7847</v>
      </c>
      <c r="G1019" t="s">
        <v>7848</v>
      </c>
    </row>
    <row r="1020" spans="1:7" hidden="1">
      <c r="A1020" t="s">
        <v>7849</v>
      </c>
      <c r="B1020" t="s">
        <v>7850</v>
      </c>
      <c r="C1020" t="s">
        <v>7850</v>
      </c>
      <c r="D1020" t="s">
        <v>7851</v>
      </c>
    </row>
    <row r="1021" spans="1:7" hidden="1">
      <c r="A1021" t="s">
        <v>7852</v>
      </c>
      <c r="B1021" t="s">
        <v>7853</v>
      </c>
      <c r="C1021" t="s">
        <v>7853</v>
      </c>
      <c r="D1021" t="s">
        <v>7854</v>
      </c>
    </row>
    <row r="1022" spans="1:7" hidden="1">
      <c r="A1022" t="s">
        <v>7855</v>
      </c>
      <c r="B1022" t="s">
        <v>5329</v>
      </c>
      <c r="C1022" t="s">
        <v>5329</v>
      </c>
      <c r="D1022" t="s">
        <v>7856</v>
      </c>
    </row>
    <row r="1023" spans="1:7" hidden="1">
      <c r="A1023" t="s">
        <v>7857</v>
      </c>
      <c r="B1023" t="s">
        <v>4845</v>
      </c>
      <c r="C1023" t="s">
        <v>4845</v>
      </c>
      <c r="D1023" t="s">
        <v>6063</v>
      </c>
    </row>
    <row r="1024" spans="1:7" hidden="1">
      <c r="A1024" t="s">
        <v>7858</v>
      </c>
      <c r="B1024" t="s">
        <v>7859</v>
      </c>
      <c r="C1024" t="s">
        <v>7859</v>
      </c>
      <c r="D1024" t="s">
        <v>7860</v>
      </c>
    </row>
    <row r="1025" spans="1:7" hidden="1">
      <c r="A1025" t="s">
        <v>7861</v>
      </c>
      <c r="B1025" t="s">
        <v>4857</v>
      </c>
      <c r="C1025" t="s">
        <v>4857</v>
      </c>
      <c r="D1025" t="s">
        <v>7862</v>
      </c>
    </row>
    <row r="1026" spans="1:7" hidden="1">
      <c r="A1026" t="s">
        <v>7863</v>
      </c>
      <c r="B1026" t="s">
        <v>7864</v>
      </c>
      <c r="C1026" t="s">
        <v>7864</v>
      </c>
      <c r="D1026" t="s">
        <v>7865</v>
      </c>
    </row>
    <row r="1027" spans="1:7" hidden="1">
      <c r="A1027" t="s">
        <v>7866</v>
      </c>
      <c r="B1027" t="s">
        <v>7867</v>
      </c>
      <c r="C1027" t="s">
        <v>7867</v>
      </c>
      <c r="D1027" t="s">
        <v>7868</v>
      </c>
    </row>
    <row r="1028" spans="1:7" hidden="1">
      <c r="A1028" t="s">
        <v>7869</v>
      </c>
      <c r="B1028" t="s">
        <v>5468</v>
      </c>
      <c r="C1028" t="s">
        <v>5468</v>
      </c>
      <c r="D1028" t="s">
        <v>7870</v>
      </c>
      <c r="G1028" t="s">
        <v>7871</v>
      </c>
    </row>
    <row r="1029" spans="1:7" hidden="1">
      <c r="A1029" t="s">
        <v>7872</v>
      </c>
      <c r="B1029" t="s">
        <v>7873</v>
      </c>
      <c r="C1029" t="s">
        <v>7873</v>
      </c>
      <c r="D1029" t="s">
        <v>7874</v>
      </c>
    </row>
    <row r="1030" spans="1:7" hidden="1">
      <c r="A1030" t="s">
        <v>7875</v>
      </c>
      <c r="B1030" t="s">
        <v>7876</v>
      </c>
      <c r="C1030" t="s">
        <v>7876</v>
      </c>
      <c r="D1030" t="s">
        <v>7877</v>
      </c>
    </row>
    <row r="1031" spans="1:7" hidden="1">
      <c r="A1031" t="s">
        <v>7878</v>
      </c>
      <c r="B1031" t="s">
        <v>7879</v>
      </c>
      <c r="C1031" t="s">
        <v>7879</v>
      </c>
      <c r="D1031" t="s">
        <v>7880</v>
      </c>
    </row>
    <row r="1032" spans="1:7" hidden="1">
      <c r="A1032" t="s">
        <v>7881</v>
      </c>
      <c r="B1032" t="s">
        <v>7882</v>
      </c>
      <c r="C1032" t="s">
        <v>7882</v>
      </c>
      <c r="D1032" t="s">
        <v>7883</v>
      </c>
    </row>
    <row r="1033" spans="1:7" hidden="1">
      <c r="A1033" t="s">
        <v>7884</v>
      </c>
      <c r="B1033" t="s">
        <v>7885</v>
      </c>
      <c r="C1033" t="s">
        <v>7885</v>
      </c>
      <c r="D1033" t="s">
        <v>7886</v>
      </c>
    </row>
    <row r="1034" spans="1:7" hidden="1">
      <c r="A1034" t="s">
        <v>7887</v>
      </c>
      <c r="B1034" t="s">
        <v>7888</v>
      </c>
      <c r="C1034" t="s">
        <v>7888</v>
      </c>
      <c r="D1034" t="s">
        <v>7889</v>
      </c>
    </row>
    <row r="1035" spans="1:7" hidden="1">
      <c r="A1035" t="s">
        <v>7890</v>
      </c>
      <c r="B1035" t="s">
        <v>4905</v>
      </c>
      <c r="C1035" t="s">
        <v>4905</v>
      </c>
      <c r="D1035" t="s">
        <v>7891</v>
      </c>
    </row>
    <row r="1036" spans="1:7" hidden="1">
      <c r="A1036" t="s">
        <v>7892</v>
      </c>
      <c r="B1036" t="s">
        <v>7893</v>
      </c>
      <c r="C1036" t="s">
        <v>7893</v>
      </c>
      <c r="D1036" t="s">
        <v>7894</v>
      </c>
    </row>
    <row r="1037" spans="1:7" hidden="1">
      <c r="A1037" t="s">
        <v>7895</v>
      </c>
      <c r="B1037" t="s">
        <v>7896</v>
      </c>
      <c r="C1037" t="s">
        <v>7896</v>
      </c>
      <c r="D1037" t="s">
        <v>7897</v>
      </c>
    </row>
    <row r="1038" spans="1:7" hidden="1">
      <c r="A1038" t="s">
        <v>7898</v>
      </c>
      <c r="B1038" t="s">
        <v>7896</v>
      </c>
      <c r="C1038" t="s">
        <v>7896</v>
      </c>
      <c r="D1038" t="s">
        <v>7897</v>
      </c>
    </row>
    <row r="1039" spans="1:7" hidden="1">
      <c r="A1039" t="s">
        <v>7899</v>
      </c>
      <c r="B1039" t="s">
        <v>7900</v>
      </c>
      <c r="C1039" t="s">
        <v>7901</v>
      </c>
      <c r="D1039" t="s">
        <v>7902</v>
      </c>
      <c r="F1039" t="s">
        <v>7903</v>
      </c>
    </row>
    <row r="1040" spans="1:7" hidden="1">
      <c r="A1040" t="s">
        <v>7904</v>
      </c>
      <c r="B1040" t="s">
        <v>7905</v>
      </c>
      <c r="C1040" t="s">
        <v>7906</v>
      </c>
      <c r="D1040" t="s">
        <v>7907</v>
      </c>
      <c r="F1040" t="s">
        <v>7908</v>
      </c>
    </row>
    <row r="1041" spans="1:7" hidden="1">
      <c r="A1041" t="s">
        <v>7909</v>
      </c>
      <c r="B1041" t="s">
        <v>7910</v>
      </c>
      <c r="C1041" t="s">
        <v>7911</v>
      </c>
      <c r="D1041" t="s">
        <v>7912</v>
      </c>
      <c r="F1041" t="s">
        <v>1703</v>
      </c>
    </row>
    <row r="1042" spans="1:7" hidden="1">
      <c r="A1042" t="s">
        <v>7913</v>
      </c>
      <c r="B1042" t="s">
        <v>7914</v>
      </c>
      <c r="C1042" t="s">
        <v>7915</v>
      </c>
      <c r="D1042" t="s">
        <v>7916</v>
      </c>
      <c r="F1042" t="s">
        <v>1489</v>
      </c>
    </row>
    <row r="1043" spans="1:7" hidden="1">
      <c r="A1043" t="s">
        <v>7917</v>
      </c>
      <c r="B1043" t="s">
        <v>7918</v>
      </c>
      <c r="C1043" t="s">
        <v>7918</v>
      </c>
      <c r="D1043" t="s">
        <v>7919</v>
      </c>
    </row>
    <row r="1044" spans="1:7" hidden="1">
      <c r="A1044" t="s">
        <v>7920</v>
      </c>
      <c r="B1044" t="s">
        <v>7921</v>
      </c>
      <c r="C1044" t="s">
        <v>7921</v>
      </c>
      <c r="D1044" t="s">
        <v>7922</v>
      </c>
    </row>
    <row r="1045" spans="1:7" hidden="1">
      <c r="A1045" t="s">
        <v>7923</v>
      </c>
      <c r="B1045" t="s">
        <v>7924</v>
      </c>
      <c r="C1045" t="s">
        <v>7924</v>
      </c>
      <c r="D1045" t="s">
        <v>5646</v>
      </c>
    </row>
    <row r="1046" spans="1:7" hidden="1">
      <c r="A1046" t="s">
        <v>7925</v>
      </c>
      <c r="B1046" t="s">
        <v>7926</v>
      </c>
      <c r="C1046" t="s">
        <v>7926</v>
      </c>
      <c r="D1046" t="s">
        <v>7889</v>
      </c>
      <c r="G1046" t="s">
        <v>7927</v>
      </c>
    </row>
    <row r="1047" spans="1:7" hidden="1">
      <c r="A1047" t="s">
        <v>7928</v>
      </c>
      <c r="B1047" t="s">
        <v>7929</v>
      </c>
      <c r="C1047" t="s">
        <v>7929</v>
      </c>
      <c r="D1047" t="s">
        <v>5140</v>
      </c>
    </row>
    <row r="1048" spans="1:7" hidden="1">
      <c r="A1048" t="s">
        <v>7930</v>
      </c>
      <c r="B1048" t="s">
        <v>7931</v>
      </c>
      <c r="C1048" t="s">
        <v>7931</v>
      </c>
      <c r="D1048" t="s">
        <v>5129</v>
      </c>
    </row>
    <row r="1049" spans="1:7" hidden="1">
      <c r="A1049" t="s">
        <v>7932</v>
      </c>
      <c r="B1049" t="s">
        <v>7933</v>
      </c>
      <c r="C1049" t="s">
        <v>7933</v>
      </c>
      <c r="D1049" t="s">
        <v>4787</v>
      </c>
      <c r="G1049" t="s">
        <v>7934</v>
      </c>
    </row>
    <row r="1050" spans="1:7" hidden="1">
      <c r="A1050" t="s">
        <v>7935</v>
      </c>
      <c r="B1050" t="s">
        <v>7936</v>
      </c>
      <c r="C1050" t="s">
        <v>7936</v>
      </c>
      <c r="D1050" t="s">
        <v>7937</v>
      </c>
      <c r="G1050" t="s">
        <v>7938</v>
      </c>
    </row>
    <row r="1051" spans="1:7" hidden="1">
      <c r="A1051" t="s">
        <v>7939</v>
      </c>
      <c r="B1051" t="s">
        <v>7940</v>
      </c>
      <c r="C1051" t="s">
        <v>7940</v>
      </c>
      <c r="D1051" t="s">
        <v>7143</v>
      </c>
    </row>
    <row r="1052" spans="1:7" hidden="1">
      <c r="A1052" t="s">
        <v>7941</v>
      </c>
      <c r="B1052" t="s">
        <v>7942</v>
      </c>
      <c r="C1052" t="s">
        <v>7942</v>
      </c>
      <c r="D1052" t="s">
        <v>7943</v>
      </c>
    </row>
    <row r="1053" spans="1:7" hidden="1">
      <c r="A1053" t="s">
        <v>7944</v>
      </c>
      <c r="B1053" t="s">
        <v>7945</v>
      </c>
      <c r="C1053" t="s">
        <v>7945</v>
      </c>
      <c r="D1053" t="s">
        <v>7946</v>
      </c>
      <c r="G1053" t="s">
        <v>7947</v>
      </c>
    </row>
    <row r="1054" spans="1:7" hidden="1">
      <c r="A1054" t="s">
        <v>7948</v>
      </c>
      <c r="B1054" t="s">
        <v>7949</v>
      </c>
      <c r="C1054" t="s">
        <v>7949</v>
      </c>
      <c r="D1054" t="s">
        <v>7950</v>
      </c>
    </row>
    <row r="1055" spans="1:7" hidden="1">
      <c r="A1055" t="s">
        <v>7951</v>
      </c>
      <c r="B1055" t="s">
        <v>7952</v>
      </c>
      <c r="C1055" t="s">
        <v>7952</v>
      </c>
      <c r="D1055" t="s">
        <v>7889</v>
      </c>
    </row>
    <row r="1056" spans="1:7">
      <c r="A1056" t="s">
        <v>7953</v>
      </c>
      <c r="B1056" t="s">
        <v>7954</v>
      </c>
      <c r="C1056" t="s">
        <v>7954</v>
      </c>
      <c r="D1056" t="s">
        <v>5140</v>
      </c>
      <c r="E1056" t="s">
        <v>4522</v>
      </c>
      <c r="G1056" t="s">
        <v>7955</v>
      </c>
    </row>
    <row r="1057" spans="1:7" hidden="1">
      <c r="A1057" t="s">
        <v>7956</v>
      </c>
      <c r="B1057" t="s">
        <v>7957</v>
      </c>
      <c r="C1057" t="s">
        <v>7957</v>
      </c>
      <c r="D1057" t="s">
        <v>4787</v>
      </c>
    </row>
    <row r="1058" spans="1:7" hidden="1">
      <c r="A1058" t="s">
        <v>7958</v>
      </c>
      <c r="B1058" t="s">
        <v>7959</v>
      </c>
      <c r="C1058" t="s">
        <v>7959</v>
      </c>
      <c r="D1058" t="s">
        <v>7143</v>
      </c>
    </row>
    <row r="1059" spans="1:7" hidden="1">
      <c r="A1059" t="s">
        <v>7960</v>
      </c>
      <c r="B1059" t="s">
        <v>7961</v>
      </c>
      <c r="C1059" t="s">
        <v>7961</v>
      </c>
      <c r="D1059" t="s">
        <v>6209</v>
      </c>
    </row>
    <row r="1060" spans="1:7" hidden="1">
      <c r="A1060" t="s">
        <v>7962</v>
      </c>
      <c r="B1060" t="s">
        <v>7963</v>
      </c>
      <c r="C1060" t="s">
        <v>7963</v>
      </c>
      <c r="D1060" t="s">
        <v>7946</v>
      </c>
    </row>
    <row r="1061" spans="1:7" hidden="1">
      <c r="A1061" t="s">
        <v>7964</v>
      </c>
      <c r="B1061" t="s">
        <v>7965</v>
      </c>
      <c r="C1061" t="s">
        <v>7965</v>
      </c>
      <c r="D1061" t="s">
        <v>7966</v>
      </c>
      <c r="G1061" t="s">
        <v>7967</v>
      </c>
    </row>
    <row r="1062" spans="1:7" hidden="1">
      <c r="A1062" t="s">
        <v>7968</v>
      </c>
      <c r="B1062" t="s">
        <v>7969</v>
      </c>
      <c r="C1062" t="s">
        <v>7969</v>
      </c>
      <c r="D1062" t="s">
        <v>7970</v>
      </c>
    </row>
    <row r="1063" spans="1:7" hidden="1">
      <c r="A1063" t="s">
        <v>7971</v>
      </c>
      <c r="B1063" t="s">
        <v>7972</v>
      </c>
      <c r="C1063" t="s">
        <v>7972</v>
      </c>
      <c r="D1063" t="s">
        <v>7973</v>
      </c>
    </row>
    <row r="1064" spans="1:7" hidden="1">
      <c r="A1064" t="s">
        <v>7974</v>
      </c>
      <c r="B1064" t="s">
        <v>7975</v>
      </c>
      <c r="C1064" t="s">
        <v>7975</v>
      </c>
      <c r="D1064" t="s">
        <v>7976</v>
      </c>
    </row>
    <row r="1065" spans="1:7" hidden="1">
      <c r="A1065" t="s">
        <v>7977</v>
      </c>
      <c r="B1065" t="s">
        <v>7978</v>
      </c>
      <c r="C1065" t="s">
        <v>7978</v>
      </c>
      <c r="D1065" t="s">
        <v>7979</v>
      </c>
    </row>
    <row r="1066" spans="1:7" hidden="1">
      <c r="A1066" t="s">
        <v>7980</v>
      </c>
      <c r="B1066" t="s">
        <v>6161</v>
      </c>
      <c r="C1066" t="s">
        <v>6161</v>
      </c>
      <c r="D1066" t="s">
        <v>7981</v>
      </c>
    </row>
    <row r="1067" spans="1:7" hidden="1">
      <c r="A1067" t="s">
        <v>7982</v>
      </c>
      <c r="B1067" t="s">
        <v>7983</v>
      </c>
      <c r="C1067" t="s">
        <v>7983</v>
      </c>
      <c r="D1067" t="s">
        <v>7984</v>
      </c>
    </row>
    <row r="1068" spans="1:7" hidden="1">
      <c r="A1068" t="s">
        <v>7985</v>
      </c>
      <c r="B1068" t="s">
        <v>7986</v>
      </c>
      <c r="C1068" t="s">
        <v>7986</v>
      </c>
      <c r="D1068" t="s">
        <v>5129</v>
      </c>
    </row>
    <row r="1069" spans="1:7" hidden="1">
      <c r="A1069" t="s">
        <v>7987</v>
      </c>
      <c r="B1069" t="s">
        <v>7988</v>
      </c>
      <c r="C1069" t="s">
        <v>7988</v>
      </c>
      <c r="D1069" t="s">
        <v>7989</v>
      </c>
    </row>
    <row r="1070" spans="1:7" hidden="1">
      <c r="A1070" t="s">
        <v>7990</v>
      </c>
      <c r="B1070" t="s">
        <v>7991</v>
      </c>
      <c r="C1070" t="s">
        <v>7991</v>
      </c>
      <c r="D1070" t="s">
        <v>5129</v>
      </c>
    </row>
    <row r="1071" spans="1:7" hidden="1">
      <c r="A1071" t="s">
        <v>7992</v>
      </c>
      <c r="B1071" t="s">
        <v>7993</v>
      </c>
      <c r="C1071" t="s">
        <v>7993</v>
      </c>
      <c r="D1071" t="s">
        <v>7994</v>
      </c>
    </row>
    <row r="1072" spans="1:7" hidden="1">
      <c r="A1072" t="s">
        <v>7995</v>
      </c>
      <c r="B1072" t="s">
        <v>7996</v>
      </c>
      <c r="C1072" t="s">
        <v>7997</v>
      </c>
      <c r="D1072" t="s">
        <v>7998</v>
      </c>
      <c r="G1072" t="s">
        <v>7999</v>
      </c>
    </row>
    <row r="1073" spans="1:7" hidden="1">
      <c r="A1073" t="s">
        <v>8000</v>
      </c>
      <c r="B1073" t="s">
        <v>8001</v>
      </c>
      <c r="C1073" t="s">
        <v>8001</v>
      </c>
      <c r="D1073" t="s">
        <v>8002</v>
      </c>
    </row>
    <row r="1074" spans="1:7" hidden="1">
      <c r="A1074" t="s">
        <v>8003</v>
      </c>
      <c r="B1074" t="s">
        <v>8004</v>
      </c>
      <c r="C1074" t="s">
        <v>8004</v>
      </c>
      <c r="D1074" t="s">
        <v>8005</v>
      </c>
      <c r="G1074" t="s">
        <v>8006</v>
      </c>
    </row>
    <row r="1075" spans="1:7" hidden="1">
      <c r="A1075" t="s">
        <v>8007</v>
      </c>
      <c r="B1075" t="s">
        <v>8008</v>
      </c>
      <c r="C1075" t="s">
        <v>8008</v>
      </c>
      <c r="D1075" t="s">
        <v>8009</v>
      </c>
    </row>
    <row r="1076" spans="1:7" hidden="1">
      <c r="A1076" t="s">
        <v>8010</v>
      </c>
      <c r="B1076" t="s">
        <v>8011</v>
      </c>
      <c r="C1076" t="s">
        <v>8011</v>
      </c>
      <c r="D1076" t="s">
        <v>8012</v>
      </c>
    </row>
    <row r="1077" spans="1:7" hidden="1">
      <c r="A1077" t="s">
        <v>8013</v>
      </c>
      <c r="B1077" t="s">
        <v>8014</v>
      </c>
      <c r="C1077" t="s">
        <v>8014</v>
      </c>
      <c r="D1077" t="s">
        <v>8015</v>
      </c>
    </row>
    <row r="1078" spans="1:7" hidden="1">
      <c r="A1078" t="s">
        <v>8016</v>
      </c>
      <c r="B1078" t="s">
        <v>8017</v>
      </c>
      <c r="C1078" t="s">
        <v>8017</v>
      </c>
      <c r="D1078" t="s">
        <v>8018</v>
      </c>
      <c r="G1078" t="s">
        <v>8019</v>
      </c>
    </row>
    <row r="1079" spans="1:7" hidden="1">
      <c r="A1079" t="s">
        <v>8020</v>
      </c>
      <c r="B1079" t="s">
        <v>8021</v>
      </c>
      <c r="C1079" t="s">
        <v>8022</v>
      </c>
      <c r="D1079" t="s">
        <v>8023</v>
      </c>
      <c r="G1079" t="s">
        <v>8024</v>
      </c>
    </row>
    <row r="1080" spans="1:7" hidden="1">
      <c r="A1080" t="s">
        <v>8025</v>
      </c>
      <c r="B1080" t="s">
        <v>8026</v>
      </c>
      <c r="C1080" t="s">
        <v>8026</v>
      </c>
      <c r="D1080" t="s">
        <v>8027</v>
      </c>
    </row>
    <row r="1081" spans="1:7" hidden="1">
      <c r="A1081" t="s">
        <v>8028</v>
      </c>
      <c r="B1081" t="s">
        <v>8029</v>
      </c>
      <c r="C1081" t="s">
        <v>8029</v>
      </c>
      <c r="D1081" t="s">
        <v>5565</v>
      </c>
    </row>
    <row r="1082" spans="1:7" hidden="1">
      <c r="A1082" t="s">
        <v>8030</v>
      </c>
      <c r="B1082" t="s">
        <v>8031</v>
      </c>
      <c r="C1082" t="s">
        <v>8031</v>
      </c>
      <c r="D1082" t="s">
        <v>8032</v>
      </c>
      <c r="G1082" t="s">
        <v>8033</v>
      </c>
    </row>
    <row r="1083" spans="1:7" hidden="1">
      <c r="A1083" t="s">
        <v>8034</v>
      </c>
      <c r="B1083" t="s">
        <v>8035</v>
      </c>
      <c r="C1083" t="s">
        <v>8035</v>
      </c>
      <c r="D1083" t="s">
        <v>8036</v>
      </c>
    </row>
    <row r="1084" spans="1:7" hidden="1">
      <c r="A1084" t="s">
        <v>8037</v>
      </c>
      <c r="B1084" t="s">
        <v>4845</v>
      </c>
      <c r="C1084" t="s">
        <v>8038</v>
      </c>
      <c r="D1084" t="s">
        <v>8039</v>
      </c>
      <c r="G1084" t="s">
        <v>7999</v>
      </c>
    </row>
    <row r="1085" spans="1:7" hidden="1">
      <c r="A1085" t="s">
        <v>8040</v>
      </c>
      <c r="B1085" t="s">
        <v>8041</v>
      </c>
      <c r="C1085" t="s">
        <v>8041</v>
      </c>
      <c r="D1085" t="s">
        <v>8042</v>
      </c>
    </row>
    <row r="1086" spans="1:7" hidden="1">
      <c r="A1086" t="s">
        <v>8043</v>
      </c>
      <c r="B1086" t="s">
        <v>8044</v>
      </c>
      <c r="C1086" t="s">
        <v>8044</v>
      </c>
      <c r="D1086" t="s">
        <v>8045</v>
      </c>
    </row>
    <row r="1087" spans="1:7" hidden="1">
      <c r="A1087" t="s">
        <v>8046</v>
      </c>
      <c r="B1087" t="s">
        <v>8047</v>
      </c>
      <c r="C1087" t="s">
        <v>8047</v>
      </c>
      <c r="D1087" t="s">
        <v>8048</v>
      </c>
    </row>
    <row r="1088" spans="1:7" hidden="1">
      <c r="A1088" t="s">
        <v>8049</v>
      </c>
      <c r="B1088" t="s">
        <v>8050</v>
      </c>
      <c r="C1088" t="s">
        <v>8050</v>
      </c>
      <c r="D1088" t="s">
        <v>8051</v>
      </c>
    </row>
    <row r="1089" spans="1:7" hidden="1">
      <c r="A1089" t="s">
        <v>8052</v>
      </c>
      <c r="B1089" t="s">
        <v>8053</v>
      </c>
      <c r="C1089" t="s">
        <v>8054</v>
      </c>
      <c r="D1089" t="s">
        <v>8055</v>
      </c>
      <c r="G1089" t="s">
        <v>7999</v>
      </c>
    </row>
    <row r="1090" spans="1:7" hidden="1">
      <c r="A1090" t="s">
        <v>8056</v>
      </c>
      <c r="B1090" t="s">
        <v>8057</v>
      </c>
      <c r="C1090" t="s">
        <v>8057</v>
      </c>
      <c r="D1090" t="s">
        <v>8058</v>
      </c>
    </row>
    <row r="1091" spans="1:7" hidden="1">
      <c r="A1091" t="s">
        <v>8059</v>
      </c>
      <c r="B1091" t="s">
        <v>8060</v>
      </c>
      <c r="C1091" t="s">
        <v>8060</v>
      </c>
      <c r="D1091" t="s">
        <v>8061</v>
      </c>
    </row>
    <row r="1092" spans="1:7" hidden="1">
      <c r="A1092" t="s">
        <v>8062</v>
      </c>
      <c r="B1092" t="s">
        <v>8063</v>
      </c>
      <c r="C1092" t="s">
        <v>8063</v>
      </c>
      <c r="D1092" t="s">
        <v>8064</v>
      </c>
      <c r="G1092" t="s">
        <v>8065</v>
      </c>
    </row>
    <row r="1093" spans="1:7" hidden="1">
      <c r="A1093" t="s">
        <v>8066</v>
      </c>
      <c r="B1093" t="s">
        <v>8067</v>
      </c>
      <c r="C1093" t="s">
        <v>8067</v>
      </c>
      <c r="D1093" t="s">
        <v>8068</v>
      </c>
    </row>
    <row r="1094" spans="1:7" hidden="1">
      <c r="A1094" t="s">
        <v>8069</v>
      </c>
      <c r="B1094" t="s">
        <v>8070</v>
      </c>
      <c r="C1094" t="s">
        <v>8070</v>
      </c>
      <c r="D1094" t="s">
        <v>8071</v>
      </c>
    </row>
    <row r="1095" spans="1:7" hidden="1">
      <c r="A1095" t="s">
        <v>8072</v>
      </c>
      <c r="B1095" t="s">
        <v>8073</v>
      </c>
      <c r="C1095" t="s">
        <v>8073</v>
      </c>
      <c r="D1095" t="s">
        <v>8074</v>
      </c>
      <c r="G1095" t="s">
        <v>8075</v>
      </c>
    </row>
    <row r="1096" spans="1:7" hidden="1">
      <c r="A1096" t="s">
        <v>8076</v>
      </c>
      <c r="B1096" t="s">
        <v>8077</v>
      </c>
      <c r="C1096" t="s">
        <v>8077</v>
      </c>
      <c r="D1096" t="s">
        <v>8078</v>
      </c>
    </row>
    <row r="1097" spans="1:7" hidden="1">
      <c r="A1097" t="s">
        <v>8079</v>
      </c>
      <c r="B1097" t="s">
        <v>8080</v>
      </c>
      <c r="C1097" t="s">
        <v>8080</v>
      </c>
      <c r="D1097" t="s">
        <v>8081</v>
      </c>
      <c r="G1097" t="s">
        <v>8082</v>
      </c>
    </row>
    <row r="1098" spans="1:7" hidden="1">
      <c r="A1098" t="s">
        <v>8083</v>
      </c>
      <c r="B1098" t="s">
        <v>8084</v>
      </c>
      <c r="C1098" t="s">
        <v>8084</v>
      </c>
      <c r="D1098" t="s">
        <v>8085</v>
      </c>
      <c r="G1098" t="s">
        <v>8086</v>
      </c>
    </row>
    <row r="1099" spans="1:7" hidden="1">
      <c r="A1099" t="s">
        <v>8087</v>
      </c>
      <c r="B1099" t="s">
        <v>8088</v>
      </c>
      <c r="C1099" t="s">
        <v>8088</v>
      </c>
      <c r="D1099" t="s">
        <v>8089</v>
      </c>
    </row>
    <row r="1100" spans="1:7" hidden="1">
      <c r="A1100" t="s">
        <v>8090</v>
      </c>
      <c r="B1100" t="s">
        <v>8091</v>
      </c>
      <c r="C1100" t="s">
        <v>8091</v>
      </c>
      <c r="D1100" t="s">
        <v>8092</v>
      </c>
      <c r="G1100" t="s">
        <v>8093</v>
      </c>
    </row>
    <row r="1101" spans="1:7" hidden="1">
      <c r="A1101" t="s">
        <v>8094</v>
      </c>
      <c r="B1101" t="s">
        <v>8095</v>
      </c>
      <c r="C1101" t="s">
        <v>8095</v>
      </c>
      <c r="D1101" t="s">
        <v>8096</v>
      </c>
    </row>
    <row r="1102" spans="1:7" hidden="1">
      <c r="A1102" t="s">
        <v>8097</v>
      </c>
      <c r="B1102" t="s">
        <v>8098</v>
      </c>
      <c r="C1102" t="s">
        <v>8098</v>
      </c>
      <c r="D1102" t="s">
        <v>8099</v>
      </c>
    </row>
    <row r="1103" spans="1:7" hidden="1">
      <c r="A1103" t="s">
        <v>8100</v>
      </c>
      <c r="B1103" t="s">
        <v>8101</v>
      </c>
      <c r="C1103" t="s">
        <v>8101</v>
      </c>
      <c r="D1103" t="s">
        <v>8102</v>
      </c>
    </row>
    <row r="1104" spans="1:7" hidden="1">
      <c r="A1104" t="s">
        <v>8103</v>
      </c>
      <c r="B1104" t="s">
        <v>8104</v>
      </c>
      <c r="C1104" t="s">
        <v>8104</v>
      </c>
      <c r="D1104" t="s">
        <v>8105</v>
      </c>
    </row>
    <row r="1105" spans="1:7" hidden="1">
      <c r="A1105" t="s">
        <v>8106</v>
      </c>
      <c r="B1105" t="s">
        <v>8107</v>
      </c>
      <c r="C1105" t="s">
        <v>8107</v>
      </c>
      <c r="D1105" t="s">
        <v>8108</v>
      </c>
    </row>
    <row r="1106" spans="1:7" hidden="1">
      <c r="A1106" t="s">
        <v>8109</v>
      </c>
      <c r="B1106" t="s">
        <v>8110</v>
      </c>
      <c r="C1106" t="s">
        <v>8110</v>
      </c>
      <c r="D1106" t="s">
        <v>8111</v>
      </c>
    </row>
    <row r="1107" spans="1:7" hidden="1">
      <c r="A1107" t="s">
        <v>8112</v>
      </c>
      <c r="B1107" t="s">
        <v>8113</v>
      </c>
      <c r="C1107" t="s">
        <v>8113</v>
      </c>
      <c r="D1107" t="s">
        <v>8114</v>
      </c>
    </row>
    <row r="1108" spans="1:7" hidden="1">
      <c r="A1108" t="s">
        <v>8115</v>
      </c>
      <c r="B1108" t="s">
        <v>8116</v>
      </c>
      <c r="C1108" t="s">
        <v>8116</v>
      </c>
      <c r="D1108" t="s">
        <v>8117</v>
      </c>
    </row>
    <row r="1109" spans="1:7" hidden="1">
      <c r="A1109" t="s">
        <v>8118</v>
      </c>
      <c r="B1109" t="s">
        <v>8119</v>
      </c>
      <c r="C1109" t="s">
        <v>8119</v>
      </c>
      <c r="D1109" t="s">
        <v>8120</v>
      </c>
      <c r="G1109" t="s">
        <v>8121</v>
      </c>
    </row>
    <row r="1110" spans="1:7" hidden="1">
      <c r="A1110" t="s">
        <v>8122</v>
      </c>
      <c r="B1110" t="s">
        <v>8123</v>
      </c>
      <c r="C1110" t="s">
        <v>8123</v>
      </c>
      <c r="D1110" t="s">
        <v>8124</v>
      </c>
    </row>
    <row r="1111" spans="1:7" hidden="1">
      <c r="A1111" t="s">
        <v>8125</v>
      </c>
      <c r="B1111" t="s">
        <v>8126</v>
      </c>
      <c r="C1111" t="s">
        <v>8126</v>
      </c>
      <c r="D1111" t="s">
        <v>8127</v>
      </c>
    </row>
    <row r="1112" spans="1:7" hidden="1">
      <c r="A1112" t="s">
        <v>8128</v>
      </c>
      <c r="B1112" t="s">
        <v>8129</v>
      </c>
      <c r="C1112" t="s">
        <v>8129</v>
      </c>
      <c r="D1112" t="s">
        <v>8130</v>
      </c>
    </row>
    <row r="1113" spans="1:7" hidden="1">
      <c r="A1113" t="s">
        <v>8131</v>
      </c>
      <c r="B1113" t="s">
        <v>8132</v>
      </c>
      <c r="C1113" t="s">
        <v>8133</v>
      </c>
      <c r="D1113" t="s">
        <v>8134</v>
      </c>
      <c r="G1113" t="s">
        <v>8024</v>
      </c>
    </row>
    <row r="1114" spans="1:7" hidden="1">
      <c r="A1114" t="s">
        <v>8135</v>
      </c>
      <c r="B1114" t="s">
        <v>8136</v>
      </c>
      <c r="C1114" t="s">
        <v>8136</v>
      </c>
      <c r="D1114" t="s">
        <v>8137</v>
      </c>
    </row>
    <row r="1115" spans="1:7" hidden="1">
      <c r="A1115" t="s">
        <v>8138</v>
      </c>
      <c r="B1115" t="s">
        <v>8139</v>
      </c>
      <c r="C1115" t="s">
        <v>8140</v>
      </c>
      <c r="D1115" t="s">
        <v>8141</v>
      </c>
      <c r="G1115" t="s">
        <v>7999</v>
      </c>
    </row>
    <row r="1116" spans="1:7" hidden="1">
      <c r="A1116" t="s">
        <v>8142</v>
      </c>
      <c r="B1116" t="s">
        <v>8143</v>
      </c>
      <c r="C1116" t="s">
        <v>8143</v>
      </c>
      <c r="D1116" t="s">
        <v>4878</v>
      </c>
    </row>
    <row r="1117" spans="1:7" hidden="1">
      <c r="A1117" t="s">
        <v>8144</v>
      </c>
      <c r="B1117" t="s">
        <v>8145</v>
      </c>
      <c r="C1117" t="s">
        <v>8145</v>
      </c>
      <c r="D1117" t="s">
        <v>8146</v>
      </c>
      <c r="G1117" t="s">
        <v>8147</v>
      </c>
    </row>
    <row r="1118" spans="1:7" hidden="1">
      <c r="A1118" t="s">
        <v>8148</v>
      </c>
      <c r="B1118" t="s">
        <v>8149</v>
      </c>
      <c r="C1118" t="s">
        <v>8149</v>
      </c>
      <c r="D1118" t="s">
        <v>8150</v>
      </c>
    </row>
    <row r="1119" spans="1:7" hidden="1">
      <c r="A1119" t="s">
        <v>8151</v>
      </c>
      <c r="B1119" t="s">
        <v>8152</v>
      </c>
      <c r="C1119" t="s">
        <v>8153</v>
      </c>
      <c r="D1119" t="s">
        <v>8154</v>
      </c>
      <c r="G1119" t="s">
        <v>8155</v>
      </c>
    </row>
    <row r="1120" spans="1:7" hidden="1">
      <c r="A1120" t="s">
        <v>8156</v>
      </c>
      <c r="B1120" t="s">
        <v>8157</v>
      </c>
      <c r="C1120" t="s">
        <v>8157</v>
      </c>
      <c r="D1120" t="s">
        <v>8158</v>
      </c>
    </row>
    <row r="1121" spans="1:7" hidden="1">
      <c r="A1121" t="s">
        <v>8159</v>
      </c>
      <c r="B1121" t="s">
        <v>8160</v>
      </c>
      <c r="C1121" t="s">
        <v>8161</v>
      </c>
      <c r="D1121" t="s">
        <v>8162</v>
      </c>
      <c r="G1121" t="s">
        <v>8163</v>
      </c>
    </row>
    <row r="1122" spans="1:7" hidden="1">
      <c r="A1122" t="s">
        <v>8164</v>
      </c>
      <c r="B1122" t="s">
        <v>8165</v>
      </c>
      <c r="C1122" t="s">
        <v>8166</v>
      </c>
      <c r="D1122" t="s">
        <v>8167</v>
      </c>
      <c r="G1122" t="s">
        <v>8168</v>
      </c>
    </row>
    <row r="1123" spans="1:7" hidden="1">
      <c r="A1123" t="s">
        <v>8169</v>
      </c>
      <c r="B1123" t="s">
        <v>8170</v>
      </c>
      <c r="C1123" t="s">
        <v>8170</v>
      </c>
      <c r="D1123" t="s">
        <v>8171</v>
      </c>
    </row>
    <row r="1124" spans="1:7" hidden="1">
      <c r="A1124" t="s">
        <v>8172</v>
      </c>
      <c r="B1124" t="s">
        <v>8173</v>
      </c>
      <c r="C1124" t="s">
        <v>8173</v>
      </c>
      <c r="D1124" t="s">
        <v>8174</v>
      </c>
    </row>
    <row r="1125" spans="1:7" hidden="1">
      <c r="A1125" t="s">
        <v>8175</v>
      </c>
      <c r="B1125" t="s">
        <v>8176</v>
      </c>
      <c r="C1125" t="s">
        <v>8176</v>
      </c>
      <c r="D1125" t="s">
        <v>8177</v>
      </c>
    </row>
    <row r="1126" spans="1:7" hidden="1">
      <c r="A1126" t="s">
        <v>8178</v>
      </c>
      <c r="B1126" t="s">
        <v>8179</v>
      </c>
      <c r="C1126" t="s">
        <v>8179</v>
      </c>
      <c r="D1126" t="s">
        <v>8180</v>
      </c>
    </row>
    <row r="1127" spans="1:7" hidden="1">
      <c r="A1127" t="s">
        <v>8181</v>
      </c>
      <c r="B1127" t="s">
        <v>8182</v>
      </c>
      <c r="C1127" t="s">
        <v>8182</v>
      </c>
      <c r="D1127" t="s">
        <v>8183</v>
      </c>
      <c r="G1127" t="s">
        <v>8184</v>
      </c>
    </row>
    <row r="1128" spans="1:7" hidden="1">
      <c r="A1128" t="s">
        <v>8185</v>
      </c>
      <c r="B1128" t="s">
        <v>8186</v>
      </c>
      <c r="C1128" t="s">
        <v>8187</v>
      </c>
      <c r="D1128" t="s">
        <v>8188</v>
      </c>
      <c r="G1128" t="s">
        <v>8189</v>
      </c>
    </row>
    <row r="1129" spans="1:7" hidden="1">
      <c r="A1129" t="s">
        <v>8190</v>
      </c>
      <c r="B1129" t="s">
        <v>8191</v>
      </c>
      <c r="C1129" t="s">
        <v>8191</v>
      </c>
      <c r="D1129" t="s">
        <v>8192</v>
      </c>
    </row>
    <row r="1130" spans="1:7" hidden="1">
      <c r="A1130" t="s">
        <v>8193</v>
      </c>
      <c r="B1130" t="s">
        <v>8194</v>
      </c>
      <c r="C1130" t="s">
        <v>8194</v>
      </c>
      <c r="D1130" t="s">
        <v>4846</v>
      </c>
    </row>
    <row r="1131" spans="1:7" hidden="1">
      <c r="A1131" t="s">
        <v>8195</v>
      </c>
      <c r="B1131" t="s">
        <v>8196</v>
      </c>
      <c r="C1131" t="s">
        <v>8196</v>
      </c>
      <c r="D1131" t="s">
        <v>8197</v>
      </c>
    </row>
    <row r="1132" spans="1:7" hidden="1">
      <c r="A1132" t="s">
        <v>8198</v>
      </c>
      <c r="B1132" t="s">
        <v>8199</v>
      </c>
      <c r="C1132" t="s">
        <v>8199</v>
      </c>
      <c r="D1132" t="s">
        <v>8200</v>
      </c>
    </row>
    <row r="1133" spans="1:7" hidden="1">
      <c r="A1133" t="s">
        <v>8201</v>
      </c>
      <c r="B1133" t="s">
        <v>8202</v>
      </c>
      <c r="C1133" t="s">
        <v>8202</v>
      </c>
      <c r="D1133" t="s">
        <v>8203</v>
      </c>
    </row>
    <row r="1134" spans="1:7" hidden="1">
      <c r="A1134" t="s">
        <v>8204</v>
      </c>
      <c r="B1134" t="s">
        <v>8205</v>
      </c>
      <c r="C1134" t="s">
        <v>8205</v>
      </c>
      <c r="D1134" t="s">
        <v>8206</v>
      </c>
    </row>
    <row r="1135" spans="1:7" hidden="1">
      <c r="A1135" t="s">
        <v>8207</v>
      </c>
      <c r="B1135" t="s">
        <v>8208</v>
      </c>
      <c r="C1135" t="s">
        <v>8208</v>
      </c>
      <c r="D1135" t="s">
        <v>8209</v>
      </c>
    </row>
    <row r="1136" spans="1:7" hidden="1">
      <c r="A1136" t="s">
        <v>8210</v>
      </c>
      <c r="B1136" t="s">
        <v>8211</v>
      </c>
      <c r="C1136" t="s">
        <v>8211</v>
      </c>
      <c r="D1136" t="s">
        <v>8212</v>
      </c>
      <c r="G1136" t="s">
        <v>8213</v>
      </c>
    </row>
    <row r="1137" spans="1:7" hidden="1">
      <c r="A1137" t="s">
        <v>8214</v>
      </c>
      <c r="B1137" t="s">
        <v>8215</v>
      </c>
      <c r="C1137" t="s">
        <v>8216</v>
      </c>
      <c r="D1137" t="s">
        <v>8217</v>
      </c>
      <c r="G1137" t="s">
        <v>7999</v>
      </c>
    </row>
    <row r="1138" spans="1:7" hidden="1">
      <c r="A1138" t="s">
        <v>8218</v>
      </c>
      <c r="B1138" t="s">
        <v>8219</v>
      </c>
      <c r="C1138" t="s">
        <v>8219</v>
      </c>
      <c r="D1138" t="s">
        <v>8220</v>
      </c>
      <c r="G1138" t="s">
        <v>8221</v>
      </c>
    </row>
    <row r="1139" spans="1:7" hidden="1">
      <c r="A1139" t="s">
        <v>8222</v>
      </c>
      <c r="B1139" t="s">
        <v>8223</v>
      </c>
      <c r="C1139" t="s">
        <v>8223</v>
      </c>
      <c r="D1139" t="s">
        <v>8224</v>
      </c>
    </row>
    <row r="1140" spans="1:7" hidden="1">
      <c r="A1140" t="s">
        <v>8225</v>
      </c>
      <c r="B1140" t="s">
        <v>8226</v>
      </c>
      <c r="C1140" t="s">
        <v>8226</v>
      </c>
      <c r="D1140" t="s">
        <v>8227</v>
      </c>
    </row>
    <row r="1141" spans="1:7" hidden="1">
      <c r="A1141" t="s">
        <v>8228</v>
      </c>
      <c r="B1141" t="s">
        <v>8229</v>
      </c>
      <c r="C1141" t="s">
        <v>8230</v>
      </c>
      <c r="D1141" t="s">
        <v>8231</v>
      </c>
      <c r="G1141" t="s">
        <v>8232</v>
      </c>
    </row>
    <row r="1142" spans="1:7" hidden="1">
      <c r="A1142" t="s">
        <v>8233</v>
      </c>
      <c r="B1142" t="s">
        <v>8234</v>
      </c>
      <c r="C1142" t="s">
        <v>8234</v>
      </c>
      <c r="D1142" t="s">
        <v>8235</v>
      </c>
    </row>
    <row r="1143" spans="1:7" hidden="1">
      <c r="A1143" t="s">
        <v>8236</v>
      </c>
      <c r="B1143" t="s">
        <v>8237</v>
      </c>
      <c r="C1143" t="s">
        <v>8237</v>
      </c>
      <c r="D1143" t="s">
        <v>8238</v>
      </c>
    </row>
    <row r="1144" spans="1:7" hidden="1">
      <c r="A1144" t="s">
        <v>8239</v>
      </c>
      <c r="B1144" t="s">
        <v>8240</v>
      </c>
      <c r="C1144" t="s">
        <v>8240</v>
      </c>
      <c r="D1144" t="s">
        <v>8241</v>
      </c>
    </row>
    <row r="1145" spans="1:7" hidden="1">
      <c r="A1145" t="s">
        <v>8242</v>
      </c>
      <c r="B1145" t="s">
        <v>8243</v>
      </c>
      <c r="C1145" t="s">
        <v>8244</v>
      </c>
      <c r="D1145" t="s">
        <v>8245</v>
      </c>
      <c r="G1145" t="s">
        <v>8024</v>
      </c>
    </row>
    <row r="1146" spans="1:7" hidden="1">
      <c r="A1146" t="s">
        <v>8246</v>
      </c>
      <c r="B1146" t="s">
        <v>8243</v>
      </c>
      <c r="C1146" t="s">
        <v>8247</v>
      </c>
      <c r="D1146" t="s">
        <v>8248</v>
      </c>
      <c r="G1146" t="s">
        <v>7999</v>
      </c>
    </row>
    <row r="1147" spans="1:7" hidden="1">
      <c r="A1147" t="s">
        <v>8249</v>
      </c>
      <c r="B1147" t="s">
        <v>8250</v>
      </c>
      <c r="C1147" t="s">
        <v>8250</v>
      </c>
      <c r="D1147" t="s">
        <v>8251</v>
      </c>
    </row>
    <row r="1148" spans="1:7" hidden="1">
      <c r="A1148" t="s">
        <v>8252</v>
      </c>
      <c r="B1148" t="s">
        <v>8253</v>
      </c>
      <c r="C1148" t="s">
        <v>8253</v>
      </c>
      <c r="D1148" t="s">
        <v>8254</v>
      </c>
    </row>
    <row r="1149" spans="1:7" hidden="1">
      <c r="A1149" t="s">
        <v>8255</v>
      </c>
      <c r="B1149" t="s">
        <v>8256</v>
      </c>
      <c r="C1149" t="s">
        <v>8256</v>
      </c>
      <c r="D1149" t="s">
        <v>8257</v>
      </c>
    </row>
    <row r="1150" spans="1:7" hidden="1">
      <c r="A1150" t="s">
        <v>8258</v>
      </c>
      <c r="B1150" t="s">
        <v>8259</v>
      </c>
      <c r="C1150" t="s">
        <v>8259</v>
      </c>
      <c r="D1150" t="s">
        <v>8260</v>
      </c>
    </row>
    <row r="1151" spans="1:7" hidden="1">
      <c r="A1151" t="s">
        <v>8261</v>
      </c>
      <c r="B1151" t="s">
        <v>8262</v>
      </c>
      <c r="C1151" t="s">
        <v>8262</v>
      </c>
      <c r="D1151" t="s">
        <v>8263</v>
      </c>
    </row>
    <row r="1152" spans="1:7" hidden="1">
      <c r="A1152" t="s">
        <v>8264</v>
      </c>
      <c r="B1152" t="s">
        <v>8265</v>
      </c>
      <c r="C1152" t="s">
        <v>8265</v>
      </c>
      <c r="D1152" t="s">
        <v>8266</v>
      </c>
      <c r="G1152" t="s">
        <v>8267</v>
      </c>
    </row>
    <row r="1153" spans="1:7" hidden="1">
      <c r="A1153" t="s">
        <v>8268</v>
      </c>
      <c r="B1153" t="s">
        <v>8269</v>
      </c>
      <c r="C1153" t="s">
        <v>8270</v>
      </c>
      <c r="D1153" t="s">
        <v>8271</v>
      </c>
      <c r="G1153" t="s">
        <v>8272</v>
      </c>
    </row>
    <row r="1154" spans="1:7" hidden="1">
      <c r="A1154" t="s">
        <v>8273</v>
      </c>
      <c r="B1154" t="s">
        <v>8274</v>
      </c>
      <c r="C1154" t="s">
        <v>8274</v>
      </c>
      <c r="D1154" t="s">
        <v>8275</v>
      </c>
    </row>
    <row r="1155" spans="1:7" hidden="1">
      <c r="A1155" t="s">
        <v>8276</v>
      </c>
      <c r="B1155" t="s">
        <v>8277</v>
      </c>
      <c r="C1155" t="s">
        <v>8277</v>
      </c>
      <c r="D1155" t="s">
        <v>8278</v>
      </c>
    </row>
    <row r="1156" spans="1:7" hidden="1">
      <c r="A1156" t="s">
        <v>8279</v>
      </c>
      <c r="B1156" t="s">
        <v>8280</v>
      </c>
      <c r="C1156" t="s">
        <v>8280</v>
      </c>
      <c r="D1156" t="s">
        <v>8281</v>
      </c>
      <c r="G1156" t="s">
        <v>8282</v>
      </c>
    </row>
    <row r="1157" spans="1:7" hidden="1">
      <c r="A1157" t="s">
        <v>8283</v>
      </c>
      <c r="B1157" t="s">
        <v>8284</v>
      </c>
      <c r="C1157" t="s">
        <v>8284</v>
      </c>
      <c r="D1157" t="s">
        <v>8285</v>
      </c>
      <c r="G1157" t="s">
        <v>8286</v>
      </c>
    </row>
    <row r="1158" spans="1:7" hidden="1">
      <c r="A1158" t="s">
        <v>8287</v>
      </c>
      <c r="B1158" t="s">
        <v>8288</v>
      </c>
      <c r="C1158" t="s">
        <v>8288</v>
      </c>
      <c r="D1158" t="s">
        <v>8289</v>
      </c>
      <c r="G1158" t="s">
        <v>8290</v>
      </c>
    </row>
    <row r="1159" spans="1:7" hidden="1">
      <c r="A1159" t="s">
        <v>8291</v>
      </c>
      <c r="B1159" t="s">
        <v>8292</v>
      </c>
      <c r="C1159" t="s">
        <v>8292</v>
      </c>
      <c r="D1159" t="s">
        <v>8293</v>
      </c>
    </row>
    <row r="1160" spans="1:7" hidden="1">
      <c r="A1160" t="s">
        <v>8294</v>
      </c>
      <c r="B1160" t="s">
        <v>8295</v>
      </c>
      <c r="C1160" t="s">
        <v>8295</v>
      </c>
      <c r="D1160" t="s">
        <v>8296</v>
      </c>
    </row>
    <row r="1161" spans="1:7" hidden="1">
      <c r="A1161" t="s">
        <v>8297</v>
      </c>
      <c r="B1161" t="s">
        <v>8298</v>
      </c>
      <c r="C1161" t="s">
        <v>8299</v>
      </c>
      <c r="D1161" t="s">
        <v>8300</v>
      </c>
      <c r="G1161" t="s">
        <v>8272</v>
      </c>
    </row>
    <row r="1162" spans="1:7" hidden="1">
      <c r="A1162" t="s">
        <v>8301</v>
      </c>
      <c r="B1162" t="s">
        <v>8302</v>
      </c>
      <c r="C1162" t="s">
        <v>8302</v>
      </c>
      <c r="D1162" t="s">
        <v>4787</v>
      </c>
    </row>
    <row r="1163" spans="1:7" hidden="1">
      <c r="A1163" t="s">
        <v>8303</v>
      </c>
      <c r="B1163" t="s">
        <v>8304</v>
      </c>
      <c r="C1163" t="s">
        <v>8304</v>
      </c>
      <c r="D1163" t="s">
        <v>8305</v>
      </c>
    </row>
    <row r="1164" spans="1:7" hidden="1">
      <c r="A1164" t="s">
        <v>8306</v>
      </c>
      <c r="B1164" t="s">
        <v>8307</v>
      </c>
      <c r="C1164" t="s">
        <v>8307</v>
      </c>
      <c r="D1164" t="s">
        <v>4878</v>
      </c>
    </row>
    <row r="1165" spans="1:7" hidden="1">
      <c r="A1165" t="s">
        <v>8308</v>
      </c>
      <c r="B1165" t="s">
        <v>8309</v>
      </c>
      <c r="C1165" t="s">
        <v>8310</v>
      </c>
      <c r="D1165" t="s">
        <v>8311</v>
      </c>
      <c r="G1165" t="s">
        <v>8024</v>
      </c>
    </row>
    <row r="1166" spans="1:7" hidden="1">
      <c r="A1166" t="s">
        <v>8312</v>
      </c>
      <c r="B1166" t="s">
        <v>8313</v>
      </c>
      <c r="C1166" t="s">
        <v>8313</v>
      </c>
      <c r="D1166" t="s">
        <v>8314</v>
      </c>
      <c r="G1166" t="s">
        <v>8315</v>
      </c>
    </row>
    <row r="1167" spans="1:7" hidden="1">
      <c r="A1167" t="s">
        <v>8316</v>
      </c>
      <c r="B1167" t="s">
        <v>8317</v>
      </c>
      <c r="C1167" t="s">
        <v>8317</v>
      </c>
      <c r="D1167" t="s">
        <v>8318</v>
      </c>
    </row>
    <row r="1168" spans="1:7" hidden="1">
      <c r="A1168" t="s">
        <v>8319</v>
      </c>
      <c r="B1168" t="s">
        <v>8320</v>
      </c>
      <c r="C1168" t="s">
        <v>8321</v>
      </c>
      <c r="D1168" t="s">
        <v>4846</v>
      </c>
      <c r="G1168" t="s">
        <v>8024</v>
      </c>
    </row>
    <row r="1169" spans="1:7" hidden="1">
      <c r="A1169" t="s">
        <v>8322</v>
      </c>
      <c r="B1169" t="s">
        <v>8320</v>
      </c>
      <c r="C1169" t="s">
        <v>8323</v>
      </c>
      <c r="D1169" t="s">
        <v>8324</v>
      </c>
      <c r="G1169" t="s">
        <v>7999</v>
      </c>
    </row>
    <row r="1170" spans="1:7" hidden="1">
      <c r="A1170" t="s">
        <v>8325</v>
      </c>
      <c r="B1170" t="s">
        <v>8326</v>
      </c>
      <c r="C1170" t="s">
        <v>8326</v>
      </c>
      <c r="D1170" t="s">
        <v>8327</v>
      </c>
      <c r="G1170" t="s">
        <v>8328</v>
      </c>
    </row>
    <row r="1171" spans="1:7" hidden="1">
      <c r="A1171" t="s">
        <v>8329</v>
      </c>
      <c r="B1171" t="s">
        <v>8330</v>
      </c>
      <c r="C1171" t="s">
        <v>8330</v>
      </c>
      <c r="D1171" t="s">
        <v>8331</v>
      </c>
    </row>
    <row r="1172" spans="1:7" hidden="1">
      <c r="A1172" t="s">
        <v>8332</v>
      </c>
      <c r="B1172" t="s">
        <v>8333</v>
      </c>
      <c r="C1172" t="s">
        <v>8333</v>
      </c>
      <c r="D1172" t="s">
        <v>8334</v>
      </c>
      <c r="G1172" t="s">
        <v>8335</v>
      </c>
    </row>
    <row r="1173" spans="1:7" hidden="1">
      <c r="A1173" t="s">
        <v>8336</v>
      </c>
      <c r="B1173" t="s">
        <v>1980</v>
      </c>
      <c r="C1173" t="s">
        <v>8337</v>
      </c>
      <c r="D1173" t="s">
        <v>8338</v>
      </c>
      <c r="G1173" t="s">
        <v>8339</v>
      </c>
    </row>
    <row r="1174" spans="1:7" hidden="1">
      <c r="A1174" t="s">
        <v>8340</v>
      </c>
      <c r="B1174" t="s">
        <v>5570</v>
      </c>
      <c r="C1174" t="s">
        <v>5198</v>
      </c>
      <c r="D1174" t="s">
        <v>5795</v>
      </c>
      <c r="F1174" t="s">
        <v>1527</v>
      </c>
    </row>
    <row r="1175" spans="1:7" hidden="1">
      <c r="A1175" t="s">
        <v>8341</v>
      </c>
      <c r="B1175" t="s">
        <v>8342</v>
      </c>
      <c r="C1175" t="s">
        <v>8343</v>
      </c>
      <c r="D1175" t="s">
        <v>8344</v>
      </c>
      <c r="F1175" t="s">
        <v>1505</v>
      </c>
    </row>
    <row r="1176" spans="1:7" hidden="1">
      <c r="A1176" t="s">
        <v>8345</v>
      </c>
      <c r="B1176" t="s">
        <v>8346</v>
      </c>
      <c r="C1176" t="s">
        <v>8347</v>
      </c>
      <c r="D1176" t="s">
        <v>8348</v>
      </c>
      <c r="F1176" t="s">
        <v>1489</v>
      </c>
    </row>
    <row r="1177" spans="1:7" hidden="1">
      <c r="A1177" t="s">
        <v>8349</v>
      </c>
      <c r="B1177" t="s">
        <v>8350</v>
      </c>
      <c r="C1177" t="s">
        <v>5204</v>
      </c>
      <c r="D1177" t="s">
        <v>4887</v>
      </c>
      <c r="F1177" t="s">
        <v>1505</v>
      </c>
    </row>
    <row r="1178" spans="1:7" hidden="1">
      <c r="A1178" t="s">
        <v>8351</v>
      </c>
      <c r="B1178" t="s">
        <v>8352</v>
      </c>
      <c r="C1178" t="s">
        <v>8353</v>
      </c>
      <c r="D1178" t="s">
        <v>5568</v>
      </c>
      <c r="F1178" t="s">
        <v>8354</v>
      </c>
    </row>
    <row r="1179" spans="1:7" hidden="1">
      <c r="A1179" t="s">
        <v>8355</v>
      </c>
      <c r="B1179" t="s">
        <v>8356</v>
      </c>
      <c r="C1179" t="s">
        <v>5573</v>
      </c>
      <c r="D1179" t="s">
        <v>6333</v>
      </c>
      <c r="F1179" t="s">
        <v>2247</v>
      </c>
    </row>
    <row r="1180" spans="1:7" hidden="1">
      <c r="A1180" t="s">
        <v>8357</v>
      </c>
      <c r="B1180" t="s">
        <v>5606</v>
      </c>
      <c r="C1180" t="s">
        <v>5607</v>
      </c>
      <c r="D1180" t="s">
        <v>8358</v>
      </c>
      <c r="F1180" t="s">
        <v>1684</v>
      </c>
    </row>
    <row r="1181" spans="1:7">
      <c r="A1181" t="s">
        <v>8359</v>
      </c>
      <c r="B1181" t="s">
        <v>8360</v>
      </c>
      <c r="C1181" t="s">
        <v>8361</v>
      </c>
      <c r="D1181" t="s">
        <v>7829</v>
      </c>
      <c r="E1181" t="s">
        <v>4522</v>
      </c>
      <c r="F1181" t="s">
        <v>1489</v>
      </c>
    </row>
    <row r="1182" spans="1:7" hidden="1">
      <c r="A1182" t="s">
        <v>8362</v>
      </c>
      <c r="B1182" t="s">
        <v>8363</v>
      </c>
      <c r="C1182" t="s">
        <v>8364</v>
      </c>
      <c r="D1182" t="s">
        <v>8365</v>
      </c>
      <c r="F1182" t="s">
        <v>4362</v>
      </c>
    </row>
    <row r="1183" spans="1:7" hidden="1">
      <c r="A1183" t="s">
        <v>8366</v>
      </c>
      <c r="B1183" t="s">
        <v>8367</v>
      </c>
      <c r="C1183" t="s">
        <v>8368</v>
      </c>
      <c r="D1183" t="s">
        <v>8369</v>
      </c>
      <c r="F1183" t="s">
        <v>1489</v>
      </c>
    </row>
    <row r="1184" spans="1:7" hidden="1">
      <c r="A1184" t="s">
        <v>8370</v>
      </c>
      <c r="B1184" t="s">
        <v>8371</v>
      </c>
      <c r="C1184" t="s">
        <v>8372</v>
      </c>
      <c r="D1184" t="s">
        <v>5174</v>
      </c>
      <c r="F1184" t="s">
        <v>8373</v>
      </c>
    </row>
    <row r="1185" spans="1:6" hidden="1">
      <c r="A1185" t="s">
        <v>8374</v>
      </c>
      <c r="B1185" t="s">
        <v>8375</v>
      </c>
      <c r="C1185" t="s">
        <v>8376</v>
      </c>
      <c r="D1185" t="s">
        <v>8377</v>
      </c>
      <c r="F1185" t="s">
        <v>1505</v>
      </c>
    </row>
    <row r="1186" spans="1:6" hidden="1">
      <c r="A1186" t="s">
        <v>8378</v>
      </c>
      <c r="B1186" t="s">
        <v>7523</v>
      </c>
      <c r="C1186" t="s">
        <v>7524</v>
      </c>
      <c r="D1186" t="s">
        <v>8379</v>
      </c>
      <c r="F1186" t="s">
        <v>1489</v>
      </c>
    </row>
    <row r="1187" spans="1:6" hidden="1">
      <c r="A1187" t="s">
        <v>8380</v>
      </c>
      <c r="B1187" t="s">
        <v>8381</v>
      </c>
      <c r="C1187" t="s">
        <v>8382</v>
      </c>
      <c r="D1187" t="s">
        <v>5194</v>
      </c>
      <c r="F1187" t="s">
        <v>1703</v>
      </c>
    </row>
    <row r="1188" spans="1:6" hidden="1">
      <c r="A1188" t="s">
        <v>8383</v>
      </c>
      <c r="B1188" t="s">
        <v>8384</v>
      </c>
      <c r="C1188" t="s">
        <v>8385</v>
      </c>
      <c r="D1188" t="s">
        <v>8386</v>
      </c>
      <c r="F1188" t="s">
        <v>4564</v>
      </c>
    </row>
    <row r="1189" spans="1:6" hidden="1">
      <c r="A1189" t="s">
        <v>8387</v>
      </c>
      <c r="B1189" t="s">
        <v>8388</v>
      </c>
      <c r="C1189" t="s">
        <v>8389</v>
      </c>
      <c r="D1189" t="s">
        <v>8390</v>
      </c>
      <c r="F1189" t="s">
        <v>4311</v>
      </c>
    </row>
    <row r="1190" spans="1:6">
      <c r="A1190" t="s">
        <v>8391</v>
      </c>
      <c r="B1190" t="s">
        <v>8392</v>
      </c>
      <c r="C1190" t="s">
        <v>4869</v>
      </c>
      <c r="D1190" t="s">
        <v>5140</v>
      </c>
      <c r="E1190" t="s">
        <v>4522</v>
      </c>
      <c r="F1190" t="s">
        <v>4564</v>
      </c>
    </row>
    <row r="1191" spans="1:6" hidden="1">
      <c r="A1191" t="s">
        <v>8393</v>
      </c>
      <c r="B1191" t="s">
        <v>8394</v>
      </c>
      <c r="C1191" t="s">
        <v>8395</v>
      </c>
      <c r="D1191" t="s">
        <v>7637</v>
      </c>
      <c r="F1191" t="s">
        <v>1510</v>
      </c>
    </row>
    <row r="1192" spans="1:6" hidden="1">
      <c r="A1192" t="s">
        <v>8396</v>
      </c>
      <c r="B1192" t="s">
        <v>8397</v>
      </c>
      <c r="C1192" t="s">
        <v>8397</v>
      </c>
      <c r="D1192" t="s">
        <v>8398</v>
      </c>
    </row>
    <row r="1193" spans="1:6" hidden="1">
      <c r="A1193" t="s">
        <v>8399</v>
      </c>
      <c r="B1193" t="s">
        <v>8400</v>
      </c>
      <c r="C1193" t="s">
        <v>8400</v>
      </c>
      <c r="D1193" t="s">
        <v>8401</v>
      </c>
    </row>
    <row r="1194" spans="1:6" hidden="1">
      <c r="A1194" t="s">
        <v>8402</v>
      </c>
      <c r="B1194" t="s">
        <v>8403</v>
      </c>
      <c r="C1194" t="s">
        <v>8403</v>
      </c>
      <c r="D1194" t="s">
        <v>8404</v>
      </c>
    </row>
    <row r="1195" spans="1:6" hidden="1">
      <c r="A1195" t="s">
        <v>8405</v>
      </c>
      <c r="B1195" t="s">
        <v>5053</v>
      </c>
      <c r="C1195" t="s">
        <v>5053</v>
      </c>
      <c r="D1195" t="s">
        <v>7922</v>
      </c>
    </row>
    <row r="1196" spans="1:6" hidden="1">
      <c r="A1196" t="s">
        <v>8406</v>
      </c>
      <c r="B1196" t="s">
        <v>8407</v>
      </c>
      <c r="C1196" t="s">
        <v>8407</v>
      </c>
      <c r="D1196" t="s">
        <v>8408</v>
      </c>
    </row>
    <row r="1197" spans="1:6" hidden="1">
      <c r="A1197" t="s">
        <v>8409</v>
      </c>
      <c r="B1197" t="s">
        <v>8410</v>
      </c>
      <c r="C1197" t="s">
        <v>8410</v>
      </c>
      <c r="D1197" t="s">
        <v>8411</v>
      </c>
    </row>
    <row r="1198" spans="1:6" hidden="1">
      <c r="A1198" t="s">
        <v>8412</v>
      </c>
      <c r="B1198" t="s">
        <v>8413</v>
      </c>
      <c r="C1198" t="s">
        <v>8413</v>
      </c>
      <c r="D1198" t="s">
        <v>8414</v>
      </c>
    </row>
    <row r="1199" spans="1:6" hidden="1">
      <c r="A1199" t="s">
        <v>8415</v>
      </c>
      <c r="B1199" t="s">
        <v>8416</v>
      </c>
      <c r="C1199" t="s">
        <v>8416</v>
      </c>
      <c r="D1199" t="s">
        <v>8417</v>
      </c>
    </row>
    <row r="1200" spans="1:6" hidden="1">
      <c r="A1200" t="s">
        <v>8418</v>
      </c>
      <c r="B1200" t="s">
        <v>5202</v>
      </c>
      <c r="C1200" t="s">
        <v>5202</v>
      </c>
      <c r="D1200" t="s">
        <v>8419</v>
      </c>
    </row>
    <row r="1201" spans="1:5" hidden="1">
      <c r="A1201" t="s">
        <v>8420</v>
      </c>
      <c r="B1201" t="s">
        <v>8421</v>
      </c>
      <c r="C1201" t="s">
        <v>8421</v>
      </c>
      <c r="D1201" t="s">
        <v>8422</v>
      </c>
    </row>
    <row r="1202" spans="1:5" hidden="1">
      <c r="A1202" t="s">
        <v>8423</v>
      </c>
      <c r="B1202" t="s">
        <v>8424</v>
      </c>
      <c r="C1202" t="s">
        <v>8424</v>
      </c>
      <c r="D1202" t="s">
        <v>8425</v>
      </c>
    </row>
    <row r="1203" spans="1:5" hidden="1">
      <c r="A1203" t="s">
        <v>8426</v>
      </c>
      <c r="B1203" t="s">
        <v>4845</v>
      </c>
      <c r="C1203" t="s">
        <v>4845</v>
      </c>
      <c r="D1203" t="s">
        <v>8427</v>
      </c>
    </row>
    <row r="1204" spans="1:5" hidden="1">
      <c r="A1204" t="s">
        <v>8428</v>
      </c>
      <c r="B1204" t="s">
        <v>8429</v>
      </c>
      <c r="C1204" t="s">
        <v>8429</v>
      </c>
      <c r="D1204" t="s">
        <v>8430</v>
      </c>
    </row>
    <row r="1205" spans="1:5" hidden="1">
      <c r="A1205" t="s">
        <v>8431</v>
      </c>
      <c r="B1205" t="s">
        <v>8429</v>
      </c>
      <c r="C1205" t="s">
        <v>8429</v>
      </c>
      <c r="D1205" t="s">
        <v>8432</v>
      </c>
    </row>
    <row r="1206" spans="1:5" hidden="1">
      <c r="A1206" t="s">
        <v>8433</v>
      </c>
      <c r="B1206" t="s">
        <v>8434</v>
      </c>
      <c r="C1206" t="s">
        <v>8434</v>
      </c>
      <c r="D1206" t="s">
        <v>8435</v>
      </c>
    </row>
    <row r="1207" spans="1:5" hidden="1">
      <c r="A1207" t="s">
        <v>8436</v>
      </c>
      <c r="B1207" t="s">
        <v>1893</v>
      </c>
      <c r="C1207" t="s">
        <v>1893</v>
      </c>
      <c r="D1207" t="s">
        <v>8437</v>
      </c>
    </row>
    <row r="1208" spans="1:5" hidden="1">
      <c r="A1208" t="s">
        <v>8438</v>
      </c>
      <c r="B1208" t="s">
        <v>8439</v>
      </c>
      <c r="C1208" t="s">
        <v>8439</v>
      </c>
      <c r="D1208" t="s">
        <v>5129</v>
      </c>
    </row>
    <row r="1209" spans="1:5" hidden="1">
      <c r="A1209" t="s">
        <v>8440</v>
      </c>
      <c r="B1209" t="s">
        <v>8441</v>
      </c>
      <c r="C1209" t="s">
        <v>8441</v>
      </c>
      <c r="D1209" t="s">
        <v>8442</v>
      </c>
    </row>
    <row r="1210" spans="1:5" hidden="1">
      <c r="A1210" t="s">
        <v>8443</v>
      </c>
      <c r="B1210" t="s">
        <v>8444</v>
      </c>
      <c r="C1210" t="s">
        <v>8444</v>
      </c>
      <c r="D1210" t="s">
        <v>7156</v>
      </c>
    </row>
    <row r="1211" spans="1:5" hidden="1">
      <c r="A1211" t="s">
        <v>8445</v>
      </c>
      <c r="B1211" t="s">
        <v>8446</v>
      </c>
      <c r="C1211" t="s">
        <v>8446</v>
      </c>
      <c r="D1211" t="s">
        <v>8447</v>
      </c>
    </row>
    <row r="1212" spans="1:5" hidden="1">
      <c r="A1212" t="s">
        <v>8448</v>
      </c>
      <c r="B1212" t="s">
        <v>8449</v>
      </c>
      <c r="C1212" t="s">
        <v>8449</v>
      </c>
      <c r="D1212" t="s">
        <v>8450</v>
      </c>
    </row>
    <row r="1213" spans="1:5" hidden="1">
      <c r="A1213" t="s">
        <v>8451</v>
      </c>
      <c r="B1213" t="s">
        <v>8452</v>
      </c>
      <c r="C1213" t="s">
        <v>8452</v>
      </c>
      <c r="D1213" t="s">
        <v>8453</v>
      </c>
    </row>
    <row r="1214" spans="1:5" hidden="1">
      <c r="A1214" t="s">
        <v>8454</v>
      </c>
      <c r="B1214" t="s">
        <v>7519</v>
      </c>
      <c r="C1214" t="s">
        <v>7519</v>
      </c>
      <c r="D1214" t="s">
        <v>8455</v>
      </c>
    </row>
    <row r="1215" spans="1:5" hidden="1">
      <c r="A1215" t="s">
        <v>8456</v>
      </c>
      <c r="B1215" t="s">
        <v>4971</v>
      </c>
      <c r="C1215" t="s">
        <v>4971</v>
      </c>
      <c r="D1215" t="s">
        <v>8457</v>
      </c>
    </row>
    <row r="1216" spans="1:5">
      <c r="A1216" t="s">
        <v>8458</v>
      </c>
      <c r="B1216" t="s">
        <v>5082</v>
      </c>
      <c r="C1216" t="s">
        <v>5082</v>
      </c>
      <c r="D1216" t="s">
        <v>5140</v>
      </c>
      <c r="E1216" t="s">
        <v>4522</v>
      </c>
    </row>
    <row r="1217" spans="1:4" hidden="1">
      <c r="A1217" t="s">
        <v>8459</v>
      </c>
      <c r="B1217" t="s">
        <v>8460</v>
      </c>
      <c r="C1217" t="s">
        <v>8460</v>
      </c>
      <c r="D1217" t="s">
        <v>8461</v>
      </c>
    </row>
    <row r="1218" spans="1:4" hidden="1">
      <c r="A1218" t="s">
        <v>8462</v>
      </c>
      <c r="B1218" t="s">
        <v>5471</v>
      </c>
      <c r="C1218" t="s">
        <v>5471</v>
      </c>
      <c r="D1218" t="s">
        <v>5140</v>
      </c>
    </row>
    <row r="1219" spans="1:4" hidden="1">
      <c r="A1219" t="s">
        <v>8463</v>
      </c>
      <c r="B1219" t="s">
        <v>8464</v>
      </c>
      <c r="C1219" t="s">
        <v>8464</v>
      </c>
      <c r="D1219" t="s">
        <v>8465</v>
      </c>
    </row>
    <row r="1220" spans="1:4" hidden="1">
      <c r="A1220" t="s">
        <v>8466</v>
      </c>
      <c r="B1220" t="s">
        <v>8467</v>
      </c>
      <c r="C1220" t="s">
        <v>8467</v>
      </c>
      <c r="D1220" t="s">
        <v>8468</v>
      </c>
    </row>
    <row r="1221" spans="1:4" hidden="1">
      <c r="A1221" t="s">
        <v>8469</v>
      </c>
      <c r="B1221" t="s">
        <v>8470</v>
      </c>
      <c r="C1221" t="s">
        <v>8470</v>
      </c>
      <c r="D1221" t="s">
        <v>8471</v>
      </c>
    </row>
    <row r="1222" spans="1:4" hidden="1">
      <c r="A1222" t="s">
        <v>8472</v>
      </c>
      <c r="B1222" t="s">
        <v>8473</v>
      </c>
      <c r="C1222" t="s">
        <v>8473</v>
      </c>
      <c r="D1222" t="s">
        <v>8474</v>
      </c>
    </row>
    <row r="1223" spans="1:4" hidden="1">
      <c r="A1223" t="s">
        <v>8475</v>
      </c>
      <c r="B1223" t="s">
        <v>8473</v>
      </c>
      <c r="C1223" t="s">
        <v>8473</v>
      </c>
      <c r="D1223" t="s">
        <v>8476</v>
      </c>
    </row>
    <row r="1224" spans="1:4" hidden="1">
      <c r="A1224" t="s">
        <v>8477</v>
      </c>
      <c r="B1224" t="s">
        <v>8478</v>
      </c>
      <c r="C1224" t="s">
        <v>8478</v>
      </c>
      <c r="D1224" t="s">
        <v>8479</v>
      </c>
    </row>
    <row r="1225" spans="1:4" hidden="1">
      <c r="A1225" t="s">
        <v>8480</v>
      </c>
      <c r="B1225" t="s">
        <v>8481</v>
      </c>
      <c r="C1225" t="s">
        <v>8481</v>
      </c>
      <c r="D1225" t="s">
        <v>5194</v>
      </c>
    </row>
    <row r="1226" spans="1:4" hidden="1">
      <c r="A1226" t="s">
        <v>8482</v>
      </c>
      <c r="B1226" t="s">
        <v>7524</v>
      </c>
      <c r="C1226" t="s">
        <v>7524</v>
      </c>
      <c r="D1226" t="s">
        <v>8483</v>
      </c>
    </row>
    <row r="1227" spans="1:4" hidden="1">
      <c r="A1227" t="s">
        <v>8484</v>
      </c>
      <c r="B1227" t="s">
        <v>8485</v>
      </c>
      <c r="C1227" t="s">
        <v>8485</v>
      </c>
      <c r="D1227" t="s">
        <v>8486</v>
      </c>
    </row>
    <row r="1228" spans="1:4" hidden="1">
      <c r="A1228" t="s">
        <v>8487</v>
      </c>
      <c r="B1228" t="s">
        <v>7538</v>
      </c>
      <c r="C1228" t="s">
        <v>7538</v>
      </c>
      <c r="D1228" t="s">
        <v>8488</v>
      </c>
    </row>
    <row r="1229" spans="1:4" hidden="1">
      <c r="A1229" t="s">
        <v>8489</v>
      </c>
      <c r="B1229" t="s">
        <v>8490</v>
      </c>
      <c r="C1229" t="s">
        <v>8490</v>
      </c>
      <c r="D1229" t="s">
        <v>8491</v>
      </c>
    </row>
    <row r="1230" spans="1:4" hidden="1">
      <c r="A1230" t="s">
        <v>8492</v>
      </c>
      <c r="B1230" t="s">
        <v>8493</v>
      </c>
      <c r="C1230" t="s">
        <v>8493</v>
      </c>
      <c r="D1230" t="s">
        <v>8494</v>
      </c>
    </row>
    <row r="1231" spans="1:4" hidden="1">
      <c r="A1231" t="s">
        <v>8495</v>
      </c>
      <c r="B1231" t="s">
        <v>8496</v>
      </c>
      <c r="C1231" t="s">
        <v>8496</v>
      </c>
      <c r="D1231" t="s">
        <v>8497</v>
      </c>
    </row>
    <row r="1232" spans="1:4" hidden="1">
      <c r="A1232" t="s">
        <v>8498</v>
      </c>
      <c r="B1232" t="s">
        <v>8499</v>
      </c>
      <c r="C1232" t="s">
        <v>8499</v>
      </c>
      <c r="D1232" t="s">
        <v>8500</v>
      </c>
    </row>
    <row r="1233" spans="1:6" hidden="1">
      <c r="A1233" t="s">
        <v>8501</v>
      </c>
      <c r="B1233" t="s">
        <v>8502</v>
      </c>
      <c r="C1233" t="s">
        <v>8502</v>
      </c>
      <c r="D1233" t="s">
        <v>8503</v>
      </c>
    </row>
    <row r="1234" spans="1:6" hidden="1">
      <c r="A1234" t="s">
        <v>8504</v>
      </c>
      <c r="B1234" t="s">
        <v>8505</v>
      </c>
      <c r="C1234" t="s">
        <v>8505</v>
      </c>
      <c r="D1234" t="s">
        <v>6203</v>
      </c>
    </row>
    <row r="1235" spans="1:6" hidden="1">
      <c r="A1235" t="s">
        <v>8506</v>
      </c>
      <c r="B1235" t="s">
        <v>8507</v>
      </c>
      <c r="C1235" t="s">
        <v>8507</v>
      </c>
      <c r="D1235" t="s">
        <v>5420</v>
      </c>
    </row>
    <row r="1236" spans="1:6" hidden="1">
      <c r="A1236" t="s">
        <v>8508</v>
      </c>
      <c r="B1236" t="s">
        <v>8509</v>
      </c>
      <c r="C1236" t="s">
        <v>8509</v>
      </c>
      <c r="D1236" t="s">
        <v>8510</v>
      </c>
    </row>
    <row r="1237" spans="1:6" hidden="1">
      <c r="A1237" t="s">
        <v>8511</v>
      </c>
      <c r="B1237" t="s">
        <v>8512</v>
      </c>
      <c r="C1237" t="s">
        <v>8512</v>
      </c>
      <c r="D1237" t="s">
        <v>8513</v>
      </c>
    </row>
    <row r="1238" spans="1:6" hidden="1">
      <c r="A1238" t="s">
        <v>8514</v>
      </c>
      <c r="B1238" t="s">
        <v>4905</v>
      </c>
      <c r="C1238" t="s">
        <v>4905</v>
      </c>
      <c r="D1238" t="s">
        <v>8515</v>
      </c>
    </row>
    <row r="1239" spans="1:6" hidden="1">
      <c r="A1239" t="s">
        <v>8516</v>
      </c>
      <c r="B1239" t="s">
        <v>8517</v>
      </c>
      <c r="C1239" t="s">
        <v>8517</v>
      </c>
      <c r="D1239" t="s">
        <v>8518</v>
      </c>
    </row>
    <row r="1240" spans="1:6" hidden="1">
      <c r="A1240" t="s">
        <v>8519</v>
      </c>
      <c r="B1240" t="s">
        <v>5539</v>
      </c>
      <c r="C1240" t="s">
        <v>5539</v>
      </c>
      <c r="D1240" t="s">
        <v>5540</v>
      </c>
    </row>
    <row r="1241" spans="1:6" hidden="1">
      <c r="A1241" t="s">
        <v>8520</v>
      </c>
      <c r="B1241" t="s">
        <v>8521</v>
      </c>
      <c r="C1241" t="s">
        <v>8521</v>
      </c>
      <c r="D1241" t="s">
        <v>4787</v>
      </c>
    </row>
    <row r="1242" spans="1:6" hidden="1">
      <c r="A1242" t="s">
        <v>8522</v>
      </c>
      <c r="B1242" t="s">
        <v>4920</v>
      </c>
      <c r="C1242" t="s">
        <v>4920</v>
      </c>
      <c r="D1242" t="s">
        <v>8523</v>
      </c>
    </row>
    <row r="1243" spans="1:6" hidden="1">
      <c r="A1243" t="s">
        <v>8524</v>
      </c>
      <c r="B1243" t="s">
        <v>8525</v>
      </c>
      <c r="C1243" t="s">
        <v>8526</v>
      </c>
      <c r="D1243" t="s">
        <v>8527</v>
      </c>
      <c r="F1243" t="s">
        <v>1522</v>
      </c>
    </row>
    <row r="1244" spans="1:6" hidden="1">
      <c r="A1244" t="s">
        <v>8528</v>
      </c>
      <c r="B1244" t="s">
        <v>4856</v>
      </c>
      <c r="C1244" t="s">
        <v>4857</v>
      </c>
      <c r="D1244" t="s">
        <v>5129</v>
      </c>
      <c r="F1244" t="s">
        <v>2247</v>
      </c>
    </row>
    <row r="1245" spans="1:6" hidden="1">
      <c r="A1245" t="s">
        <v>8529</v>
      </c>
      <c r="B1245" t="s">
        <v>8530</v>
      </c>
      <c r="C1245" t="s">
        <v>8389</v>
      </c>
      <c r="D1245" t="s">
        <v>8531</v>
      </c>
      <c r="F1245" t="s">
        <v>2247</v>
      </c>
    </row>
    <row r="1246" spans="1:6" hidden="1">
      <c r="A1246" t="s">
        <v>8532</v>
      </c>
      <c r="B1246" t="s">
        <v>8533</v>
      </c>
      <c r="C1246" t="s">
        <v>8534</v>
      </c>
      <c r="D1246" t="s">
        <v>8535</v>
      </c>
      <c r="F1246" t="s">
        <v>2247</v>
      </c>
    </row>
    <row r="1247" spans="1:6" hidden="1">
      <c r="A1247" t="s">
        <v>8536</v>
      </c>
      <c r="B1247" t="s">
        <v>8537</v>
      </c>
      <c r="C1247" t="s">
        <v>8538</v>
      </c>
      <c r="D1247" t="s">
        <v>8539</v>
      </c>
      <c r="F1247" t="s">
        <v>1505</v>
      </c>
    </row>
    <row r="1248" spans="1:6" hidden="1">
      <c r="A1248" t="s">
        <v>8540</v>
      </c>
      <c r="B1248" t="s">
        <v>4824</v>
      </c>
      <c r="C1248" t="s">
        <v>4825</v>
      </c>
      <c r="D1248" t="s">
        <v>5561</v>
      </c>
      <c r="F1248" t="s">
        <v>1551</v>
      </c>
    </row>
    <row r="1249" spans="1:6" hidden="1">
      <c r="A1249" t="s">
        <v>8541</v>
      </c>
      <c r="B1249" t="s">
        <v>8542</v>
      </c>
      <c r="C1249" t="s">
        <v>8543</v>
      </c>
      <c r="D1249" t="s">
        <v>8544</v>
      </c>
      <c r="F1249" t="s">
        <v>1551</v>
      </c>
    </row>
    <row r="1250" spans="1:6" hidden="1">
      <c r="A1250" t="s">
        <v>8545</v>
      </c>
      <c r="B1250" t="s">
        <v>8546</v>
      </c>
      <c r="C1250" t="s">
        <v>8481</v>
      </c>
      <c r="D1250" t="s">
        <v>5194</v>
      </c>
      <c r="F1250" t="s">
        <v>1610</v>
      </c>
    </row>
    <row r="1251" spans="1:6" hidden="1">
      <c r="A1251" t="s">
        <v>8547</v>
      </c>
      <c r="B1251" t="s">
        <v>5567</v>
      </c>
      <c r="C1251" t="s">
        <v>4841</v>
      </c>
      <c r="D1251" t="s">
        <v>5568</v>
      </c>
      <c r="F1251" t="s">
        <v>1527</v>
      </c>
    </row>
    <row r="1252" spans="1:6" hidden="1">
      <c r="A1252" t="s">
        <v>8548</v>
      </c>
      <c r="B1252" t="s">
        <v>4904</v>
      </c>
      <c r="C1252" t="s">
        <v>4905</v>
      </c>
      <c r="D1252" t="s">
        <v>8549</v>
      </c>
      <c r="F1252" t="s">
        <v>1489</v>
      </c>
    </row>
    <row r="1253" spans="1:6" hidden="1">
      <c r="A1253" t="s">
        <v>8550</v>
      </c>
      <c r="B1253" t="s">
        <v>8551</v>
      </c>
      <c r="C1253" t="s">
        <v>8552</v>
      </c>
      <c r="D1253" t="s">
        <v>8553</v>
      </c>
      <c r="F1253" t="s">
        <v>2247</v>
      </c>
    </row>
    <row r="1254" spans="1:6" hidden="1">
      <c r="A1254" t="s">
        <v>8554</v>
      </c>
      <c r="B1254" t="s">
        <v>8555</v>
      </c>
      <c r="C1254" t="s">
        <v>8556</v>
      </c>
      <c r="D1254" t="s">
        <v>8557</v>
      </c>
      <c r="F1254" t="s">
        <v>1527</v>
      </c>
    </row>
    <row r="1255" spans="1:6" hidden="1">
      <c r="A1255" t="s">
        <v>8558</v>
      </c>
      <c r="B1255" t="s">
        <v>8555</v>
      </c>
      <c r="C1255" t="s">
        <v>8556</v>
      </c>
      <c r="D1255" t="s">
        <v>8559</v>
      </c>
      <c r="F1255" t="s">
        <v>1527</v>
      </c>
    </row>
    <row r="1256" spans="1:6">
      <c r="A1256" t="s">
        <v>8560</v>
      </c>
      <c r="B1256" t="s">
        <v>8561</v>
      </c>
      <c r="C1256" t="s">
        <v>8562</v>
      </c>
      <c r="D1256" t="s">
        <v>5140</v>
      </c>
      <c r="E1256" t="s">
        <v>4522</v>
      </c>
      <c r="F1256" t="s">
        <v>1489</v>
      </c>
    </row>
    <row r="1257" spans="1:6" hidden="1">
      <c r="A1257" t="s">
        <v>8563</v>
      </c>
      <c r="B1257" t="s">
        <v>8564</v>
      </c>
      <c r="C1257" t="s">
        <v>5224</v>
      </c>
      <c r="D1257" t="s">
        <v>7671</v>
      </c>
      <c r="F1257" t="s">
        <v>1489</v>
      </c>
    </row>
    <row r="1258" spans="1:6" hidden="1">
      <c r="A1258" t="s">
        <v>8565</v>
      </c>
      <c r="B1258" t="s">
        <v>8566</v>
      </c>
      <c r="C1258" t="s">
        <v>8567</v>
      </c>
      <c r="D1258" t="s">
        <v>8568</v>
      </c>
      <c r="F1258" t="s">
        <v>1551</v>
      </c>
    </row>
    <row r="1259" spans="1:6" hidden="1">
      <c r="A1259" t="s">
        <v>8569</v>
      </c>
      <c r="B1259" t="s">
        <v>8570</v>
      </c>
      <c r="C1259" t="s">
        <v>8571</v>
      </c>
      <c r="D1259" t="s">
        <v>8465</v>
      </c>
      <c r="F1259" t="s">
        <v>1551</v>
      </c>
    </row>
    <row r="1260" spans="1:6" hidden="1">
      <c r="A1260" t="s">
        <v>8572</v>
      </c>
      <c r="B1260" t="s">
        <v>8573</v>
      </c>
      <c r="C1260" t="s">
        <v>4962</v>
      </c>
      <c r="D1260" t="s">
        <v>8574</v>
      </c>
      <c r="F1260" t="s">
        <v>1551</v>
      </c>
    </row>
    <row r="1261" spans="1:6" hidden="1">
      <c r="A1261" t="s">
        <v>8575</v>
      </c>
      <c r="B1261" t="s">
        <v>8576</v>
      </c>
      <c r="C1261" t="s">
        <v>5498</v>
      </c>
      <c r="D1261" t="s">
        <v>8577</v>
      </c>
      <c r="F1261" t="s">
        <v>4362</v>
      </c>
    </row>
    <row r="1262" spans="1:6" hidden="1">
      <c r="A1262" t="s">
        <v>8578</v>
      </c>
      <c r="B1262" t="s">
        <v>8579</v>
      </c>
      <c r="C1262" t="s">
        <v>8580</v>
      </c>
      <c r="D1262" t="s">
        <v>8581</v>
      </c>
      <c r="F1262" t="s">
        <v>4564</v>
      </c>
    </row>
    <row r="1263" spans="1:6" hidden="1">
      <c r="A1263" t="s">
        <v>8582</v>
      </c>
      <c r="B1263" t="s">
        <v>4912</v>
      </c>
      <c r="C1263" t="s">
        <v>4913</v>
      </c>
      <c r="D1263" t="s">
        <v>4787</v>
      </c>
      <c r="F1263" t="s">
        <v>4362</v>
      </c>
    </row>
    <row r="1264" spans="1:6" hidden="1">
      <c r="A1264" t="s">
        <v>8583</v>
      </c>
      <c r="B1264" t="s">
        <v>8584</v>
      </c>
      <c r="C1264" t="s">
        <v>8585</v>
      </c>
      <c r="D1264" t="s">
        <v>8586</v>
      </c>
      <c r="F1264" t="s">
        <v>4362</v>
      </c>
    </row>
    <row r="1265" spans="1:7" hidden="1">
      <c r="A1265" t="s">
        <v>8587</v>
      </c>
      <c r="B1265" t="s">
        <v>8588</v>
      </c>
      <c r="C1265" t="s">
        <v>8589</v>
      </c>
      <c r="D1265" t="s">
        <v>8590</v>
      </c>
      <c r="F1265" t="s">
        <v>4564</v>
      </c>
    </row>
    <row r="1266" spans="1:7" hidden="1">
      <c r="A1266" t="s">
        <v>8591</v>
      </c>
      <c r="B1266" t="s">
        <v>8588</v>
      </c>
      <c r="C1266" t="s">
        <v>8589</v>
      </c>
      <c r="D1266" t="s">
        <v>8592</v>
      </c>
      <c r="F1266" t="s">
        <v>4564</v>
      </c>
    </row>
    <row r="1267" spans="1:7" hidden="1">
      <c r="A1267" t="s">
        <v>8593</v>
      </c>
      <c r="B1267" t="s">
        <v>8594</v>
      </c>
      <c r="C1267" t="s">
        <v>8595</v>
      </c>
      <c r="D1267" t="s">
        <v>8596</v>
      </c>
      <c r="F1267" t="s">
        <v>8597</v>
      </c>
    </row>
    <row r="1268" spans="1:7" hidden="1">
      <c r="A1268" t="s">
        <v>8598</v>
      </c>
      <c r="B1268" t="s">
        <v>8599</v>
      </c>
      <c r="C1268" t="s">
        <v>1966</v>
      </c>
      <c r="D1268" t="s">
        <v>8600</v>
      </c>
      <c r="F1268" t="s">
        <v>1522</v>
      </c>
    </row>
    <row r="1269" spans="1:7">
      <c r="A1269" t="s">
        <v>8601</v>
      </c>
      <c r="B1269" t="s">
        <v>8602</v>
      </c>
      <c r="C1269" t="s">
        <v>8603</v>
      </c>
      <c r="D1269" t="s">
        <v>5140</v>
      </c>
      <c r="E1269" t="s">
        <v>4522</v>
      </c>
      <c r="F1269" t="s">
        <v>1522</v>
      </c>
    </row>
    <row r="1270" spans="1:7" hidden="1">
      <c r="A1270" t="s">
        <v>8604</v>
      </c>
      <c r="B1270" t="s">
        <v>8605</v>
      </c>
      <c r="C1270" t="s">
        <v>8606</v>
      </c>
      <c r="D1270" t="s">
        <v>8607</v>
      </c>
      <c r="F1270" t="s">
        <v>1522</v>
      </c>
    </row>
    <row r="1271" spans="1:7" hidden="1">
      <c r="A1271" t="s">
        <v>8608</v>
      </c>
      <c r="B1271" t="s">
        <v>5769</v>
      </c>
      <c r="C1271" t="s">
        <v>5770</v>
      </c>
      <c r="D1271" t="s">
        <v>8600</v>
      </c>
      <c r="F1271" t="s">
        <v>1484</v>
      </c>
    </row>
    <row r="1272" spans="1:7" hidden="1">
      <c r="A1272" t="s">
        <v>8609</v>
      </c>
      <c r="B1272" t="s">
        <v>8610</v>
      </c>
      <c r="C1272" t="s">
        <v>8610</v>
      </c>
      <c r="D1272" t="s">
        <v>8611</v>
      </c>
    </row>
    <row r="1273" spans="1:7">
      <c r="A1273" t="s">
        <v>8612</v>
      </c>
      <c r="B1273" t="s">
        <v>8613</v>
      </c>
      <c r="C1273" t="s">
        <v>8613</v>
      </c>
      <c r="D1273" t="s">
        <v>5140</v>
      </c>
      <c r="E1273" t="s">
        <v>4522</v>
      </c>
      <c r="G1273" t="s">
        <v>6152</v>
      </c>
    </row>
    <row r="1274" spans="1:7">
      <c r="A1274" t="s">
        <v>8614</v>
      </c>
      <c r="B1274" t="s">
        <v>8615</v>
      </c>
      <c r="C1274" t="s">
        <v>8615</v>
      </c>
      <c r="D1274" t="s">
        <v>5140</v>
      </c>
      <c r="E1274" t="s">
        <v>4522</v>
      </c>
      <c r="G1274" t="s">
        <v>6152</v>
      </c>
    </row>
    <row r="1275" spans="1:7">
      <c r="A1275" t="s">
        <v>8616</v>
      </c>
      <c r="B1275" t="s">
        <v>8617</v>
      </c>
      <c r="C1275" t="s">
        <v>8617</v>
      </c>
      <c r="D1275" t="s">
        <v>8618</v>
      </c>
      <c r="E1275" t="s">
        <v>4522</v>
      </c>
      <c r="G1275" t="s">
        <v>8619</v>
      </c>
    </row>
    <row r="1276" spans="1:7" hidden="1">
      <c r="A1276" t="s">
        <v>8620</v>
      </c>
      <c r="B1276" t="s">
        <v>8621</v>
      </c>
      <c r="C1276" t="s">
        <v>8621</v>
      </c>
      <c r="D1276" t="s">
        <v>8622</v>
      </c>
    </row>
    <row r="1277" spans="1:7" hidden="1">
      <c r="A1277" t="s">
        <v>8623</v>
      </c>
      <c r="B1277" t="s">
        <v>8624</v>
      </c>
      <c r="C1277" t="s">
        <v>8624</v>
      </c>
      <c r="D1277" t="s">
        <v>8625</v>
      </c>
    </row>
    <row r="1278" spans="1:7" hidden="1">
      <c r="A1278" t="s">
        <v>8626</v>
      </c>
      <c r="B1278" t="s">
        <v>8627</v>
      </c>
      <c r="C1278" t="s">
        <v>8627</v>
      </c>
      <c r="D1278" t="s">
        <v>8628</v>
      </c>
      <c r="G1278" t="s">
        <v>8629</v>
      </c>
    </row>
    <row r="1279" spans="1:7" hidden="1">
      <c r="A1279" t="s">
        <v>8630</v>
      </c>
      <c r="B1279" t="s">
        <v>8629</v>
      </c>
      <c r="C1279" t="s">
        <v>8629</v>
      </c>
      <c r="D1279" t="s">
        <v>7829</v>
      </c>
      <c r="G1279" t="s">
        <v>8627</v>
      </c>
    </row>
    <row r="1280" spans="1:7">
      <c r="A1280" t="s">
        <v>8631</v>
      </c>
      <c r="B1280" t="s">
        <v>8632</v>
      </c>
      <c r="C1280" t="s">
        <v>8632</v>
      </c>
      <c r="D1280" t="s">
        <v>8618</v>
      </c>
      <c r="E1280" t="s">
        <v>4522</v>
      </c>
      <c r="G1280" t="s">
        <v>8633</v>
      </c>
    </row>
    <row r="1281" spans="1:7" hidden="1">
      <c r="A1281" t="s">
        <v>8634</v>
      </c>
      <c r="B1281" t="s">
        <v>8635</v>
      </c>
      <c r="C1281" t="s">
        <v>8635</v>
      </c>
      <c r="D1281" t="s">
        <v>8636</v>
      </c>
      <c r="G1281" t="s">
        <v>8637</v>
      </c>
    </row>
    <row r="1282" spans="1:7" hidden="1">
      <c r="A1282" t="s">
        <v>8638</v>
      </c>
      <c r="B1282" t="s">
        <v>6152</v>
      </c>
      <c r="C1282" t="s">
        <v>6152</v>
      </c>
      <c r="D1282" t="s">
        <v>8639</v>
      </c>
      <c r="G1282" t="s">
        <v>8632</v>
      </c>
    </row>
    <row r="1283" spans="1:7" hidden="1">
      <c r="A1283" t="s">
        <v>8640</v>
      </c>
      <c r="B1283" t="s">
        <v>8641</v>
      </c>
      <c r="C1283" t="s">
        <v>8641</v>
      </c>
      <c r="D1283" t="s">
        <v>7637</v>
      </c>
    </row>
    <row r="1284" spans="1:7" hidden="1">
      <c r="A1284" t="s">
        <v>8642</v>
      </c>
      <c r="B1284" t="s">
        <v>8643</v>
      </c>
      <c r="C1284" t="s">
        <v>8643</v>
      </c>
      <c r="D1284" t="s">
        <v>8636</v>
      </c>
      <c r="G1284" t="s">
        <v>8644</v>
      </c>
    </row>
    <row r="1285" spans="1:7" hidden="1">
      <c r="A1285" t="s">
        <v>8645</v>
      </c>
      <c r="B1285" t="s">
        <v>8646</v>
      </c>
      <c r="C1285" t="s">
        <v>8646</v>
      </c>
      <c r="D1285" t="s">
        <v>8647</v>
      </c>
      <c r="G1285" t="s">
        <v>1745</v>
      </c>
    </row>
    <row r="1286" spans="1:7" hidden="1">
      <c r="A1286" t="s">
        <v>8648</v>
      </c>
      <c r="B1286" t="s">
        <v>8649</v>
      </c>
      <c r="C1286" t="s">
        <v>8649</v>
      </c>
      <c r="D1286" t="s">
        <v>8647</v>
      </c>
      <c r="G1286" t="s">
        <v>1745</v>
      </c>
    </row>
    <row r="1287" spans="1:7" hidden="1">
      <c r="A1287" t="s">
        <v>8650</v>
      </c>
      <c r="B1287" t="s">
        <v>8651</v>
      </c>
      <c r="C1287" t="s">
        <v>8651</v>
      </c>
      <c r="D1287" t="s">
        <v>8652</v>
      </c>
      <c r="G1287" t="s">
        <v>8653</v>
      </c>
    </row>
    <row r="1288" spans="1:7" hidden="1">
      <c r="A1288" t="s">
        <v>8654</v>
      </c>
      <c r="B1288" t="s">
        <v>8655</v>
      </c>
      <c r="C1288" t="s">
        <v>8655</v>
      </c>
      <c r="D1288" t="s">
        <v>8656</v>
      </c>
      <c r="G1288" t="s">
        <v>1739</v>
      </c>
    </row>
    <row r="1289" spans="1:7" hidden="1">
      <c r="A1289" t="s">
        <v>8657</v>
      </c>
      <c r="B1289" t="s">
        <v>8658</v>
      </c>
      <c r="C1289" t="s">
        <v>8658</v>
      </c>
      <c r="D1289" t="s">
        <v>8659</v>
      </c>
      <c r="G1289" t="s">
        <v>1745</v>
      </c>
    </row>
    <row r="1290" spans="1:7" hidden="1">
      <c r="A1290" t="s">
        <v>8660</v>
      </c>
      <c r="B1290" t="s">
        <v>8661</v>
      </c>
      <c r="C1290" t="s">
        <v>8661</v>
      </c>
      <c r="D1290" t="s">
        <v>8662</v>
      </c>
      <c r="G1290" t="s">
        <v>1745</v>
      </c>
    </row>
    <row r="1291" spans="1:7" hidden="1">
      <c r="A1291" t="s">
        <v>8663</v>
      </c>
      <c r="B1291" t="s">
        <v>8664</v>
      </c>
      <c r="C1291" t="s">
        <v>8664</v>
      </c>
      <c r="D1291" t="s">
        <v>8665</v>
      </c>
      <c r="G1291" t="s">
        <v>1745</v>
      </c>
    </row>
    <row r="1292" spans="1:7">
      <c r="A1292" t="s">
        <v>8666</v>
      </c>
      <c r="B1292" t="s">
        <v>8667</v>
      </c>
      <c r="C1292" t="s">
        <v>8667</v>
      </c>
      <c r="D1292" t="s">
        <v>8668</v>
      </c>
      <c r="E1292" t="s">
        <v>4522</v>
      </c>
      <c r="G1292" t="s">
        <v>8669</v>
      </c>
    </row>
    <row r="1293" spans="1:7">
      <c r="A1293" t="s">
        <v>8670</v>
      </c>
      <c r="B1293" t="s">
        <v>8671</v>
      </c>
      <c r="C1293" t="s">
        <v>8671</v>
      </c>
      <c r="D1293" t="s">
        <v>8672</v>
      </c>
      <c r="E1293" t="s">
        <v>4522</v>
      </c>
      <c r="G1293" t="s">
        <v>8669</v>
      </c>
    </row>
    <row r="1294" spans="1:7" hidden="1">
      <c r="A1294" t="s">
        <v>8673</v>
      </c>
      <c r="B1294" t="s">
        <v>8674</v>
      </c>
      <c r="C1294" t="s">
        <v>8674</v>
      </c>
      <c r="D1294" t="s">
        <v>8675</v>
      </c>
    </row>
    <row r="1295" spans="1:7" hidden="1">
      <c r="A1295" t="s">
        <v>8676</v>
      </c>
      <c r="B1295" t="s">
        <v>8677</v>
      </c>
      <c r="C1295" t="s">
        <v>8677</v>
      </c>
      <c r="D1295" t="s">
        <v>7177</v>
      </c>
    </row>
    <row r="1296" spans="1:7" hidden="1">
      <c r="A1296" t="s">
        <v>8678</v>
      </c>
      <c r="B1296" t="s">
        <v>8679</v>
      </c>
      <c r="C1296" t="s">
        <v>8679</v>
      </c>
      <c r="D1296" t="s">
        <v>8680</v>
      </c>
    </row>
    <row r="1297" spans="1:13" hidden="1">
      <c r="A1297" t="s">
        <v>8681</v>
      </c>
      <c r="B1297" t="s">
        <v>8682</v>
      </c>
      <c r="C1297" t="s">
        <v>8682</v>
      </c>
      <c r="D1297" t="s">
        <v>8680</v>
      </c>
      <c r="G1297" t="s">
        <v>8683</v>
      </c>
    </row>
    <row r="1298" spans="1:13" hidden="1">
      <c r="A1298" t="s">
        <v>8684</v>
      </c>
      <c r="B1298" t="s">
        <v>8685</v>
      </c>
      <c r="C1298" t="s">
        <v>8685</v>
      </c>
      <c r="D1298" t="s">
        <v>8686</v>
      </c>
      <c r="G1298" t="s">
        <v>8687</v>
      </c>
    </row>
    <row r="1299" spans="1:13" hidden="1">
      <c r="A1299" t="s">
        <v>8688</v>
      </c>
      <c r="B1299" t="s">
        <v>8689</v>
      </c>
      <c r="C1299" t="s">
        <v>8689</v>
      </c>
      <c r="D1299" t="s">
        <v>8686</v>
      </c>
      <c r="G1299" t="s">
        <v>8687</v>
      </c>
    </row>
    <row r="1300" spans="1:13" hidden="1">
      <c r="A1300" t="s">
        <v>8690</v>
      </c>
      <c r="B1300" t="s">
        <v>8691</v>
      </c>
      <c r="C1300" t="s">
        <v>8691</v>
      </c>
      <c r="D1300" t="s">
        <v>8686</v>
      </c>
      <c r="G1300" t="s">
        <v>8687</v>
      </c>
    </row>
    <row r="1301" spans="1:13" hidden="1">
      <c r="A1301" t="s">
        <v>8692</v>
      </c>
      <c r="B1301" t="s">
        <v>8693</v>
      </c>
      <c r="C1301" t="s">
        <v>8693</v>
      </c>
      <c r="D1301" t="s">
        <v>8694</v>
      </c>
      <c r="G1301" t="s">
        <v>8669</v>
      </c>
    </row>
    <row r="1302" spans="1:13" hidden="1">
      <c r="A1302" t="s">
        <v>8695</v>
      </c>
      <c r="B1302" t="s">
        <v>8696</v>
      </c>
      <c r="C1302" t="s">
        <v>8696</v>
      </c>
      <c r="D1302" t="s">
        <v>8694</v>
      </c>
    </row>
    <row r="1303" spans="1:13" hidden="1">
      <c r="A1303" t="s">
        <v>8697</v>
      </c>
      <c r="B1303" t="s">
        <v>8698</v>
      </c>
      <c r="C1303" t="s">
        <v>8698</v>
      </c>
      <c r="D1303" t="s">
        <v>8699</v>
      </c>
      <c r="G1303" t="s">
        <v>8669</v>
      </c>
    </row>
    <row r="1304" spans="1:13" hidden="1">
      <c r="A1304" t="s">
        <v>8700</v>
      </c>
      <c r="B1304" t="s">
        <v>8701</v>
      </c>
      <c r="C1304" t="s">
        <v>8701</v>
      </c>
      <c r="D1304" t="s">
        <v>8702</v>
      </c>
      <c r="G1304" t="s">
        <v>6908</v>
      </c>
    </row>
    <row r="1305" spans="1:13" hidden="1">
      <c r="A1305" t="s">
        <v>8703</v>
      </c>
      <c r="B1305" t="s">
        <v>8704</v>
      </c>
      <c r="C1305" t="s">
        <v>8704</v>
      </c>
      <c r="D1305" t="s">
        <v>8705</v>
      </c>
      <c r="G1305" t="s">
        <v>8706</v>
      </c>
    </row>
    <row r="1306" spans="1:13" hidden="1">
      <c r="A1306" t="s">
        <v>8707</v>
      </c>
      <c r="B1306" t="s">
        <v>8708</v>
      </c>
      <c r="C1306" t="s">
        <v>8708</v>
      </c>
      <c r="D1306" t="s">
        <v>8709</v>
      </c>
      <c r="F1306" t="s">
        <v>1761</v>
      </c>
      <c r="H1306" t="s">
        <v>8710</v>
      </c>
      <c r="I1306" t="s">
        <v>8711</v>
      </c>
      <c r="J1306" t="s">
        <v>8712</v>
      </c>
      <c r="K1306" t="s">
        <v>8713</v>
      </c>
      <c r="M1306" t="s">
        <v>8711</v>
      </c>
    </row>
    <row r="1307" spans="1:13" hidden="1">
      <c r="A1307" t="s">
        <v>8714</v>
      </c>
      <c r="B1307" t="s">
        <v>8715</v>
      </c>
      <c r="C1307" t="s">
        <v>8715</v>
      </c>
      <c r="D1307" t="s">
        <v>8716</v>
      </c>
      <c r="G1307" t="s">
        <v>1745</v>
      </c>
    </row>
    <row r="1308" spans="1:13" hidden="1">
      <c r="A1308" t="s">
        <v>8717</v>
      </c>
      <c r="B1308" t="s">
        <v>8718</v>
      </c>
      <c r="C1308" t="s">
        <v>8718</v>
      </c>
      <c r="D1308" t="s">
        <v>8719</v>
      </c>
      <c r="G1308" t="s">
        <v>8669</v>
      </c>
    </row>
    <row r="1309" spans="1:13" hidden="1">
      <c r="A1309" t="s">
        <v>8720</v>
      </c>
      <c r="B1309" t="s">
        <v>8721</v>
      </c>
      <c r="C1309" t="s">
        <v>8722</v>
      </c>
      <c r="D1309" t="s">
        <v>8723</v>
      </c>
      <c r="F1309" t="s">
        <v>1651</v>
      </c>
    </row>
    <row r="1310" spans="1:13" hidden="1">
      <c r="A1310" t="s">
        <v>8724</v>
      </c>
      <c r="B1310" t="s">
        <v>8725</v>
      </c>
      <c r="C1310" t="s">
        <v>8726</v>
      </c>
      <c r="D1310" t="s">
        <v>8727</v>
      </c>
      <c r="F1310" t="s">
        <v>1594</v>
      </c>
      <c r="G1310" t="s">
        <v>8728</v>
      </c>
    </row>
    <row r="1311" spans="1:13" hidden="1">
      <c r="A1311" t="s">
        <v>8729</v>
      </c>
      <c r="B1311" t="s">
        <v>8730</v>
      </c>
      <c r="C1311" t="s">
        <v>8731</v>
      </c>
      <c r="D1311" t="s">
        <v>8732</v>
      </c>
      <c r="F1311" t="s">
        <v>1505</v>
      </c>
    </row>
    <row r="1312" spans="1:13" hidden="1">
      <c r="A1312" t="s">
        <v>8733</v>
      </c>
      <c r="B1312" t="s">
        <v>8734</v>
      </c>
      <c r="C1312" t="s">
        <v>8735</v>
      </c>
      <c r="D1312" t="s">
        <v>8736</v>
      </c>
      <c r="F1312" t="s">
        <v>1522</v>
      </c>
    </row>
    <row r="1313" spans="1:7">
      <c r="A1313" t="s">
        <v>8737</v>
      </c>
      <c r="B1313" t="s">
        <v>8738</v>
      </c>
      <c r="C1313" t="s">
        <v>8739</v>
      </c>
      <c r="D1313" t="s">
        <v>8740</v>
      </c>
      <c r="E1313" t="s">
        <v>4522</v>
      </c>
      <c r="F1313" t="s">
        <v>1594</v>
      </c>
    </row>
    <row r="1314" spans="1:7" hidden="1">
      <c r="A1314" t="s">
        <v>8741</v>
      </c>
      <c r="B1314" t="s">
        <v>8742</v>
      </c>
      <c r="C1314" t="s">
        <v>8743</v>
      </c>
      <c r="D1314" t="s">
        <v>8744</v>
      </c>
      <c r="F1314" t="s">
        <v>4564</v>
      </c>
    </row>
    <row r="1315" spans="1:7" hidden="1">
      <c r="A1315" t="s">
        <v>8745</v>
      </c>
      <c r="B1315" t="s">
        <v>8746</v>
      </c>
      <c r="C1315" t="s">
        <v>8747</v>
      </c>
      <c r="D1315" t="s">
        <v>8748</v>
      </c>
      <c r="F1315" t="s">
        <v>2247</v>
      </c>
    </row>
    <row r="1316" spans="1:7" hidden="1">
      <c r="A1316" t="s">
        <v>8749</v>
      </c>
      <c r="B1316" t="s">
        <v>8750</v>
      </c>
      <c r="C1316" t="s">
        <v>8751</v>
      </c>
      <c r="D1316" t="s">
        <v>7350</v>
      </c>
      <c r="F1316" t="s">
        <v>1489</v>
      </c>
    </row>
    <row r="1317" spans="1:7" hidden="1">
      <c r="A1317" t="s">
        <v>8752</v>
      </c>
      <c r="B1317" t="s">
        <v>8753</v>
      </c>
      <c r="C1317" t="s">
        <v>8754</v>
      </c>
      <c r="D1317" t="s">
        <v>7350</v>
      </c>
      <c r="F1317" t="s">
        <v>2247</v>
      </c>
    </row>
    <row r="1318" spans="1:7" hidden="1">
      <c r="A1318" t="s">
        <v>8755</v>
      </c>
      <c r="B1318" t="s">
        <v>8756</v>
      </c>
      <c r="C1318" t="s">
        <v>8757</v>
      </c>
      <c r="D1318" t="s">
        <v>8758</v>
      </c>
      <c r="F1318" t="s">
        <v>1522</v>
      </c>
    </row>
    <row r="1319" spans="1:7" hidden="1">
      <c r="A1319" t="s">
        <v>8759</v>
      </c>
      <c r="B1319" t="s">
        <v>8760</v>
      </c>
      <c r="C1319" t="s">
        <v>8761</v>
      </c>
      <c r="D1319" t="s">
        <v>5484</v>
      </c>
      <c r="F1319" t="s">
        <v>1731</v>
      </c>
    </row>
    <row r="1320" spans="1:7" hidden="1">
      <c r="A1320" t="s">
        <v>8762</v>
      </c>
      <c r="B1320" t="s">
        <v>8763</v>
      </c>
      <c r="C1320" t="s">
        <v>8764</v>
      </c>
      <c r="D1320" t="s">
        <v>8765</v>
      </c>
      <c r="F1320" t="s">
        <v>1522</v>
      </c>
    </row>
    <row r="1321" spans="1:7" hidden="1">
      <c r="A1321" t="s">
        <v>8766</v>
      </c>
      <c r="B1321" t="s">
        <v>8767</v>
      </c>
      <c r="C1321" t="s">
        <v>8768</v>
      </c>
      <c r="D1321" t="s">
        <v>8769</v>
      </c>
      <c r="F1321" t="s">
        <v>1522</v>
      </c>
      <c r="G1321" t="s">
        <v>8770</v>
      </c>
    </row>
    <row r="1322" spans="1:7" hidden="1">
      <c r="A1322" t="s">
        <v>8771</v>
      </c>
      <c r="B1322" t="s">
        <v>8772</v>
      </c>
      <c r="C1322" t="s">
        <v>8773</v>
      </c>
      <c r="D1322" t="s">
        <v>8774</v>
      </c>
      <c r="F1322" t="s">
        <v>1510</v>
      </c>
    </row>
    <row r="1323" spans="1:7" hidden="1">
      <c r="A1323" t="s">
        <v>8775</v>
      </c>
      <c r="B1323" t="s">
        <v>8776</v>
      </c>
      <c r="C1323" t="s">
        <v>8777</v>
      </c>
      <c r="D1323" t="s">
        <v>8778</v>
      </c>
      <c r="F1323" t="s">
        <v>1489</v>
      </c>
    </row>
    <row r="1324" spans="1:7" hidden="1">
      <c r="A1324" t="s">
        <v>8779</v>
      </c>
      <c r="B1324" t="s">
        <v>8780</v>
      </c>
      <c r="C1324" t="s">
        <v>8781</v>
      </c>
      <c r="D1324" t="s">
        <v>8782</v>
      </c>
      <c r="F1324" t="s">
        <v>1489</v>
      </c>
    </row>
    <row r="1325" spans="1:7" hidden="1">
      <c r="A1325" t="s">
        <v>8783</v>
      </c>
      <c r="B1325" t="s">
        <v>8784</v>
      </c>
      <c r="C1325" t="s">
        <v>8785</v>
      </c>
      <c r="D1325" t="s">
        <v>8786</v>
      </c>
      <c r="F1325" t="s">
        <v>1489</v>
      </c>
    </row>
    <row r="1326" spans="1:7" hidden="1">
      <c r="A1326" t="s">
        <v>8787</v>
      </c>
      <c r="B1326" t="s">
        <v>8788</v>
      </c>
      <c r="C1326" t="s">
        <v>8789</v>
      </c>
      <c r="D1326" t="s">
        <v>8790</v>
      </c>
      <c r="F1326" t="s">
        <v>1522</v>
      </c>
    </row>
    <row r="1327" spans="1:7" hidden="1">
      <c r="A1327" t="s">
        <v>8791</v>
      </c>
      <c r="B1327" t="s">
        <v>8792</v>
      </c>
      <c r="C1327" t="s">
        <v>8793</v>
      </c>
      <c r="D1327" t="s">
        <v>5129</v>
      </c>
      <c r="F1327" t="s">
        <v>4720</v>
      </c>
    </row>
    <row r="1328" spans="1:7" hidden="1">
      <c r="A1328" t="s">
        <v>8794</v>
      </c>
      <c r="B1328" t="s">
        <v>8795</v>
      </c>
      <c r="C1328" t="s">
        <v>8796</v>
      </c>
      <c r="D1328" t="s">
        <v>8797</v>
      </c>
      <c r="F1328" t="s">
        <v>1656</v>
      </c>
    </row>
    <row r="1329" spans="1:6" hidden="1">
      <c r="A1329" t="s">
        <v>8798</v>
      </c>
      <c r="B1329" t="s">
        <v>8799</v>
      </c>
      <c r="C1329" t="s">
        <v>8505</v>
      </c>
      <c r="D1329" t="s">
        <v>8800</v>
      </c>
      <c r="F1329" t="s">
        <v>1527</v>
      </c>
    </row>
    <row r="1330" spans="1:6" hidden="1">
      <c r="A1330" t="s">
        <v>8801</v>
      </c>
      <c r="B1330" t="s">
        <v>8802</v>
      </c>
      <c r="C1330" t="s">
        <v>8803</v>
      </c>
      <c r="D1330" t="s">
        <v>8804</v>
      </c>
      <c r="F1330" t="s">
        <v>1489</v>
      </c>
    </row>
    <row r="1331" spans="1:6" hidden="1">
      <c r="A1331" t="s">
        <v>8805</v>
      </c>
      <c r="B1331" t="s">
        <v>8806</v>
      </c>
      <c r="C1331" t="s">
        <v>8807</v>
      </c>
      <c r="D1331" t="s">
        <v>8808</v>
      </c>
      <c r="F1331" t="s">
        <v>2247</v>
      </c>
    </row>
    <row r="1332" spans="1:6" hidden="1">
      <c r="A1332" t="s">
        <v>8809</v>
      </c>
      <c r="B1332" t="s">
        <v>8810</v>
      </c>
      <c r="C1332" t="s">
        <v>8811</v>
      </c>
      <c r="D1332" t="s">
        <v>8812</v>
      </c>
      <c r="F1332" t="s">
        <v>1651</v>
      </c>
    </row>
    <row r="1333" spans="1:6" hidden="1">
      <c r="A1333" t="s">
        <v>8813</v>
      </c>
      <c r="B1333" t="s">
        <v>8814</v>
      </c>
      <c r="C1333" t="s">
        <v>8815</v>
      </c>
      <c r="D1333" t="s">
        <v>8816</v>
      </c>
      <c r="F1333" t="s">
        <v>1522</v>
      </c>
    </row>
    <row r="1334" spans="1:6">
      <c r="A1334" t="s">
        <v>8817</v>
      </c>
      <c r="B1334" t="s">
        <v>8818</v>
      </c>
      <c r="C1334" t="s">
        <v>8819</v>
      </c>
      <c r="D1334" t="s">
        <v>5140</v>
      </c>
      <c r="E1334" t="s">
        <v>4522</v>
      </c>
      <c r="F1334" t="s">
        <v>1527</v>
      </c>
    </row>
    <row r="1335" spans="1:6" hidden="1">
      <c r="A1335" t="s">
        <v>8820</v>
      </c>
      <c r="B1335" t="s">
        <v>8821</v>
      </c>
      <c r="C1335" t="s">
        <v>8822</v>
      </c>
      <c r="D1335" t="s">
        <v>8823</v>
      </c>
      <c r="F1335" t="s">
        <v>2247</v>
      </c>
    </row>
    <row r="1336" spans="1:6" hidden="1">
      <c r="A1336" t="s">
        <v>8824</v>
      </c>
      <c r="B1336" t="s">
        <v>8825</v>
      </c>
      <c r="C1336" t="s">
        <v>8826</v>
      </c>
      <c r="D1336" t="s">
        <v>5194</v>
      </c>
      <c r="F1336" t="s">
        <v>1522</v>
      </c>
    </row>
    <row r="1337" spans="1:6" hidden="1">
      <c r="A1337" t="s">
        <v>8827</v>
      </c>
      <c r="B1337" t="s">
        <v>8828</v>
      </c>
      <c r="C1337" t="s">
        <v>8829</v>
      </c>
      <c r="D1337" t="s">
        <v>8830</v>
      </c>
      <c r="F1337" t="s">
        <v>1527</v>
      </c>
    </row>
    <row r="1338" spans="1:6" hidden="1">
      <c r="A1338" t="s">
        <v>8831</v>
      </c>
      <c r="B1338" t="s">
        <v>8832</v>
      </c>
      <c r="C1338" t="s">
        <v>8833</v>
      </c>
      <c r="D1338" t="s">
        <v>8834</v>
      </c>
      <c r="F1338" t="s">
        <v>1489</v>
      </c>
    </row>
    <row r="1339" spans="1:6" hidden="1">
      <c r="A1339" t="s">
        <v>8835</v>
      </c>
      <c r="B1339" t="s">
        <v>8836</v>
      </c>
      <c r="C1339" t="s">
        <v>8837</v>
      </c>
      <c r="D1339" t="s">
        <v>8838</v>
      </c>
      <c r="F1339" t="s">
        <v>1522</v>
      </c>
    </row>
    <row r="1340" spans="1:6" hidden="1">
      <c r="A1340" t="s">
        <v>8839</v>
      </c>
      <c r="B1340" t="s">
        <v>8840</v>
      </c>
      <c r="C1340" t="s">
        <v>8841</v>
      </c>
      <c r="D1340" t="s">
        <v>8842</v>
      </c>
      <c r="F1340" t="s">
        <v>1522</v>
      </c>
    </row>
    <row r="1341" spans="1:6" hidden="1">
      <c r="A1341" t="s">
        <v>8843</v>
      </c>
      <c r="B1341" t="s">
        <v>8844</v>
      </c>
      <c r="C1341" t="s">
        <v>8845</v>
      </c>
      <c r="D1341" t="s">
        <v>8846</v>
      </c>
      <c r="F1341" t="s">
        <v>1484</v>
      </c>
    </row>
    <row r="1342" spans="1:6" hidden="1">
      <c r="A1342" t="s">
        <v>8847</v>
      </c>
      <c r="B1342" t="s">
        <v>8848</v>
      </c>
      <c r="C1342" t="s">
        <v>8849</v>
      </c>
      <c r="D1342" t="s">
        <v>8850</v>
      </c>
      <c r="F1342" t="s">
        <v>1656</v>
      </c>
    </row>
    <row r="1343" spans="1:6" hidden="1">
      <c r="A1343" t="s">
        <v>8851</v>
      </c>
      <c r="B1343" t="s">
        <v>8852</v>
      </c>
      <c r="C1343" t="s">
        <v>8853</v>
      </c>
      <c r="D1343" t="s">
        <v>8854</v>
      </c>
      <c r="F1343" t="s">
        <v>1522</v>
      </c>
    </row>
    <row r="1344" spans="1:6" hidden="1">
      <c r="A1344" t="s">
        <v>8855</v>
      </c>
      <c r="B1344" t="s">
        <v>8856</v>
      </c>
      <c r="C1344" t="s">
        <v>8857</v>
      </c>
      <c r="D1344" t="s">
        <v>8858</v>
      </c>
      <c r="F1344" t="s">
        <v>1527</v>
      </c>
    </row>
    <row r="1345" spans="1:6" hidden="1">
      <c r="A1345" t="s">
        <v>8859</v>
      </c>
      <c r="B1345" t="s">
        <v>8860</v>
      </c>
      <c r="C1345" t="s">
        <v>8861</v>
      </c>
      <c r="D1345" t="s">
        <v>8862</v>
      </c>
      <c r="F1345" t="s">
        <v>4344</v>
      </c>
    </row>
    <row r="1346" spans="1:6" hidden="1">
      <c r="A1346" t="s">
        <v>8863</v>
      </c>
      <c r="B1346" t="s">
        <v>8864</v>
      </c>
      <c r="C1346" t="s">
        <v>8865</v>
      </c>
      <c r="D1346" t="s">
        <v>8866</v>
      </c>
      <c r="F1346" t="s">
        <v>1522</v>
      </c>
    </row>
    <row r="1347" spans="1:6" hidden="1">
      <c r="A1347" t="s">
        <v>8867</v>
      </c>
      <c r="B1347" t="s">
        <v>8868</v>
      </c>
      <c r="C1347" t="s">
        <v>8869</v>
      </c>
      <c r="D1347" t="s">
        <v>8870</v>
      </c>
      <c r="F1347" t="s">
        <v>1522</v>
      </c>
    </row>
    <row r="1348" spans="1:6" hidden="1">
      <c r="A1348" t="s">
        <v>8871</v>
      </c>
      <c r="B1348" t="s">
        <v>8872</v>
      </c>
      <c r="C1348" t="s">
        <v>8873</v>
      </c>
      <c r="D1348" t="s">
        <v>8874</v>
      </c>
      <c r="F1348" t="s">
        <v>1489</v>
      </c>
    </row>
    <row r="1349" spans="1:6" hidden="1">
      <c r="A1349" t="s">
        <v>8875</v>
      </c>
      <c r="B1349" t="s">
        <v>8876</v>
      </c>
      <c r="C1349" t="s">
        <v>8877</v>
      </c>
      <c r="D1349" t="s">
        <v>8878</v>
      </c>
      <c r="F1349" t="s">
        <v>4344</v>
      </c>
    </row>
    <row r="1350" spans="1:6" hidden="1">
      <c r="A1350" t="s">
        <v>8879</v>
      </c>
      <c r="B1350" t="s">
        <v>8880</v>
      </c>
      <c r="C1350" t="s">
        <v>8881</v>
      </c>
      <c r="D1350" t="s">
        <v>8882</v>
      </c>
      <c r="F1350" t="s">
        <v>1484</v>
      </c>
    </row>
    <row r="1351" spans="1:6" hidden="1">
      <c r="A1351" t="s">
        <v>8883</v>
      </c>
      <c r="B1351" t="s">
        <v>8884</v>
      </c>
      <c r="C1351" t="s">
        <v>8885</v>
      </c>
      <c r="D1351" t="s">
        <v>8886</v>
      </c>
      <c r="F1351" t="s">
        <v>1489</v>
      </c>
    </row>
    <row r="1352" spans="1:6" hidden="1">
      <c r="A1352" t="s">
        <v>8887</v>
      </c>
      <c r="B1352" t="s">
        <v>8888</v>
      </c>
      <c r="C1352" t="s">
        <v>8889</v>
      </c>
      <c r="D1352" t="s">
        <v>8890</v>
      </c>
      <c r="F1352" t="s">
        <v>1510</v>
      </c>
    </row>
    <row r="1353" spans="1:6" hidden="1">
      <c r="A1353" t="s">
        <v>8891</v>
      </c>
      <c r="B1353" t="s">
        <v>8892</v>
      </c>
      <c r="C1353" t="s">
        <v>8893</v>
      </c>
      <c r="D1353" t="s">
        <v>8894</v>
      </c>
      <c r="F1353" t="s">
        <v>1489</v>
      </c>
    </row>
    <row r="1354" spans="1:6" hidden="1">
      <c r="A1354" t="s">
        <v>8895</v>
      </c>
      <c r="B1354" t="s">
        <v>8896</v>
      </c>
      <c r="C1354" t="s">
        <v>8897</v>
      </c>
      <c r="D1354" t="s">
        <v>8898</v>
      </c>
      <c r="F1354" t="s">
        <v>1610</v>
      </c>
    </row>
    <row r="1355" spans="1:6" hidden="1">
      <c r="A1355" t="s">
        <v>8899</v>
      </c>
      <c r="B1355" t="s">
        <v>8900</v>
      </c>
      <c r="C1355" t="s">
        <v>8901</v>
      </c>
      <c r="D1355" t="s">
        <v>8902</v>
      </c>
      <c r="F1355" t="s">
        <v>2247</v>
      </c>
    </row>
    <row r="1356" spans="1:6" hidden="1">
      <c r="A1356" t="s">
        <v>8903</v>
      </c>
      <c r="B1356" t="s">
        <v>8904</v>
      </c>
      <c r="C1356" t="s">
        <v>8905</v>
      </c>
      <c r="D1356" t="s">
        <v>8906</v>
      </c>
      <c r="F1356" t="s">
        <v>1484</v>
      </c>
    </row>
    <row r="1357" spans="1:6" hidden="1">
      <c r="A1357" t="s">
        <v>8907</v>
      </c>
      <c r="B1357" t="s">
        <v>8908</v>
      </c>
      <c r="C1357" t="s">
        <v>8909</v>
      </c>
      <c r="D1357" t="s">
        <v>8910</v>
      </c>
      <c r="F1357" t="s">
        <v>4720</v>
      </c>
    </row>
    <row r="1358" spans="1:6" hidden="1">
      <c r="A1358" t="s">
        <v>8911</v>
      </c>
      <c r="B1358" t="s">
        <v>8912</v>
      </c>
      <c r="C1358" t="s">
        <v>8913</v>
      </c>
      <c r="D1358" t="s">
        <v>8914</v>
      </c>
      <c r="F1358" t="s">
        <v>2247</v>
      </c>
    </row>
    <row r="1359" spans="1:6" hidden="1">
      <c r="A1359" t="s">
        <v>8915</v>
      </c>
      <c r="B1359" t="s">
        <v>8916</v>
      </c>
      <c r="C1359" t="s">
        <v>8917</v>
      </c>
      <c r="D1359" t="s">
        <v>8918</v>
      </c>
      <c r="F1359" t="s">
        <v>1719</v>
      </c>
    </row>
    <row r="1360" spans="1:6" hidden="1">
      <c r="A1360" t="s">
        <v>8919</v>
      </c>
      <c r="B1360" t="s">
        <v>8920</v>
      </c>
      <c r="C1360" t="s">
        <v>8921</v>
      </c>
      <c r="D1360" t="s">
        <v>8922</v>
      </c>
      <c r="F1360" t="s">
        <v>1510</v>
      </c>
    </row>
    <row r="1361" spans="1:7" hidden="1">
      <c r="A1361" t="s">
        <v>8923</v>
      </c>
      <c r="B1361" t="s">
        <v>8924</v>
      </c>
      <c r="C1361" t="s">
        <v>8925</v>
      </c>
      <c r="D1361" t="s">
        <v>8926</v>
      </c>
      <c r="F1361" t="s">
        <v>1522</v>
      </c>
    </row>
    <row r="1362" spans="1:7" hidden="1">
      <c r="A1362" t="s">
        <v>8927</v>
      </c>
      <c r="B1362" t="s">
        <v>8928</v>
      </c>
      <c r="C1362" t="s">
        <v>8929</v>
      </c>
      <c r="D1362" t="s">
        <v>8812</v>
      </c>
      <c r="F1362" t="s">
        <v>1651</v>
      </c>
    </row>
    <row r="1363" spans="1:7" hidden="1">
      <c r="A1363" t="s">
        <v>8930</v>
      </c>
      <c r="B1363" t="s">
        <v>8931</v>
      </c>
      <c r="C1363" t="s">
        <v>8932</v>
      </c>
      <c r="D1363" t="s">
        <v>8933</v>
      </c>
      <c r="F1363" t="s">
        <v>2247</v>
      </c>
    </row>
    <row r="1364" spans="1:7" hidden="1">
      <c r="A1364" t="s">
        <v>8934</v>
      </c>
      <c r="B1364" t="s">
        <v>8935</v>
      </c>
      <c r="C1364" t="s">
        <v>8936</v>
      </c>
      <c r="D1364" t="s">
        <v>8937</v>
      </c>
      <c r="F1364" t="s">
        <v>1522</v>
      </c>
    </row>
    <row r="1365" spans="1:7" hidden="1">
      <c r="A1365" t="s">
        <v>8938</v>
      </c>
      <c r="B1365" t="s">
        <v>8939</v>
      </c>
      <c r="C1365" t="s">
        <v>8940</v>
      </c>
      <c r="D1365" t="s">
        <v>8941</v>
      </c>
      <c r="F1365" t="s">
        <v>1527</v>
      </c>
    </row>
    <row r="1366" spans="1:7" hidden="1">
      <c r="A1366" t="s">
        <v>8942</v>
      </c>
      <c r="B1366" t="s">
        <v>8943</v>
      </c>
      <c r="C1366" t="s">
        <v>8944</v>
      </c>
      <c r="D1366" t="s">
        <v>8945</v>
      </c>
      <c r="F1366" t="s">
        <v>1484</v>
      </c>
      <c r="G1366">
        <v>80</v>
      </c>
    </row>
    <row r="1367" spans="1:7" hidden="1">
      <c r="A1367" t="s">
        <v>8946</v>
      </c>
      <c r="B1367" t="s">
        <v>8947</v>
      </c>
      <c r="C1367" t="s">
        <v>8948</v>
      </c>
      <c r="D1367" t="s">
        <v>8949</v>
      </c>
      <c r="F1367" t="s">
        <v>1527</v>
      </c>
      <c r="G1367">
        <v>428</v>
      </c>
    </row>
    <row r="1368" spans="1:7" hidden="1">
      <c r="A1368" t="s">
        <v>8950</v>
      </c>
      <c r="B1368" t="s">
        <v>8951</v>
      </c>
      <c r="C1368" t="s">
        <v>8952</v>
      </c>
      <c r="D1368" t="s">
        <v>8953</v>
      </c>
      <c r="F1368" t="s">
        <v>1522</v>
      </c>
      <c r="G1368">
        <v>76</v>
      </c>
    </row>
    <row r="1369" spans="1:7" hidden="1">
      <c r="A1369" t="s">
        <v>8954</v>
      </c>
      <c r="B1369" t="s">
        <v>8955</v>
      </c>
      <c r="C1369" t="s">
        <v>8956</v>
      </c>
      <c r="D1369" t="s">
        <v>8957</v>
      </c>
      <c r="F1369" t="s">
        <v>1484</v>
      </c>
      <c r="G1369">
        <v>88</v>
      </c>
    </row>
    <row r="1370" spans="1:7" hidden="1">
      <c r="A1370" t="s">
        <v>8958</v>
      </c>
      <c r="B1370" t="s">
        <v>8959</v>
      </c>
      <c r="C1370" t="s">
        <v>8960</v>
      </c>
      <c r="D1370" t="s">
        <v>8961</v>
      </c>
      <c r="F1370" t="s">
        <v>1510</v>
      </c>
      <c r="G1370">
        <v>423</v>
      </c>
    </row>
    <row r="1371" spans="1:7" hidden="1">
      <c r="A1371" t="s">
        <v>8962</v>
      </c>
      <c r="B1371" t="s">
        <v>8963</v>
      </c>
      <c r="C1371" t="s">
        <v>8964</v>
      </c>
      <c r="D1371" t="s">
        <v>8965</v>
      </c>
      <c r="F1371" t="s">
        <v>1510</v>
      </c>
      <c r="G1371">
        <v>342</v>
      </c>
    </row>
    <row r="1372" spans="1:7" hidden="1">
      <c r="A1372" t="s">
        <v>8966</v>
      </c>
      <c r="B1372" t="s">
        <v>8967</v>
      </c>
      <c r="C1372" t="s">
        <v>8968</v>
      </c>
      <c r="D1372" t="s">
        <v>8969</v>
      </c>
      <c r="F1372" t="s">
        <v>2247</v>
      </c>
      <c r="G1372">
        <v>421</v>
      </c>
    </row>
    <row r="1373" spans="1:7" hidden="1">
      <c r="A1373" t="s">
        <v>8970</v>
      </c>
      <c r="B1373" t="s">
        <v>8971</v>
      </c>
      <c r="C1373" t="s">
        <v>8972</v>
      </c>
      <c r="D1373" t="s">
        <v>8973</v>
      </c>
      <c r="F1373" t="s">
        <v>1484</v>
      </c>
      <c r="G1373">
        <v>83</v>
      </c>
    </row>
    <row r="1374" spans="1:7">
      <c r="A1374" t="s">
        <v>8974</v>
      </c>
      <c r="B1374" t="s">
        <v>8975</v>
      </c>
      <c r="C1374" t="s">
        <v>8976</v>
      </c>
      <c r="D1374" t="s">
        <v>5140</v>
      </c>
      <c r="E1374" t="s">
        <v>4522</v>
      </c>
      <c r="F1374" t="s">
        <v>1551</v>
      </c>
      <c r="G1374">
        <v>63</v>
      </c>
    </row>
    <row r="1375" spans="1:7" hidden="1">
      <c r="A1375" t="s">
        <v>8977</v>
      </c>
      <c r="B1375" t="s">
        <v>8978</v>
      </c>
      <c r="C1375" t="s">
        <v>8979</v>
      </c>
      <c r="D1375" t="s">
        <v>8980</v>
      </c>
      <c r="F1375" t="s">
        <v>1489</v>
      </c>
      <c r="G1375">
        <v>108</v>
      </c>
    </row>
    <row r="1376" spans="1:7" hidden="1">
      <c r="A1376" t="s">
        <v>8981</v>
      </c>
      <c r="B1376" t="s">
        <v>8982</v>
      </c>
      <c r="C1376" t="s">
        <v>8983</v>
      </c>
      <c r="D1376" t="s">
        <v>8984</v>
      </c>
      <c r="F1376" t="s">
        <v>8373</v>
      </c>
      <c r="G1376">
        <v>410</v>
      </c>
    </row>
    <row r="1377" spans="1:7" hidden="1">
      <c r="A1377" t="s">
        <v>8985</v>
      </c>
      <c r="B1377" t="s">
        <v>8986</v>
      </c>
      <c r="C1377" t="s">
        <v>8987</v>
      </c>
      <c r="D1377" t="s">
        <v>8988</v>
      </c>
      <c r="F1377" t="s">
        <v>1527</v>
      </c>
      <c r="G1377">
        <v>181</v>
      </c>
    </row>
    <row r="1378" spans="1:7" hidden="1">
      <c r="A1378" t="s">
        <v>8989</v>
      </c>
      <c r="B1378" t="s">
        <v>8784</v>
      </c>
      <c r="C1378" t="s">
        <v>8785</v>
      </c>
      <c r="D1378" t="s">
        <v>8894</v>
      </c>
      <c r="F1378" t="s">
        <v>1489</v>
      </c>
      <c r="G1378">
        <v>69</v>
      </c>
    </row>
    <row r="1379" spans="1:7" hidden="1">
      <c r="A1379" t="s">
        <v>8990</v>
      </c>
      <c r="B1379" t="s">
        <v>8991</v>
      </c>
      <c r="C1379" t="s">
        <v>8992</v>
      </c>
      <c r="D1379" t="s">
        <v>8993</v>
      </c>
      <c r="F1379" t="s">
        <v>1489</v>
      </c>
      <c r="G1379">
        <v>75</v>
      </c>
    </row>
    <row r="1380" spans="1:7" hidden="1">
      <c r="A1380" t="s">
        <v>8994</v>
      </c>
      <c r="B1380" t="s">
        <v>8995</v>
      </c>
      <c r="C1380" t="s">
        <v>8996</v>
      </c>
      <c r="D1380" t="s">
        <v>8997</v>
      </c>
      <c r="F1380" t="s">
        <v>8998</v>
      </c>
      <c r="G1380">
        <v>69</v>
      </c>
    </row>
    <row r="1381" spans="1:7" hidden="1">
      <c r="A1381" t="s">
        <v>8999</v>
      </c>
      <c r="B1381" t="s">
        <v>9000</v>
      </c>
      <c r="C1381" t="s">
        <v>9001</v>
      </c>
      <c r="D1381" t="s">
        <v>8628</v>
      </c>
      <c r="F1381" t="s">
        <v>9002</v>
      </c>
      <c r="G1381">
        <v>69</v>
      </c>
    </row>
    <row r="1382" spans="1:7">
      <c r="A1382" t="s">
        <v>9003</v>
      </c>
      <c r="B1382" t="s">
        <v>9004</v>
      </c>
      <c r="C1382" t="s">
        <v>9005</v>
      </c>
      <c r="D1382" t="s">
        <v>5140</v>
      </c>
      <c r="E1382" t="s">
        <v>4522</v>
      </c>
      <c r="F1382" t="s">
        <v>1527</v>
      </c>
      <c r="G1382">
        <v>68</v>
      </c>
    </row>
    <row r="1383" spans="1:7" hidden="1">
      <c r="A1383" t="s">
        <v>9006</v>
      </c>
      <c r="B1383" t="s">
        <v>9007</v>
      </c>
      <c r="C1383" t="s">
        <v>9008</v>
      </c>
      <c r="D1383" t="s">
        <v>5174</v>
      </c>
      <c r="F1383" t="s">
        <v>1527</v>
      </c>
      <c r="G1383">
        <v>130</v>
      </c>
    </row>
    <row r="1384" spans="1:7" hidden="1">
      <c r="A1384" t="s">
        <v>9009</v>
      </c>
      <c r="B1384" t="s">
        <v>9010</v>
      </c>
      <c r="C1384" t="s">
        <v>9011</v>
      </c>
      <c r="D1384" t="s">
        <v>8890</v>
      </c>
      <c r="F1384" t="s">
        <v>1527</v>
      </c>
      <c r="G1384">
        <v>57</v>
      </c>
    </row>
    <row r="1385" spans="1:7" hidden="1">
      <c r="A1385" t="s">
        <v>9012</v>
      </c>
      <c r="B1385" t="s">
        <v>9013</v>
      </c>
      <c r="C1385" t="s">
        <v>9014</v>
      </c>
      <c r="D1385" t="s">
        <v>9015</v>
      </c>
      <c r="F1385" t="s">
        <v>2247</v>
      </c>
      <c r="G1385">
        <v>60</v>
      </c>
    </row>
    <row r="1386" spans="1:7" hidden="1">
      <c r="A1386" t="s">
        <v>9016</v>
      </c>
      <c r="B1386" t="s">
        <v>9017</v>
      </c>
      <c r="C1386" t="s">
        <v>9018</v>
      </c>
      <c r="D1386" t="s">
        <v>9019</v>
      </c>
      <c r="F1386" t="s">
        <v>9020</v>
      </c>
      <c r="G1386">
        <v>179</v>
      </c>
    </row>
    <row r="1387" spans="1:7" hidden="1">
      <c r="A1387" t="s">
        <v>9021</v>
      </c>
      <c r="B1387" t="s">
        <v>9022</v>
      </c>
      <c r="C1387" t="s">
        <v>9022</v>
      </c>
      <c r="D1387" t="s">
        <v>9023</v>
      </c>
      <c r="F1387" t="s">
        <v>1594</v>
      </c>
      <c r="G1387" t="s">
        <v>9024</v>
      </c>
    </row>
    <row r="1388" spans="1:7" hidden="1">
      <c r="A1388" t="s">
        <v>9025</v>
      </c>
      <c r="B1388" t="s">
        <v>9026</v>
      </c>
      <c r="C1388" t="s">
        <v>9027</v>
      </c>
      <c r="D1388" t="s">
        <v>8748</v>
      </c>
      <c r="F1388" t="s">
        <v>1522</v>
      </c>
      <c r="G1388">
        <v>133</v>
      </c>
    </row>
    <row r="1389" spans="1:7" hidden="1">
      <c r="A1389" t="s">
        <v>9028</v>
      </c>
      <c r="B1389" t="s">
        <v>9029</v>
      </c>
      <c r="C1389" t="s">
        <v>9030</v>
      </c>
      <c r="D1389" t="s">
        <v>8830</v>
      </c>
      <c r="F1389" t="s">
        <v>1505</v>
      </c>
      <c r="G1389">
        <v>80</v>
      </c>
    </row>
    <row r="1390" spans="1:7" hidden="1">
      <c r="A1390" t="s">
        <v>9031</v>
      </c>
      <c r="B1390" t="s">
        <v>9032</v>
      </c>
      <c r="C1390" t="s">
        <v>9033</v>
      </c>
      <c r="D1390" t="s">
        <v>9034</v>
      </c>
      <c r="F1390" t="s">
        <v>1505</v>
      </c>
      <c r="G1390">
        <v>106</v>
      </c>
    </row>
    <row r="1391" spans="1:7" hidden="1">
      <c r="A1391" t="s">
        <v>9035</v>
      </c>
      <c r="B1391" t="s">
        <v>9036</v>
      </c>
      <c r="C1391" t="s">
        <v>9037</v>
      </c>
      <c r="D1391" t="s">
        <v>8894</v>
      </c>
      <c r="F1391" t="s">
        <v>1522</v>
      </c>
      <c r="G1391">
        <v>69</v>
      </c>
    </row>
    <row r="1392" spans="1:7" hidden="1">
      <c r="A1392" t="s">
        <v>9038</v>
      </c>
      <c r="B1392" t="s">
        <v>9039</v>
      </c>
      <c r="C1392" t="s">
        <v>9040</v>
      </c>
      <c r="D1392" t="s">
        <v>9041</v>
      </c>
      <c r="F1392" t="s">
        <v>1656</v>
      </c>
      <c r="G1392">
        <v>68</v>
      </c>
    </row>
    <row r="1393" spans="1:7" hidden="1">
      <c r="A1393" t="s">
        <v>9042</v>
      </c>
      <c r="B1393" t="s">
        <v>9043</v>
      </c>
      <c r="C1393" t="s">
        <v>6492</v>
      </c>
      <c r="D1393" t="s">
        <v>4787</v>
      </c>
      <c r="F1393" t="s">
        <v>1505</v>
      </c>
      <c r="G1393" t="s">
        <v>9044</v>
      </c>
    </row>
    <row r="1394" spans="1:7" hidden="1">
      <c r="A1394" t="s">
        <v>9045</v>
      </c>
      <c r="B1394" t="s">
        <v>9046</v>
      </c>
      <c r="C1394" t="s">
        <v>9046</v>
      </c>
      <c r="D1394" t="s">
        <v>8894</v>
      </c>
      <c r="G1394">
        <v>69</v>
      </c>
    </row>
    <row r="1395" spans="1:7" hidden="1">
      <c r="A1395" t="s">
        <v>9047</v>
      </c>
      <c r="B1395" t="s">
        <v>9048</v>
      </c>
      <c r="C1395" t="s">
        <v>9049</v>
      </c>
      <c r="D1395" t="s">
        <v>8804</v>
      </c>
      <c r="F1395" t="s">
        <v>1551</v>
      </c>
      <c r="G1395">
        <v>779</v>
      </c>
    </row>
    <row r="1396" spans="1:7" hidden="1">
      <c r="A1396" t="s">
        <v>9050</v>
      </c>
      <c r="B1396" t="s">
        <v>9051</v>
      </c>
      <c r="C1396" t="s">
        <v>9051</v>
      </c>
      <c r="D1396" t="s">
        <v>9052</v>
      </c>
      <c r="G1396">
        <v>73</v>
      </c>
    </row>
    <row r="1397" spans="1:7" hidden="1">
      <c r="A1397" t="s">
        <v>9053</v>
      </c>
      <c r="B1397" t="s">
        <v>9054</v>
      </c>
      <c r="C1397" t="s">
        <v>9054</v>
      </c>
      <c r="D1397" t="s">
        <v>9055</v>
      </c>
      <c r="G1397">
        <v>82</v>
      </c>
    </row>
    <row r="1398" spans="1:7" hidden="1">
      <c r="A1398" t="s">
        <v>9056</v>
      </c>
      <c r="B1398" t="s">
        <v>9057</v>
      </c>
      <c r="C1398" t="s">
        <v>9057</v>
      </c>
      <c r="D1398" t="s">
        <v>9058</v>
      </c>
      <c r="G1398">
        <v>91</v>
      </c>
    </row>
    <row r="1399" spans="1:7" hidden="1">
      <c r="A1399" t="s">
        <v>9059</v>
      </c>
      <c r="B1399" t="s">
        <v>9060</v>
      </c>
      <c r="C1399" t="s">
        <v>9060</v>
      </c>
      <c r="D1399" t="s">
        <v>9061</v>
      </c>
      <c r="G1399">
        <v>226</v>
      </c>
    </row>
    <row r="1400" spans="1:7" hidden="1">
      <c r="A1400" t="s">
        <v>9062</v>
      </c>
      <c r="B1400" t="s">
        <v>9063</v>
      </c>
      <c r="C1400" t="s">
        <v>9063</v>
      </c>
      <c r="D1400" t="s">
        <v>9064</v>
      </c>
      <c r="G1400">
        <v>367</v>
      </c>
    </row>
    <row r="1401" spans="1:7" hidden="1">
      <c r="A1401" t="s">
        <v>9065</v>
      </c>
      <c r="B1401" t="s">
        <v>9066</v>
      </c>
      <c r="C1401" t="s">
        <v>9066</v>
      </c>
      <c r="D1401" t="s">
        <v>7889</v>
      </c>
    </row>
    <row r="1402" spans="1:7" hidden="1">
      <c r="A1402" t="s">
        <v>9067</v>
      </c>
      <c r="B1402" t="s">
        <v>9068</v>
      </c>
      <c r="C1402" t="s">
        <v>9068</v>
      </c>
      <c r="D1402" t="s">
        <v>9069</v>
      </c>
    </row>
    <row r="1403" spans="1:7" hidden="1">
      <c r="A1403" t="s">
        <v>9070</v>
      </c>
      <c r="B1403" t="s">
        <v>9071</v>
      </c>
      <c r="C1403" t="s">
        <v>9071</v>
      </c>
      <c r="D1403" t="s">
        <v>5420</v>
      </c>
      <c r="G1403" t="s">
        <v>9072</v>
      </c>
    </row>
    <row r="1404" spans="1:7">
      <c r="A1404" t="s">
        <v>9073</v>
      </c>
      <c r="B1404" t="s">
        <v>9074</v>
      </c>
      <c r="C1404" t="s">
        <v>9074</v>
      </c>
      <c r="D1404" t="s">
        <v>5140</v>
      </c>
      <c r="E1404" t="s">
        <v>4522</v>
      </c>
      <c r="G1404" t="s">
        <v>9075</v>
      </c>
    </row>
    <row r="1405" spans="1:7" hidden="1">
      <c r="A1405" t="s">
        <v>9076</v>
      </c>
      <c r="B1405" t="s">
        <v>9077</v>
      </c>
      <c r="C1405" t="s">
        <v>9077</v>
      </c>
      <c r="D1405" t="s">
        <v>5420</v>
      </c>
      <c r="G1405" t="s">
        <v>9078</v>
      </c>
    </row>
    <row r="1406" spans="1:7" hidden="1">
      <c r="A1406" t="s">
        <v>9079</v>
      </c>
      <c r="B1406" t="s">
        <v>9080</v>
      </c>
      <c r="C1406" t="s">
        <v>9080</v>
      </c>
      <c r="D1406" t="s">
        <v>7350</v>
      </c>
      <c r="G1406" t="s">
        <v>9081</v>
      </c>
    </row>
    <row r="1407" spans="1:7" hidden="1">
      <c r="A1407" t="s">
        <v>9082</v>
      </c>
      <c r="B1407" t="s">
        <v>9083</v>
      </c>
      <c r="C1407" t="s">
        <v>9083</v>
      </c>
      <c r="D1407" t="s">
        <v>9084</v>
      </c>
      <c r="G1407" t="s">
        <v>9085</v>
      </c>
    </row>
    <row r="1408" spans="1:7" hidden="1">
      <c r="A1408" t="s">
        <v>9086</v>
      </c>
      <c r="B1408" t="s">
        <v>9087</v>
      </c>
      <c r="C1408" t="s">
        <v>9087</v>
      </c>
      <c r="D1408" t="s">
        <v>9088</v>
      </c>
      <c r="G1408" t="s">
        <v>9089</v>
      </c>
    </row>
    <row r="1409" spans="1:7" hidden="1">
      <c r="A1409" t="s">
        <v>9090</v>
      </c>
      <c r="B1409" t="s">
        <v>9091</v>
      </c>
      <c r="C1409" t="s">
        <v>9091</v>
      </c>
      <c r="D1409" t="s">
        <v>7747</v>
      </c>
      <c r="G1409" t="s">
        <v>9092</v>
      </c>
    </row>
    <row r="1410" spans="1:7" hidden="1">
      <c r="A1410" t="s">
        <v>9093</v>
      </c>
      <c r="B1410" t="s">
        <v>9094</v>
      </c>
      <c r="C1410" t="s">
        <v>9094</v>
      </c>
      <c r="D1410" t="s">
        <v>5174</v>
      </c>
      <c r="G1410" t="s">
        <v>9095</v>
      </c>
    </row>
    <row r="1411" spans="1:7" hidden="1">
      <c r="A1411" t="s">
        <v>9096</v>
      </c>
      <c r="B1411" t="s">
        <v>9097</v>
      </c>
      <c r="C1411" t="s">
        <v>9097</v>
      </c>
      <c r="D1411" t="s">
        <v>4787</v>
      </c>
      <c r="G1411" t="s">
        <v>9098</v>
      </c>
    </row>
    <row r="1412" spans="1:7">
      <c r="A1412" t="s">
        <v>9099</v>
      </c>
      <c r="B1412" t="s">
        <v>9100</v>
      </c>
      <c r="C1412" t="s">
        <v>9100</v>
      </c>
      <c r="D1412" t="s">
        <v>5140</v>
      </c>
      <c r="E1412" t="s">
        <v>4522</v>
      </c>
      <c r="G1412" t="s">
        <v>9101</v>
      </c>
    </row>
    <row r="1413" spans="1:7">
      <c r="A1413" t="s">
        <v>9102</v>
      </c>
      <c r="B1413" t="s">
        <v>9103</v>
      </c>
      <c r="C1413" t="s">
        <v>9103</v>
      </c>
      <c r="D1413" t="s">
        <v>5140</v>
      </c>
      <c r="E1413" t="s">
        <v>4522</v>
      </c>
      <c r="G1413" t="s">
        <v>9104</v>
      </c>
    </row>
    <row r="1414" spans="1:7" hidden="1">
      <c r="A1414" t="s">
        <v>9105</v>
      </c>
      <c r="B1414" t="s">
        <v>9106</v>
      </c>
      <c r="C1414" t="s">
        <v>9106</v>
      </c>
      <c r="D1414" t="s">
        <v>7350</v>
      </c>
      <c r="G1414" t="s">
        <v>9107</v>
      </c>
    </row>
    <row r="1415" spans="1:7" hidden="1">
      <c r="A1415" t="s">
        <v>9108</v>
      </c>
      <c r="B1415" t="s">
        <v>9109</v>
      </c>
      <c r="C1415" t="s">
        <v>9109</v>
      </c>
      <c r="D1415" t="s">
        <v>9084</v>
      </c>
      <c r="G1415" t="s">
        <v>9110</v>
      </c>
    </row>
    <row r="1416" spans="1:7" hidden="1">
      <c r="A1416" t="s">
        <v>9111</v>
      </c>
      <c r="B1416" t="s">
        <v>9112</v>
      </c>
      <c r="C1416" t="s">
        <v>9112</v>
      </c>
      <c r="D1416" t="s">
        <v>9113</v>
      </c>
      <c r="G1416" t="s">
        <v>9114</v>
      </c>
    </row>
    <row r="1417" spans="1:7" hidden="1">
      <c r="A1417" t="s">
        <v>9115</v>
      </c>
      <c r="B1417" t="s">
        <v>9116</v>
      </c>
      <c r="C1417" t="s">
        <v>9116</v>
      </c>
      <c r="D1417" t="s">
        <v>5194</v>
      </c>
      <c r="G1417" t="s">
        <v>9117</v>
      </c>
    </row>
    <row r="1418" spans="1:7" hidden="1">
      <c r="A1418" t="s">
        <v>9118</v>
      </c>
      <c r="B1418" t="s">
        <v>9119</v>
      </c>
      <c r="C1418" t="s">
        <v>9119</v>
      </c>
      <c r="D1418" t="s">
        <v>5194</v>
      </c>
      <c r="G1418" t="s">
        <v>9120</v>
      </c>
    </row>
    <row r="1419" spans="1:7" hidden="1">
      <c r="A1419" t="s">
        <v>9121</v>
      </c>
      <c r="B1419" t="s">
        <v>9122</v>
      </c>
      <c r="C1419" t="s">
        <v>9122</v>
      </c>
      <c r="D1419" t="s">
        <v>5420</v>
      </c>
      <c r="G1419" t="s">
        <v>9123</v>
      </c>
    </row>
    <row r="1420" spans="1:7" hidden="1">
      <c r="A1420" t="s">
        <v>9124</v>
      </c>
      <c r="B1420" t="s">
        <v>9125</v>
      </c>
      <c r="C1420" t="s">
        <v>9125</v>
      </c>
      <c r="D1420" t="s">
        <v>7177</v>
      </c>
      <c r="G1420" t="s">
        <v>9126</v>
      </c>
    </row>
    <row r="1421" spans="1:7" hidden="1">
      <c r="A1421" t="s">
        <v>9127</v>
      </c>
      <c r="B1421" t="s">
        <v>9128</v>
      </c>
      <c r="C1421" t="s">
        <v>9128</v>
      </c>
      <c r="D1421" t="s">
        <v>4787</v>
      </c>
      <c r="G1421" t="s">
        <v>9129</v>
      </c>
    </row>
    <row r="1422" spans="1:7" hidden="1">
      <c r="A1422" t="s">
        <v>9130</v>
      </c>
      <c r="B1422" t="s">
        <v>9131</v>
      </c>
      <c r="C1422" t="s">
        <v>9131</v>
      </c>
      <c r="D1422" t="s">
        <v>7350</v>
      </c>
      <c r="G1422" t="s">
        <v>9132</v>
      </c>
    </row>
    <row r="1423" spans="1:7" hidden="1">
      <c r="A1423" t="s">
        <v>9133</v>
      </c>
      <c r="B1423" t="s">
        <v>9134</v>
      </c>
      <c r="C1423" t="s">
        <v>9134</v>
      </c>
      <c r="D1423" t="s">
        <v>7747</v>
      </c>
      <c r="G1423" t="s">
        <v>9135</v>
      </c>
    </row>
    <row r="1424" spans="1:7" hidden="1">
      <c r="A1424" t="s">
        <v>9136</v>
      </c>
      <c r="B1424" t="s">
        <v>9137</v>
      </c>
      <c r="C1424" t="s">
        <v>9137</v>
      </c>
      <c r="D1424" t="s">
        <v>9088</v>
      </c>
      <c r="G1424" t="s">
        <v>9138</v>
      </c>
    </row>
    <row r="1425" spans="1:7">
      <c r="A1425" t="s">
        <v>9139</v>
      </c>
      <c r="B1425" t="s">
        <v>9131</v>
      </c>
      <c r="C1425" t="s">
        <v>9131</v>
      </c>
      <c r="D1425" t="s">
        <v>5140</v>
      </c>
      <c r="E1425" t="s">
        <v>4522</v>
      </c>
      <c r="G1425" t="s">
        <v>9132</v>
      </c>
    </row>
    <row r="1426" spans="1:7">
      <c r="A1426" t="s">
        <v>9140</v>
      </c>
      <c r="B1426" t="s">
        <v>9131</v>
      </c>
      <c r="C1426" t="s">
        <v>9131</v>
      </c>
      <c r="D1426" t="s">
        <v>5140</v>
      </c>
      <c r="E1426" t="s">
        <v>4522</v>
      </c>
      <c r="G1426" t="s">
        <v>9141</v>
      </c>
    </row>
    <row r="1427" spans="1:7" hidden="1">
      <c r="A1427" t="s">
        <v>9142</v>
      </c>
      <c r="B1427" t="s">
        <v>9143</v>
      </c>
      <c r="C1427" t="s">
        <v>9143</v>
      </c>
      <c r="D1427" t="s">
        <v>9144</v>
      </c>
      <c r="G1427">
        <v>166</v>
      </c>
    </row>
    <row r="1428" spans="1:7" hidden="1">
      <c r="A1428" t="s">
        <v>9145</v>
      </c>
      <c r="B1428" t="s">
        <v>9146</v>
      </c>
      <c r="C1428" t="s">
        <v>9146</v>
      </c>
      <c r="D1428" t="s">
        <v>9147</v>
      </c>
      <c r="G1428">
        <v>185</v>
      </c>
    </row>
    <row r="1429" spans="1:7" hidden="1">
      <c r="A1429" t="s">
        <v>9148</v>
      </c>
      <c r="B1429" t="s">
        <v>9149</v>
      </c>
      <c r="C1429" t="s">
        <v>9149</v>
      </c>
      <c r="D1429" t="s">
        <v>5646</v>
      </c>
      <c r="G1429" t="s">
        <v>9150</v>
      </c>
    </row>
    <row r="1430" spans="1:7" hidden="1">
      <c r="A1430" t="s">
        <v>9151</v>
      </c>
      <c r="B1430" t="s">
        <v>9152</v>
      </c>
      <c r="C1430" t="s">
        <v>9152</v>
      </c>
      <c r="D1430" t="s">
        <v>9153</v>
      </c>
      <c r="G1430">
        <v>314</v>
      </c>
    </row>
    <row r="1431" spans="1:7" hidden="1">
      <c r="A1431" t="s">
        <v>9154</v>
      </c>
      <c r="B1431" t="s">
        <v>9155</v>
      </c>
      <c r="C1431" t="s">
        <v>9155</v>
      </c>
      <c r="D1431" t="s">
        <v>9156</v>
      </c>
      <c r="G1431" t="s">
        <v>9157</v>
      </c>
    </row>
    <row r="1432" spans="1:7" hidden="1">
      <c r="A1432" t="s">
        <v>9158</v>
      </c>
      <c r="B1432" t="s">
        <v>9159</v>
      </c>
      <c r="C1432" t="s">
        <v>9159</v>
      </c>
      <c r="D1432" t="s">
        <v>9160</v>
      </c>
      <c r="G1432">
        <v>449</v>
      </c>
    </row>
    <row r="1433" spans="1:7" hidden="1">
      <c r="A1433" t="s">
        <v>9161</v>
      </c>
      <c r="B1433" t="s">
        <v>9162</v>
      </c>
      <c r="C1433" t="s">
        <v>9162</v>
      </c>
      <c r="D1433" t="s">
        <v>9163</v>
      </c>
      <c r="G1433">
        <v>537</v>
      </c>
    </row>
    <row r="1434" spans="1:7" hidden="1">
      <c r="A1434" t="s">
        <v>9164</v>
      </c>
      <c r="B1434" t="s">
        <v>9165</v>
      </c>
      <c r="C1434" t="s">
        <v>9165</v>
      </c>
      <c r="D1434" t="s">
        <v>9166</v>
      </c>
      <c r="G1434" t="s">
        <v>9167</v>
      </c>
    </row>
    <row r="1435" spans="1:7" hidden="1">
      <c r="A1435" t="s">
        <v>9168</v>
      </c>
      <c r="B1435" t="s">
        <v>9169</v>
      </c>
      <c r="C1435" t="s">
        <v>9169</v>
      </c>
      <c r="D1435" t="s">
        <v>9170</v>
      </c>
      <c r="G1435">
        <v>384</v>
      </c>
    </row>
    <row r="1436" spans="1:7" hidden="1">
      <c r="A1436" t="s">
        <v>9171</v>
      </c>
      <c r="B1436" t="s">
        <v>9172</v>
      </c>
      <c r="C1436" t="s">
        <v>9172</v>
      </c>
      <c r="D1436" t="s">
        <v>9173</v>
      </c>
    </row>
    <row r="1437" spans="1:7" hidden="1">
      <c r="A1437" t="s">
        <v>9174</v>
      </c>
      <c r="B1437" t="s">
        <v>9175</v>
      </c>
      <c r="C1437" t="s">
        <v>9175</v>
      </c>
      <c r="D1437" t="s">
        <v>9176</v>
      </c>
    </row>
    <row r="1438" spans="1:7" hidden="1">
      <c r="A1438" t="s">
        <v>9177</v>
      </c>
      <c r="B1438" t="s">
        <v>9178</v>
      </c>
      <c r="C1438" t="s">
        <v>9178</v>
      </c>
      <c r="D1438" t="s">
        <v>9173</v>
      </c>
    </row>
    <row r="1439" spans="1:7" hidden="1">
      <c r="A1439" t="s">
        <v>9179</v>
      </c>
      <c r="B1439" t="s">
        <v>9180</v>
      </c>
      <c r="C1439" t="s">
        <v>9180</v>
      </c>
      <c r="D1439" t="s">
        <v>9181</v>
      </c>
    </row>
    <row r="1440" spans="1:7" hidden="1">
      <c r="A1440" t="s">
        <v>9182</v>
      </c>
      <c r="B1440" t="s">
        <v>9183</v>
      </c>
      <c r="C1440" t="s">
        <v>9183</v>
      </c>
      <c r="D1440" t="s">
        <v>9184</v>
      </c>
    </row>
    <row r="1441" spans="1:4" hidden="1">
      <c r="A1441" t="s">
        <v>9185</v>
      </c>
      <c r="B1441" t="s">
        <v>9186</v>
      </c>
      <c r="C1441" t="s">
        <v>9186</v>
      </c>
      <c r="D1441" t="s">
        <v>9173</v>
      </c>
    </row>
    <row r="1442" spans="1:4" hidden="1">
      <c r="A1442" t="s">
        <v>9187</v>
      </c>
      <c r="B1442" t="s">
        <v>9188</v>
      </c>
      <c r="C1442" t="s">
        <v>9189</v>
      </c>
      <c r="D1442" t="s">
        <v>9190</v>
      </c>
    </row>
    <row r="1443" spans="1:4" hidden="1">
      <c r="A1443" t="s">
        <v>9191</v>
      </c>
      <c r="B1443" t="s">
        <v>9192</v>
      </c>
      <c r="C1443" t="s">
        <v>9192</v>
      </c>
      <c r="D1443" t="s">
        <v>4838</v>
      </c>
    </row>
    <row r="1444" spans="1:4" hidden="1">
      <c r="A1444" t="s">
        <v>9193</v>
      </c>
      <c r="B1444" t="s">
        <v>9194</v>
      </c>
      <c r="C1444" t="s">
        <v>9195</v>
      </c>
      <c r="D1444" t="s">
        <v>9196</v>
      </c>
    </row>
    <row r="1445" spans="1:4" hidden="1">
      <c r="A1445" t="s">
        <v>9197</v>
      </c>
      <c r="B1445" t="s">
        <v>9198</v>
      </c>
      <c r="C1445" t="s">
        <v>9199</v>
      </c>
      <c r="D1445" t="s">
        <v>9200</v>
      </c>
    </row>
    <row r="1446" spans="1:4" hidden="1">
      <c r="A1446" t="s">
        <v>9201</v>
      </c>
      <c r="B1446" t="s">
        <v>9202</v>
      </c>
      <c r="C1446" t="s">
        <v>9203</v>
      </c>
      <c r="D1446" t="s">
        <v>9204</v>
      </c>
    </row>
    <row r="1447" spans="1:4" hidden="1">
      <c r="A1447" t="s">
        <v>9205</v>
      </c>
      <c r="B1447" t="s">
        <v>9206</v>
      </c>
      <c r="C1447" t="s">
        <v>9207</v>
      </c>
      <c r="D1447" t="s">
        <v>9208</v>
      </c>
    </row>
    <row r="1448" spans="1:4" hidden="1">
      <c r="A1448" t="s">
        <v>9209</v>
      </c>
      <c r="B1448" t="s">
        <v>9210</v>
      </c>
      <c r="C1448" t="s">
        <v>9211</v>
      </c>
      <c r="D1448" t="s">
        <v>9212</v>
      </c>
    </row>
    <row r="1449" spans="1:4" hidden="1">
      <c r="A1449" t="s">
        <v>9213</v>
      </c>
      <c r="B1449" t="s">
        <v>9214</v>
      </c>
      <c r="C1449" t="s">
        <v>9215</v>
      </c>
      <c r="D1449" t="s">
        <v>4878</v>
      </c>
    </row>
    <row r="1450" spans="1:4" hidden="1">
      <c r="A1450" t="s">
        <v>9216</v>
      </c>
      <c r="B1450" t="s">
        <v>9217</v>
      </c>
      <c r="C1450" t="s">
        <v>9218</v>
      </c>
      <c r="D1450" t="s">
        <v>9219</v>
      </c>
    </row>
    <row r="1451" spans="1:4" hidden="1">
      <c r="A1451" t="s">
        <v>9220</v>
      </c>
      <c r="B1451" t="s">
        <v>9221</v>
      </c>
      <c r="C1451" t="s">
        <v>9222</v>
      </c>
      <c r="D1451" t="s">
        <v>9223</v>
      </c>
    </row>
    <row r="1452" spans="1:4" hidden="1">
      <c r="A1452" t="s">
        <v>9224</v>
      </c>
      <c r="B1452" t="s">
        <v>9225</v>
      </c>
      <c r="C1452" t="s">
        <v>6691</v>
      </c>
      <c r="D1452" t="s">
        <v>9223</v>
      </c>
    </row>
    <row r="1453" spans="1:4" hidden="1">
      <c r="A1453" t="s">
        <v>9226</v>
      </c>
      <c r="B1453" t="s">
        <v>9227</v>
      </c>
      <c r="C1453" t="s">
        <v>9228</v>
      </c>
      <c r="D1453" t="s">
        <v>9229</v>
      </c>
    </row>
    <row r="1454" spans="1:4" hidden="1">
      <c r="A1454" t="s">
        <v>9230</v>
      </c>
      <c r="B1454" t="s">
        <v>9231</v>
      </c>
      <c r="C1454" t="s">
        <v>9231</v>
      </c>
      <c r="D1454" t="s">
        <v>9232</v>
      </c>
    </row>
    <row r="1455" spans="1:4" hidden="1">
      <c r="A1455" t="s">
        <v>9233</v>
      </c>
      <c r="B1455" t="s">
        <v>9234</v>
      </c>
      <c r="C1455" t="s">
        <v>9234</v>
      </c>
      <c r="D1455" t="s">
        <v>6218</v>
      </c>
    </row>
    <row r="1456" spans="1:4" hidden="1">
      <c r="A1456" t="s">
        <v>9235</v>
      </c>
      <c r="B1456" t="s">
        <v>9236</v>
      </c>
      <c r="C1456" t="s">
        <v>9236</v>
      </c>
      <c r="D1456" t="s">
        <v>9237</v>
      </c>
    </row>
    <row r="1457" spans="1:7" hidden="1">
      <c r="A1457" t="s">
        <v>9238</v>
      </c>
      <c r="B1457" t="s">
        <v>9239</v>
      </c>
      <c r="C1457" t="s">
        <v>9239</v>
      </c>
      <c r="D1457" t="s">
        <v>5194</v>
      </c>
      <c r="G1457" t="s">
        <v>9240</v>
      </c>
    </row>
    <row r="1458" spans="1:7" hidden="1">
      <c r="A1458" t="s">
        <v>9241</v>
      </c>
      <c r="B1458" t="s">
        <v>9242</v>
      </c>
      <c r="C1458" t="s">
        <v>9242</v>
      </c>
      <c r="D1458" t="s">
        <v>9243</v>
      </c>
    </row>
    <row r="1459" spans="1:7" hidden="1">
      <c r="A1459" t="s">
        <v>9244</v>
      </c>
      <c r="B1459" t="s">
        <v>5975</v>
      </c>
      <c r="C1459" t="s">
        <v>5975</v>
      </c>
      <c r="D1459" t="s">
        <v>9245</v>
      </c>
    </row>
    <row r="1460" spans="1:7" hidden="1">
      <c r="A1460" t="s">
        <v>9246</v>
      </c>
      <c r="B1460" t="s">
        <v>9247</v>
      </c>
      <c r="C1460" t="s">
        <v>9247</v>
      </c>
      <c r="D1460" t="s">
        <v>9248</v>
      </c>
    </row>
    <row r="1461" spans="1:7" hidden="1">
      <c r="A1461" t="s">
        <v>9249</v>
      </c>
      <c r="B1461" t="s">
        <v>7352</v>
      </c>
      <c r="C1461" t="s">
        <v>7352</v>
      </c>
      <c r="D1461" t="s">
        <v>4787</v>
      </c>
    </row>
    <row r="1462" spans="1:7" hidden="1">
      <c r="A1462" t="s">
        <v>9250</v>
      </c>
      <c r="B1462" t="s">
        <v>9251</v>
      </c>
      <c r="C1462" t="s">
        <v>9251</v>
      </c>
      <c r="D1462" t="s">
        <v>5568</v>
      </c>
    </row>
    <row r="1463" spans="1:7" hidden="1">
      <c r="A1463" t="s">
        <v>9252</v>
      </c>
      <c r="B1463" t="s">
        <v>9253</v>
      </c>
      <c r="C1463" t="s">
        <v>9253</v>
      </c>
      <c r="D1463" t="s">
        <v>9254</v>
      </c>
    </row>
    <row r="1464" spans="1:7" hidden="1">
      <c r="A1464" t="s">
        <v>9255</v>
      </c>
      <c r="B1464" t="s">
        <v>9253</v>
      </c>
      <c r="C1464" t="s">
        <v>9253</v>
      </c>
      <c r="D1464" t="s">
        <v>9256</v>
      </c>
    </row>
    <row r="1465" spans="1:7" hidden="1">
      <c r="A1465" t="s">
        <v>9257</v>
      </c>
      <c r="B1465" t="s">
        <v>1963</v>
      </c>
      <c r="C1465" t="s">
        <v>1963</v>
      </c>
      <c r="D1465" t="s">
        <v>9258</v>
      </c>
    </row>
    <row r="1466" spans="1:7" hidden="1">
      <c r="A1466" t="s">
        <v>9259</v>
      </c>
      <c r="B1466" t="s">
        <v>3621</v>
      </c>
      <c r="C1466" t="s">
        <v>3621</v>
      </c>
      <c r="D1466" t="s">
        <v>9260</v>
      </c>
    </row>
    <row r="1467" spans="1:7" hidden="1">
      <c r="A1467" t="s">
        <v>9261</v>
      </c>
      <c r="B1467" t="s">
        <v>4938</v>
      </c>
      <c r="C1467" t="s">
        <v>4938</v>
      </c>
      <c r="D1467" t="s">
        <v>9262</v>
      </c>
    </row>
    <row r="1468" spans="1:7" hidden="1">
      <c r="A1468" t="s">
        <v>9263</v>
      </c>
      <c r="B1468" t="s">
        <v>9264</v>
      </c>
      <c r="C1468" t="s">
        <v>9264</v>
      </c>
      <c r="D1468" t="s">
        <v>9265</v>
      </c>
    </row>
    <row r="1469" spans="1:7" hidden="1">
      <c r="A1469" t="s">
        <v>9266</v>
      </c>
      <c r="B1469" t="s">
        <v>9267</v>
      </c>
      <c r="C1469" t="s">
        <v>9267</v>
      </c>
      <c r="D1469" t="s">
        <v>7143</v>
      </c>
    </row>
    <row r="1470" spans="1:7" hidden="1">
      <c r="A1470" t="s">
        <v>9268</v>
      </c>
      <c r="B1470" t="s">
        <v>4944</v>
      </c>
      <c r="C1470" t="s">
        <v>4944</v>
      </c>
      <c r="D1470" t="s">
        <v>9269</v>
      </c>
    </row>
    <row r="1471" spans="1:7" hidden="1">
      <c r="A1471" t="s">
        <v>9270</v>
      </c>
      <c r="B1471" t="s">
        <v>5061</v>
      </c>
      <c r="C1471" t="s">
        <v>5061</v>
      </c>
      <c r="D1471" t="s">
        <v>9271</v>
      </c>
    </row>
    <row r="1472" spans="1:7" hidden="1">
      <c r="A1472" t="s">
        <v>9272</v>
      </c>
      <c r="B1472" t="s">
        <v>9273</v>
      </c>
      <c r="C1472" t="s">
        <v>9273</v>
      </c>
      <c r="D1472" t="s">
        <v>9274</v>
      </c>
      <c r="G1472" t="s">
        <v>4841</v>
      </c>
    </row>
    <row r="1473" spans="1:7" hidden="1">
      <c r="A1473" t="s">
        <v>9275</v>
      </c>
      <c r="B1473" t="s">
        <v>5114</v>
      </c>
      <c r="C1473" t="s">
        <v>5114</v>
      </c>
      <c r="D1473" t="s">
        <v>7143</v>
      </c>
    </row>
    <row r="1474" spans="1:7" hidden="1">
      <c r="A1474" t="s">
        <v>9276</v>
      </c>
      <c r="B1474" t="s">
        <v>9277</v>
      </c>
      <c r="C1474" t="s">
        <v>9277</v>
      </c>
      <c r="D1474" t="s">
        <v>9278</v>
      </c>
    </row>
    <row r="1475" spans="1:7" hidden="1">
      <c r="A1475" t="s">
        <v>9279</v>
      </c>
      <c r="B1475" t="s">
        <v>4953</v>
      </c>
      <c r="C1475" t="s">
        <v>4953</v>
      </c>
      <c r="D1475" t="s">
        <v>9280</v>
      </c>
    </row>
    <row r="1476" spans="1:7" hidden="1">
      <c r="A1476" t="s">
        <v>9281</v>
      </c>
      <c r="B1476" t="s">
        <v>9282</v>
      </c>
      <c r="C1476" t="s">
        <v>9282</v>
      </c>
      <c r="D1476" t="s">
        <v>9283</v>
      </c>
      <c r="G1476" t="s">
        <v>9284</v>
      </c>
    </row>
    <row r="1477" spans="1:7" hidden="1">
      <c r="A1477" t="s">
        <v>9285</v>
      </c>
      <c r="B1477" t="s">
        <v>9286</v>
      </c>
      <c r="C1477" t="s">
        <v>9286</v>
      </c>
      <c r="D1477" t="s">
        <v>9287</v>
      </c>
    </row>
    <row r="1478" spans="1:7" hidden="1">
      <c r="A1478" t="s">
        <v>9288</v>
      </c>
      <c r="B1478" t="s">
        <v>4857</v>
      </c>
      <c r="C1478" t="s">
        <v>4857</v>
      </c>
      <c r="D1478" t="s">
        <v>9289</v>
      </c>
    </row>
    <row r="1479" spans="1:7" hidden="1">
      <c r="A1479" t="s">
        <v>9290</v>
      </c>
      <c r="B1479" t="s">
        <v>5073</v>
      </c>
      <c r="C1479" t="s">
        <v>5073</v>
      </c>
      <c r="D1479" t="s">
        <v>9291</v>
      </c>
    </row>
    <row r="1480" spans="1:7" hidden="1">
      <c r="A1480" t="s">
        <v>9292</v>
      </c>
      <c r="B1480" t="s">
        <v>4582</v>
      </c>
      <c r="C1480" t="s">
        <v>4582</v>
      </c>
      <c r="D1480" t="s">
        <v>9293</v>
      </c>
    </row>
    <row r="1481" spans="1:7" hidden="1">
      <c r="A1481" t="s">
        <v>9294</v>
      </c>
      <c r="B1481" t="s">
        <v>8449</v>
      </c>
      <c r="C1481" t="s">
        <v>8449</v>
      </c>
      <c r="D1481" t="s">
        <v>9295</v>
      </c>
    </row>
    <row r="1482" spans="1:7" hidden="1">
      <c r="A1482" t="s">
        <v>9296</v>
      </c>
      <c r="B1482" t="s">
        <v>4971</v>
      </c>
      <c r="C1482" t="s">
        <v>4971</v>
      </c>
      <c r="D1482" t="s">
        <v>9297</v>
      </c>
    </row>
    <row r="1483" spans="1:7" hidden="1">
      <c r="A1483" t="s">
        <v>9298</v>
      </c>
      <c r="B1483" t="s">
        <v>5076</v>
      </c>
      <c r="C1483" t="s">
        <v>5076</v>
      </c>
      <c r="D1483" t="s">
        <v>9299</v>
      </c>
    </row>
    <row r="1484" spans="1:7">
      <c r="A1484" t="s">
        <v>9300</v>
      </c>
      <c r="B1484" t="s">
        <v>5082</v>
      </c>
      <c r="C1484" t="s">
        <v>5082</v>
      </c>
      <c r="D1484" t="s">
        <v>9301</v>
      </c>
      <c r="E1484" t="s">
        <v>4522</v>
      </c>
    </row>
    <row r="1485" spans="1:7" hidden="1">
      <c r="A1485" t="s">
        <v>9302</v>
      </c>
      <c r="B1485" t="s">
        <v>4977</v>
      </c>
      <c r="C1485" t="s">
        <v>4977</v>
      </c>
      <c r="D1485" t="s">
        <v>9303</v>
      </c>
      <c r="G1485" t="s">
        <v>9304</v>
      </c>
    </row>
    <row r="1486" spans="1:7" hidden="1">
      <c r="A1486" t="s">
        <v>9305</v>
      </c>
      <c r="B1486" t="s">
        <v>9306</v>
      </c>
      <c r="C1486" t="s">
        <v>9306</v>
      </c>
      <c r="D1486" t="s">
        <v>9307</v>
      </c>
      <c r="G1486" t="s">
        <v>9308</v>
      </c>
    </row>
    <row r="1487" spans="1:7" hidden="1">
      <c r="A1487" t="s">
        <v>9309</v>
      </c>
      <c r="B1487" t="s">
        <v>8481</v>
      </c>
      <c r="C1487" t="s">
        <v>8481</v>
      </c>
      <c r="D1487" t="s">
        <v>9310</v>
      </c>
    </row>
    <row r="1488" spans="1:7" hidden="1">
      <c r="A1488" t="s">
        <v>9311</v>
      </c>
      <c r="B1488" t="s">
        <v>9312</v>
      </c>
      <c r="C1488" t="s">
        <v>9312</v>
      </c>
      <c r="D1488" t="s">
        <v>7143</v>
      </c>
    </row>
    <row r="1489" spans="1:8" hidden="1">
      <c r="A1489" t="s">
        <v>9313</v>
      </c>
      <c r="B1489" t="s">
        <v>9314</v>
      </c>
      <c r="C1489" t="s">
        <v>9314</v>
      </c>
      <c r="D1489" t="s">
        <v>9315</v>
      </c>
    </row>
    <row r="1490" spans="1:8" hidden="1">
      <c r="A1490" t="s">
        <v>9316</v>
      </c>
      <c r="B1490" t="s">
        <v>5094</v>
      </c>
      <c r="C1490" t="s">
        <v>5094</v>
      </c>
      <c r="D1490" t="s">
        <v>9317</v>
      </c>
      <c r="G1490" t="s">
        <v>9318</v>
      </c>
    </row>
    <row r="1491" spans="1:8" hidden="1">
      <c r="A1491" t="s">
        <v>9319</v>
      </c>
      <c r="B1491" t="s">
        <v>9320</v>
      </c>
      <c r="C1491" t="s">
        <v>9320</v>
      </c>
      <c r="D1491" t="s">
        <v>9321</v>
      </c>
    </row>
    <row r="1492" spans="1:8" hidden="1">
      <c r="A1492" t="s">
        <v>9322</v>
      </c>
      <c r="B1492" t="s">
        <v>9323</v>
      </c>
      <c r="C1492" t="s">
        <v>9323</v>
      </c>
      <c r="D1492" t="s">
        <v>9324</v>
      </c>
    </row>
    <row r="1493" spans="1:8" hidden="1">
      <c r="A1493" t="s">
        <v>9325</v>
      </c>
      <c r="B1493" t="s">
        <v>9326</v>
      </c>
      <c r="C1493" t="s">
        <v>9326</v>
      </c>
      <c r="D1493" t="s">
        <v>9327</v>
      </c>
    </row>
    <row r="1494" spans="1:8" hidden="1">
      <c r="A1494" t="s">
        <v>9328</v>
      </c>
      <c r="B1494" t="s">
        <v>9329</v>
      </c>
      <c r="C1494" t="s">
        <v>9329</v>
      </c>
      <c r="D1494" t="s">
        <v>9330</v>
      </c>
    </row>
    <row r="1495" spans="1:8" hidden="1">
      <c r="A1495" t="s">
        <v>9331</v>
      </c>
      <c r="B1495" t="s">
        <v>9332</v>
      </c>
      <c r="C1495" t="s">
        <v>9332</v>
      </c>
      <c r="D1495" t="s">
        <v>9333</v>
      </c>
      <c r="G1495" t="s">
        <v>9334</v>
      </c>
    </row>
    <row r="1496" spans="1:8" hidden="1">
      <c r="A1496" t="s">
        <v>9335</v>
      </c>
      <c r="B1496" t="s">
        <v>9336</v>
      </c>
      <c r="C1496" t="s">
        <v>9336</v>
      </c>
      <c r="D1496" t="s">
        <v>9337</v>
      </c>
    </row>
    <row r="1497" spans="1:8" hidden="1">
      <c r="A1497" t="s">
        <v>9338</v>
      </c>
      <c r="B1497" t="s">
        <v>9339</v>
      </c>
      <c r="C1497" t="s">
        <v>9339</v>
      </c>
      <c r="D1497" t="s">
        <v>9340</v>
      </c>
    </row>
    <row r="1498" spans="1:8" hidden="1">
      <c r="A1498" t="s">
        <v>9341</v>
      </c>
      <c r="B1498" t="s">
        <v>9342</v>
      </c>
      <c r="C1498" t="s">
        <v>9342</v>
      </c>
      <c r="D1498" t="s">
        <v>9343</v>
      </c>
    </row>
    <row r="1499" spans="1:8" hidden="1">
      <c r="A1499" t="s">
        <v>9344</v>
      </c>
      <c r="B1499" t="s">
        <v>5004</v>
      </c>
      <c r="C1499" t="s">
        <v>5004</v>
      </c>
      <c r="D1499" t="s">
        <v>9345</v>
      </c>
      <c r="G1499" t="s">
        <v>9346</v>
      </c>
    </row>
    <row r="1500" spans="1:8" hidden="1">
      <c r="A1500" t="s">
        <v>9347</v>
      </c>
      <c r="B1500" t="s">
        <v>5007</v>
      </c>
      <c r="C1500" t="s">
        <v>5007</v>
      </c>
      <c r="D1500" t="s">
        <v>9348</v>
      </c>
    </row>
    <row r="1501" spans="1:8" hidden="1">
      <c r="A1501" t="s">
        <v>9349</v>
      </c>
      <c r="B1501" t="s">
        <v>7208</v>
      </c>
      <c r="C1501" t="s">
        <v>7208</v>
      </c>
      <c r="D1501" t="s">
        <v>9350</v>
      </c>
      <c r="G1501" t="s">
        <v>9351</v>
      </c>
    </row>
    <row r="1502" spans="1:8" hidden="1">
      <c r="A1502" t="s">
        <v>9352</v>
      </c>
      <c r="B1502" t="s">
        <v>5041</v>
      </c>
      <c r="C1502" t="s">
        <v>5041</v>
      </c>
      <c r="D1502" t="s">
        <v>9353</v>
      </c>
    </row>
    <row r="1503" spans="1:8" hidden="1">
      <c r="A1503" t="s">
        <v>9354</v>
      </c>
      <c r="B1503" t="s">
        <v>9355</v>
      </c>
      <c r="C1503" t="s">
        <v>9355</v>
      </c>
      <c r="D1503" t="s">
        <v>9356</v>
      </c>
      <c r="G1503" t="s">
        <v>9357</v>
      </c>
    </row>
    <row r="1504" spans="1:8" hidden="1">
      <c r="A1504" t="s">
        <v>9358</v>
      </c>
      <c r="B1504" t="s">
        <v>9359</v>
      </c>
      <c r="C1504" t="s">
        <v>9359</v>
      </c>
      <c r="D1504" t="s">
        <v>9360</v>
      </c>
      <c r="H1504" t="s">
        <v>9361</v>
      </c>
    </row>
    <row r="1505" spans="1:8" hidden="1">
      <c r="A1505" t="s">
        <v>9362</v>
      </c>
      <c r="B1505" t="s">
        <v>9363</v>
      </c>
      <c r="C1505" t="s">
        <v>9363</v>
      </c>
      <c r="D1505" t="s">
        <v>9364</v>
      </c>
      <c r="H1505" t="s">
        <v>9365</v>
      </c>
    </row>
    <row r="1506" spans="1:8" hidden="1">
      <c r="A1506" t="s">
        <v>9366</v>
      </c>
      <c r="B1506" t="s">
        <v>9367</v>
      </c>
      <c r="C1506" t="s">
        <v>9367</v>
      </c>
      <c r="D1506" t="s">
        <v>9368</v>
      </c>
      <c r="H1506" t="s">
        <v>9369</v>
      </c>
    </row>
    <row r="1507" spans="1:8" hidden="1">
      <c r="A1507" t="s">
        <v>9370</v>
      </c>
      <c r="B1507" t="s">
        <v>9371</v>
      </c>
      <c r="C1507" t="s">
        <v>9371</v>
      </c>
      <c r="D1507" t="s">
        <v>4787</v>
      </c>
      <c r="H1507" t="s">
        <v>9361</v>
      </c>
    </row>
    <row r="1508" spans="1:8" hidden="1">
      <c r="A1508" t="s">
        <v>9372</v>
      </c>
      <c r="B1508" t="s">
        <v>9373</v>
      </c>
      <c r="C1508" t="s">
        <v>9373</v>
      </c>
      <c r="D1508" t="s">
        <v>6165</v>
      </c>
      <c r="H1508" t="s">
        <v>9369</v>
      </c>
    </row>
    <row r="1509" spans="1:8" hidden="1">
      <c r="A1509" t="s">
        <v>9374</v>
      </c>
      <c r="B1509" t="s">
        <v>9375</v>
      </c>
      <c r="C1509" t="s">
        <v>9376</v>
      </c>
      <c r="D1509" t="s">
        <v>9377</v>
      </c>
      <c r="G1509" t="s">
        <v>7796</v>
      </c>
    </row>
    <row r="1510" spans="1:8" hidden="1">
      <c r="A1510" t="s">
        <v>9378</v>
      </c>
      <c r="B1510" t="s">
        <v>9379</v>
      </c>
      <c r="C1510" t="s">
        <v>9379</v>
      </c>
      <c r="D1510" t="s">
        <v>9380</v>
      </c>
      <c r="G1510" t="s">
        <v>7796</v>
      </c>
    </row>
    <row r="1511" spans="1:8" hidden="1">
      <c r="A1511" t="s">
        <v>9381</v>
      </c>
      <c r="B1511" t="s">
        <v>9382</v>
      </c>
      <c r="C1511" t="s">
        <v>9383</v>
      </c>
      <c r="D1511" t="s">
        <v>9384</v>
      </c>
      <c r="G1511" t="s">
        <v>7796</v>
      </c>
    </row>
    <row r="1512" spans="1:8" hidden="1">
      <c r="A1512" t="s">
        <v>9385</v>
      </c>
      <c r="B1512" t="s">
        <v>9386</v>
      </c>
      <c r="C1512" t="s">
        <v>9386</v>
      </c>
      <c r="D1512" t="s">
        <v>9387</v>
      </c>
      <c r="G1512" t="s">
        <v>7796</v>
      </c>
    </row>
    <row r="1513" spans="1:8" hidden="1">
      <c r="A1513" t="s">
        <v>9388</v>
      </c>
      <c r="B1513" t="s">
        <v>9389</v>
      </c>
      <c r="C1513" t="s">
        <v>9389</v>
      </c>
      <c r="D1513" t="s">
        <v>4787</v>
      </c>
      <c r="G1513" t="s">
        <v>1050</v>
      </c>
    </row>
    <row r="1514" spans="1:8" hidden="1">
      <c r="A1514" t="s">
        <v>9390</v>
      </c>
      <c r="B1514" t="s">
        <v>9391</v>
      </c>
      <c r="C1514" t="s">
        <v>9391</v>
      </c>
      <c r="D1514" t="s">
        <v>9392</v>
      </c>
      <c r="G1514" t="s">
        <v>1050</v>
      </c>
    </row>
    <row r="1515" spans="1:8" hidden="1">
      <c r="A1515" t="s">
        <v>9393</v>
      </c>
      <c r="B1515" t="s">
        <v>9394</v>
      </c>
      <c r="C1515" t="s">
        <v>9394</v>
      </c>
      <c r="D1515" t="s">
        <v>9395</v>
      </c>
      <c r="G1515" t="s">
        <v>1022</v>
      </c>
    </row>
    <row r="1516" spans="1:8" hidden="1">
      <c r="A1516" t="s">
        <v>9396</v>
      </c>
      <c r="B1516" t="s">
        <v>9397</v>
      </c>
      <c r="C1516" t="s">
        <v>9398</v>
      </c>
      <c r="D1516" t="s">
        <v>9399</v>
      </c>
      <c r="G1516" t="s">
        <v>7796</v>
      </c>
    </row>
    <row r="1517" spans="1:8" hidden="1">
      <c r="A1517" t="s">
        <v>9400</v>
      </c>
      <c r="B1517" t="s">
        <v>9401</v>
      </c>
      <c r="C1517" t="s">
        <v>9401</v>
      </c>
      <c r="D1517" t="s">
        <v>6165</v>
      </c>
      <c r="G1517" t="s">
        <v>7796</v>
      </c>
    </row>
    <row r="1518" spans="1:8" hidden="1">
      <c r="A1518" t="s">
        <v>9402</v>
      </c>
      <c r="B1518" t="s">
        <v>9403</v>
      </c>
      <c r="C1518" t="s">
        <v>9403</v>
      </c>
      <c r="D1518" t="s">
        <v>9404</v>
      </c>
      <c r="G1518" t="s">
        <v>1050</v>
      </c>
    </row>
    <row r="1519" spans="1:8" hidden="1">
      <c r="A1519" t="s">
        <v>9405</v>
      </c>
      <c r="B1519" t="s">
        <v>9406</v>
      </c>
      <c r="C1519" t="s">
        <v>9406</v>
      </c>
      <c r="D1519" t="s">
        <v>9407</v>
      </c>
      <c r="G1519" t="s">
        <v>1022</v>
      </c>
    </row>
    <row r="1520" spans="1:8" hidden="1">
      <c r="A1520" t="s">
        <v>9408</v>
      </c>
      <c r="B1520" t="s">
        <v>9409</v>
      </c>
      <c r="C1520" t="s">
        <v>9409</v>
      </c>
      <c r="D1520" t="s">
        <v>9410</v>
      </c>
      <c r="G1520" t="s">
        <v>1297</v>
      </c>
    </row>
    <row r="1521" spans="1:7" hidden="1">
      <c r="A1521" t="s">
        <v>9411</v>
      </c>
      <c r="B1521" t="s">
        <v>9412</v>
      </c>
      <c r="C1521" t="s">
        <v>9412</v>
      </c>
      <c r="D1521" t="s">
        <v>9413</v>
      </c>
      <c r="G1521" t="s">
        <v>7796</v>
      </c>
    </row>
    <row r="1522" spans="1:7" hidden="1">
      <c r="A1522" t="s">
        <v>9414</v>
      </c>
      <c r="B1522" t="s">
        <v>9415</v>
      </c>
      <c r="C1522" t="s">
        <v>9415</v>
      </c>
      <c r="D1522" t="s">
        <v>9416</v>
      </c>
      <c r="G1522" t="s">
        <v>7796</v>
      </c>
    </row>
    <row r="1523" spans="1:7" hidden="1">
      <c r="A1523" t="s">
        <v>9417</v>
      </c>
      <c r="B1523" t="s">
        <v>9418</v>
      </c>
      <c r="C1523" t="s">
        <v>9418</v>
      </c>
      <c r="D1523" t="s">
        <v>9419</v>
      </c>
      <c r="G1523" t="s">
        <v>1011</v>
      </c>
    </row>
    <row r="1524" spans="1:7" hidden="1">
      <c r="A1524" t="s">
        <v>9420</v>
      </c>
      <c r="B1524" t="s">
        <v>9421</v>
      </c>
      <c r="C1524" t="s">
        <v>9421</v>
      </c>
      <c r="D1524" t="s">
        <v>9422</v>
      </c>
      <c r="G1524" t="s">
        <v>7796</v>
      </c>
    </row>
    <row r="1525" spans="1:7" hidden="1">
      <c r="A1525" t="s">
        <v>9423</v>
      </c>
      <c r="B1525" t="s">
        <v>9421</v>
      </c>
      <c r="C1525" t="s">
        <v>9421</v>
      </c>
      <c r="D1525" t="s">
        <v>9422</v>
      </c>
      <c r="G1525" t="s">
        <v>7796</v>
      </c>
    </row>
    <row r="1526" spans="1:7" hidden="1">
      <c r="A1526" t="s">
        <v>9424</v>
      </c>
      <c r="B1526" t="s">
        <v>9425</v>
      </c>
      <c r="C1526" t="s">
        <v>9425</v>
      </c>
      <c r="D1526" t="s">
        <v>9426</v>
      </c>
      <c r="G1526" t="s">
        <v>7796</v>
      </c>
    </row>
    <row r="1527" spans="1:7" hidden="1">
      <c r="A1527" t="s">
        <v>9427</v>
      </c>
      <c r="B1527" t="s">
        <v>9428</v>
      </c>
      <c r="C1527" t="s">
        <v>9428</v>
      </c>
      <c r="D1527" t="s">
        <v>9429</v>
      </c>
      <c r="G1527" t="s">
        <v>7796</v>
      </c>
    </row>
    <row r="1528" spans="1:7" hidden="1">
      <c r="A1528" t="s">
        <v>9430</v>
      </c>
      <c r="B1528" t="s">
        <v>9431</v>
      </c>
      <c r="C1528" t="s">
        <v>9431</v>
      </c>
      <c r="D1528" t="s">
        <v>9432</v>
      </c>
      <c r="G1528" t="s">
        <v>7796</v>
      </c>
    </row>
    <row r="1529" spans="1:7" hidden="1">
      <c r="A1529" t="s">
        <v>9433</v>
      </c>
      <c r="B1529" t="s">
        <v>9434</v>
      </c>
      <c r="C1529" t="s">
        <v>9434</v>
      </c>
      <c r="D1529" t="s">
        <v>9432</v>
      </c>
      <c r="G1529" t="s">
        <v>7796</v>
      </c>
    </row>
    <row r="1530" spans="1:7" hidden="1">
      <c r="A1530" t="s">
        <v>9435</v>
      </c>
      <c r="B1530" t="s">
        <v>9436</v>
      </c>
      <c r="C1530" t="s">
        <v>9436</v>
      </c>
      <c r="D1530" t="s">
        <v>9437</v>
      </c>
      <c r="G1530" t="s">
        <v>7796</v>
      </c>
    </row>
    <row r="1531" spans="1:7" hidden="1">
      <c r="A1531" t="s">
        <v>9438</v>
      </c>
      <c r="B1531" t="s">
        <v>9439</v>
      </c>
      <c r="C1531" t="s">
        <v>9439</v>
      </c>
      <c r="D1531" t="s">
        <v>9440</v>
      </c>
      <c r="G1531" t="s">
        <v>1022</v>
      </c>
    </row>
    <row r="1532" spans="1:7" hidden="1">
      <c r="A1532" t="s">
        <v>9441</v>
      </c>
      <c r="B1532" t="s">
        <v>9442</v>
      </c>
      <c r="C1532" t="s">
        <v>9442</v>
      </c>
      <c r="D1532" t="s">
        <v>9443</v>
      </c>
      <c r="G1532" t="s">
        <v>1022</v>
      </c>
    </row>
    <row r="1533" spans="1:7" hidden="1">
      <c r="A1533" t="s">
        <v>9444</v>
      </c>
      <c r="B1533" t="s">
        <v>9445</v>
      </c>
      <c r="C1533" t="s">
        <v>9445</v>
      </c>
      <c r="D1533" t="s">
        <v>9446</v>
      </c>
      <c r="G1533" t="s">
        <v>1011</v>
      </c>
    </row>
    <row r="1534" spans="1:7" hidden="1">
      <c r="A1534" t="s">
        <v>9447</v>
      </c>
      <c r="B1534" t="s">
        <v>9448</v>
      </c>
      <c r="C1534" t="s">
        <v>9448</v>
      </c>
      <c r="D1534" t="s">
        <v>9449</v>
      </c>
      <c r="G1534" t="s">
        <v>1022</v>
      </c>
    </row>
    <row r="1535" spans="1:7" hidden="1">
      <c r="A1535" t="s">
        <v>9450</v>
      </c>
      <c r="B1535" t="s">
        <v>9451</v>
      </c>
      <c r="C1535" t="s">
        <v>9451</v>
      </c>
      <c r="D1535" t="s">
        <v>9452</v>
      </c>
      <c r="G1535" t="s">
        <v>9453</v>
      </c>
    </row>
    <row r="1536" spans="1:7" hidden="1">
      <c r="A1536" t="s">
        <v>9454</v>
      </c>
      <c r="B1536" t="s">
        <v>9455</v>
      </c>
      <c r="C1536" t="s">
        <v>9455</v>
      </c>
      <c r="D1536" t="s">
        <v>9456</v>
      </c>
      <c r="G1536" t="s">
        <v>7796</v>
      </c>
    </row>
    <row r="1537" spans="1:7" hidden="1">
      <c r="A1537" t="s">
        <v>9457</v>
      </c>
      <c r="B1537" t="s">
        <v>9458</v>
      </c>
      <c r="C1537" t="s">
        <v>9458</v>
      </c>
      <c r="D1537" t="s">
        <v>9459</v>
      </c>
      <c r="G1537" t="s">
        <v>1261</v>
      </c>
    </row>
    <row r="1538" spans="1:7" hidden="1">
      <c r="A1538" t="s">
        <v>9460</v>
      </c>
      <c r="B1538" t="s">
        <v>9461</v>
      </c>
      <c r="C1538" t="s">
        <v>9461</v>
      </c>
      <c r="D1538" t="s">
        <v>9462</v>
      </c>
      <c r="G1538" t="s">
        <v>7796</v>
      </c>
    </row>
    <row r="1539" spans="1:7" hidden="1">
      <c r="A1539" t="s">
        <v>9463</v>
      </c>
      <c r="B1539" t="s">
        <v>9464</v>
      </c>
      <c r="C1539" t="s">
        <v>9464</v>
      </c>
      <c r="D1539" t="s">
        <v>9465</v>
      </c>
      <c r="G1539" t="s">
        <v>7796</v>
      </c>
    </row>
    <row r="1540" spans="1:7" hidden="1">
      <c r="A1540" t="s">
        <v>9466</v>
      </c>
      <c r="B1540" t="s">
        <v>9467</v>
      </c>
      <c r="C1540" t="s">
        <v>9467</v>
      </c>
      <c r="D1540" t="s">
        <v>9468</v>
      </c>
      <c r="F1540" t="s">
        <v>9469</v>
      </c>
      <c r="G1540" t="s">
        <v>9470</v>
      </c>
    </row>
    <row r="1541" spans="1:7" hidden="1">
      <c r="A1541" t="s">
        <v>9471</v>
      </c>
      <c r="B1541" t="s">
        <v>9472</v>
      </c>
      <c r="C1541" t="s">
        <v>9472</v>
      </c>
      <c r="D1541" t="s">
        <v>4787</v>
      </c>
      <c r="F1541" t="s">
        <v>9473</v>
      </c>
      <c r="G1541" t="s">
        <v>9474</v>
      </c>
    </row>
    <row r="1542" spans="1:7" hidden="1">
      <c r="A1542" t="s">
        <v>9475</v>
      </c>
      <c r="B1542" t="s">
        <v>9476</v>
      </c>
      <c r="C1542" t="s">
        <v>9477</v>
      </c>
      <c r="D1542" t="s">
        <v>9478</v>
      </c>
      <c r="G1542" t="s">
        <v>7796</v>
      </c>
    </row>
    <row r="1543" spans="1:7" hidden="1">
      <c r="A1543" t="s">
        <v>9479</v>
      </c>
      <c r="B1543" t="s">
        <v>9480</v>
      </c>
      <c r="C1543" t="s">
        <v>9481</v>
      </c>
      <c r="D1543" t="s">
        <v>9482</v>
      </c>
      <c r="G1543" t="s">
        <v>7796</v>
      </c>
    </row>
    <row r="1544" spans="1:7" hidden="1">
      <c r="A1544" t="s">
        <v>9483</v>
      </c>
      <c r="B1544" t="s">
        <v>9484</v>
      </c>
      <c r="C1544" t="s">
        <v>9485</v>
      </c>
      <c r="D1544" t="s">
        <v>6075</v>
      </c>
      <c r="G1544" t="s">
        <v>1261</v>
      </c>
    </row>
    <row r="1545" spans="1:7" hidden="1">
      <c r="A1545" t="s">
        <v>9486</v>
      </c>
      <c r="B1545" t="s">
        <v>9487</v>
      </c>
      <c r="C1545" t="s">
        <v>9488</v>
      </c>
      <c r="D1545" t="s">
        <v>9489</v>
      </c>
      <c r="G1545" t="s">
        <v>7796</v>
      </c>
    </row>
    <row r="1546" spans="1:7" hidden="1">
      <c r="A1546" t="s">
        <v>9490</v>
      </c>
      <c r="B1546" t="s">
        <v>9491</v>
      </c>
      <c r="C1546" t="s">
        <v>9491</v>
      </c>
      <c r="D1546" t="s">
        <v>9492</v>
      </c>
      <c r="G1546" t="s">
        <v>7796</v>
      </c>
    </row>
    <row r="1547" spans="1:7" hidden="1">
      <c r="A1547" t="s">
        <v>9493</v>
      </c>
      <c r="B1547" t="s">
        <v>9494</v>
      </c>
      <c r="C1547" t="s">
        <v>9494</v>
      </c>
      <c r="D1547" t="s">
        <v>9495</v>
      </c>
      <c r="G1547" t="s">
        <v>7796</v>
      </c>
    </row>
    <row r="1548" spans="1:7" hidden="1">
      <c r="A1548" t="s">
        <v>9496</v>
      </c>
      <c r="B1548" t="s">
        <v>9497</v>
      </c>
      <c r="C1548" t="s">
        <v>9497</v>
      </c>
      <c r="D1548" t="s">
        <v>9498</v>
      </c>
      <c r="G1548" t="s">
        <v>7796</v>
      </c>
    </row>
    <row r="1549" spans="1:7" hidden="1">
      <c r="A1549" t="s">
        <v>9499</v>
      </c>
      <c r="B1549" t="s">
        <v>9500</v>
      </c>
      <c r="C1549" t="s">
        <v>9500</v>
      </c>
      <c r="D1549" t="s">
        <v>9501</v>
      </c>
      <c r="G1549" t="s">
        <v>7796</v>
      </c>
    </row>
    <row r="1550" spans="1:7" hidden="1">
      <c r="A1550" t="s">
        <v>9502</v>
      </c>
      <c r="B1550" t="s">
        <v>9503</v>
      </c>
      <c r="C1550" t="s">
        <v>9503</v>
      </c>
      <c r="D1550" t="s">
        <v>9504</v>
      </c>
      <c r="G1550" t="s">
        <v>1022</v>
      </c>
    </row>
    <row r="1551" spans="1:7" hidden="1">
      <c r="A1551" t="s">
        <v>9505</v>
      </c>
      <c r="B1551" t="s">
        <v>9506</v>
      </c>
      <c r="C1551" t="s">
        <v>9506</v>
      </c>
      <c r="D1551" t="s">
        <v>5646</v>
      </c>
      <c r="F1551" t="s">
        <v>9507</v>
      </c>
      <c r="G1551" t="s">
        <v>9508</v>
      </c>
    </row>
    <row r="1552" spans="1:7" hidden="1">
      <c r="A1552" t="s">
        <v>9509</v>
      </c>
      <c r="B1552" t="s">
        <v>9510</v>
      </c>
      <c r="C1552" t="s">
        <v>9510</v>
      </c>
      <c r="D1552" t="s">
        <v>9511</v>
      </c>
      <c r="F1552" t="s">
        <v>9512</v>
      </c>
      <c r="G1552" t="s">
        <v>9513</v>
      </c>
    </row>
    <row r="1553" spans="1:7" hidden="1">
      <c r="A1553" t="s">
        <v>9514</v>
      </c>
      <c r="B1553" t="s">
        <v>9515</v>
      </c>
      <c r="C1553" t="s">
        <v>9515</v>
      </c>
      <c r="D1553" t="s">
        <v>9368</v>
      </c>
      <c r="F1553" t="s">
        <v>9516</v>
      </c>
      <c r="G1553" t="s">
        <v>9517</v>
      </c>
    </row>
    <row r="1554" spans="1:7">
      <c r="A1554" t="s">
        <v>9518</v>
      </c>
      <c r="B1554" t="s">
        <v>9519</v>
      </c>
      <c r="C1554" t="s">
        <v>9520</v>
      </c>
      <c r="D1554" t="s">
        <v>5140</v>
      </c>
      <c r="E1554" t="s">
        <v>4522</v>
      </c>
    </row>
    <row r="1555" spans="1:7" hidden="1">
      <c r="A1555" t="s">
        <v>9521</v>
      </c>
      <c r="B1555" t="s">
        <v>9522</v>
      </c>
      <c r="C1555" t="s">
        <v>9523</v>
      </c>
      <c r="D1555" t="s">
        <v>8804</v>
      </c>
      <c r="G1555" t="s">
        <v>9524</v>
      </c>
    </row>
    <row r="1556" spans="1:7" hidden="1">
      <c r="A1556" t="s">
        <v>9525</v>
      </c>
      <c r="B1556" t="s">
        <v>9526</v>
      </c>
      <c r="C1556" t="s">
        <v>9527</v>
      </c>
      <c r="D1556" t="s">
        <v>9528</v>
      </c>
      <c r="G1556" t="s">
        <v>9529</v>
      </c>
    </row>
    <row r="1557" spans="1:7" hidden="1">
      <c r="A1557" t="s">
        <v>9530</v>
      </c>
      <c r="B1557" t="s">
        <v>9531</v>
      </c>
      <c r="C1557" t="s">
        <v>9532</v>
      </c>
      <c r="D1557" t="s">
        <v>5839</v>
      </c>
      <c r="G1557" t="s">
        <v>9533</v>
      </c>
    </row>
    <row r="1558" spans="1:7" hidden="1">
      <c r="A1558" t="s">
        <v>9534</v>
      </c>
      <c r="B1558" t="s">
        <v>9535</v>
      </c>
      <c r="C1558" t="s">
        <v>9536</v>
      </c>
      <c r="D1558" t="s">
        <v>5129</v>
      </c>
    </row>
    <row r="1559" spans="1:7" hidden="1">
      <c r="A1559" t="s">
        <v>9537</v>
      </c>
      <c r="B1559" t="s">
        <v>9538</v>
      </c>
      <c r="C1559" t="s">
        <v>9539</v>
      </c>
      <c r="D1559" t="s">
        <v>9540</v>
      </c>
    </row>
    <row r="1560" spans="1:7" hidden="1">
      <c r="A1560" t="s">
        <v>9541</v>
      </c>
      <c r="B1560" t="s">
        <v>9542</v>
      </c>
      <c r="C1560" t="s">
        <v>9542</v>
      </c>
      <c r="D1560" t="s">
        <v>9543</v>
      </c>
    </row>
    <row r="1561" spans="1:7" hidden="1">
      <c r="A1561" t="s">
        <v>9544</v>
      </c>
      <c r="B1561" t="s">
        <v>9545</v>
      </c>
      <c r="C1561" t="s">
        <v>9546</v>
      </c>
      <c r="D1561" t="s">
        <v>9547</v>
      </c>
    </row>
    <row r="1562" spans="1:7" hidden="1">
      <c r="A1562" t="s">
        <v>9548</v>
      </c>
      <c r="B1562" t="s">
        <v>9549</v>
      </c>
      <c r="C1562" t="s">
        <v>9550</v>
      </c>
      <c r="D1562" t="s">
        <v>9551</v>
      </c>
    </row>
    <row r="1563" spans="1:7" hidden="1">
      <c r="A1563" t="s">
        <v>9552</v>
      </c>
      <c r="B1563" t="s">
        <v>9553</v>
      </c>
      <c r="C1563" t="s">
        <v>9553</v>
      </c>
      <c r="D1563" t="s">
        <v>9554</v>
      </c>
    </row>
    <row r="1564" spans="1:7" hidden="1">
      <c r="A1564" t="s">
        <v>9555</v>
      </c>
      <c r="B1564" t="s">
        <v>9556</v>
      </c>
      <c r="C1564" t="s">
        <v>9556</v>
      </c>
      <c r="D1564" t="s">
        <v>9557</v>
      </c>
    </row>
    <row r="1565" spans="1:7" hidden="1">
      <c r="A1565" t="s">
        <v>9558</v>
      </c>
      <c r="B1565" t="s">
        <v>9559</v>
      </c>
      <c r="C1565" t="s">
        <v>9560</v>
      </c>
      <c r="D1565" t="s">
        <v>6075</v>
      </c>
    </row>
    <row r="1566" spans="1:7" hidden="1">
      <c r="A1566" t="s">
        <v>9561</v>
      </c>
      <c r="B1566" t="s">
        <v>9562</v>
      </c>
      <c r="C1566" t="s">
        <v>9563</v>
      </c>
      <c r="D1566" t="s">
        <v>5133</v>
      </c>
    </row>
    <row r="1567" spans="1:7" hidden="1">
      <c r="A1567" t="s">
        <v>9564</v>
      </c>
      <c r="B1567" t="s">
        <v>9565</v>
      </c>
      <c r="C1567" t="s">
        <v>423</v>
      </c>
      <c r="D1567" t="s">
        <v>9566</v>
      </c>
    </row>
    <row r="1568" spans="1:7" hidden="1">
      <c r="A1568" t="s">
        <v>9567</v>
      </c>
      <c r="B1568" t="s">
        <v>9568</v>
      </c>
      <c r="C1568" t="s">
        <v>9569</v>
      </c>
      <c r="D1568" t="s">
        <v>9570</v>
      </c>
    </row>
    <row r="1569" spans="1:6" hidden="1">
      <c r="A1569" t="s">
        <v>9571</v>
      </c>
      <c r="B1569" t="s">
        <v>9572</v>
      </c>
      <c r="C1569" t="s">
        <v>9573</v>
      </c>
      <c r="D1569" t="s">
        <v>9574</v>
      </c>
    </row>
    <row r="1570" spans="1:6" hidden="1">
      <c r="A1570" t="s">
        <v>9575</v>
      </c>
      <c r="B1570" t="s">
        <v>9576</v>
      </c>
      <c r="C1570" t="s">
        <v>9577</v>
      </c>
      <c r="D1570" t="s">
        <v>9578</v>
      </c>
    </row>
    <row r="1571" spans="1:6" hidden="1">
      <c r="A1571" t="s">
        <v>9579</v>
      </c>
      <c r="B1571" t="s">
        <v>9580</v>
      </c>
      <c r="C1571" t="s">
        <v>4507</v>
      </c>
      <c r="D1571" t="s">
        <v>9581</v>
      </c>
    </row>
    <row r="1572" spans="1:6" hidden="1">
      <c r="A1572" t="s">
        <v>9582</v>
      </c>
      <c r="B1572" t="s">
        <v>9583</v>
      </c>
      <c r="C1572" t="s">
        <v>9584</v>
      </c>
      <c r="D1572" t="s">
        <v>5129</v>
      </c>
    </row>
    <row r="1573" spans="1:6" hidden="1">
      <c r="A1573" t="s">
        <v>9585</v>
      </c>
      <c r="B1573" t="s">
        <v>9586</v>
      </c>
      <c r="C1573" t="s">
        <v>9587</v>
      </c>
      <c r="D1573" t="s">
        <v>9588</v>
      </c>
    </row>
    <row r="1574" spans="1:6" hidden="1">
      <c r="A1574" t="s">
        <v>9589</v>
      </c>
      <c r="B1574" t="s">
        <v>9590</v>
      </c>
      <c r="C1574" t="s">
        <v>9590</v>
      </c>
      <c r="D1574" t="s">
        <v>9591</v>
      </c>
    </row>
    <row r="1575" spans="1:6">
      <c r="A1575" t="s">
        <v>9592</v>
      </c>
      <c r="B1575" t="s">
        <v>9593</v>
      </c>
      <c r="C1575" t="s">
        <v>9593</v>
      </c>
      <c r="D1575" t="s">
        <v>9594</v>
      </c>
      <c r="E1575" t="s">
        <v>4522</v>
      </c>
    </row>
    <row r="1576" spans="1:6" hidden="1">
      <c r="A1576" t="s">
        <v>9595</v>
      </c>
      <c r="B1576" t="s">
        <v>9596</v>
      </c>
      <c r="C1576" t="s">
        <v>9597</v>
      </c>
      <c r="D1576" t="s">
        <v>9598</v>
      </c>
    </row>
    <row r="1577" spans="1:6">
      <c r="A1577" t="s">
        <v>9599</v>
      </c>
      <c r="B1577" t="s">
        <v>9600</v>
      </c>
      <c r="C1577" t="s">
        <v>9601</v>
      </c>
      <c r="D1577" t="s">
        <v>5140</v>
      </c>
      <c r="E1577" t="s">
        <v>4522</v>
      </c>
    </row>
    <row r="1578" spans="1:6" hidden="1">
      <c r="A1578" t="s">
        <v>9602</v>
      </c>
      <c r="B1578" t="s">
        <v>9603</v>
      </c>
      <c r="C1578" t="s">
        <v>9604</v>
      </c>
      <c r="D1578" t="s">
        <v>6075</v>
      </c>
    </row>
    <row r="1579" spans="1:6" hidden="1">
      <c r="A1579" t="s">
        <v>9605</v>
      </c>
      <c r="B1579" t="s">
        <v>9606</v>
      </c>
      <c r="C1579" t="s">
        <v>9607</v>
      </c>
      <c r="D1579" t="s">
        <v>9608</v>
      </c>
    </row>
    <row r="1580" spans="1:6">
      <c r="A1580" t="s">
        <v>9609</v>
      </c>
      <c r="B1580" t="s">
        <v>4755</v>
      </c>
      <c r="C1580" t="s">
        <v>4756</v>
      </c>
      <c r="D1580" t="s">
        <v>7829</v>
      </c>
      <c r="E1580" t="s">
        <v>4522</v>
      </c>
    </row>
    <row r="1581" spans="1:6" hidden="1">
      <c r="A1581" t="s">
        <v>9610</v>
      </c>
      <c r="B1581" t="s">
        <v>9611</v>
      </c>
      <c r="C1581" t="s">
        <v>9612</v>
      </c>
      <c r="D1581" t="s">
        <v>9613</v>
      </c>
    </row>
    <row r="1582" spans="1:6" hidden="1">
      <c r="A1582" t="s">
        <v>9614</v>
      </c>
      <c r="B1582" t="s">
        <v>9615</v>
      </c>
      <c r="C1582" t="s">
        <v>9616</v>
      </c>
      <c r="D1582" t="s">
        <v>5129</v>
      </c>
    </row>
    <row r="1583" spans="1:6" hidden="1">
      <c r="A1583" t="s">
        <v>9617</v>
      </c>
      <c r="B1583" t="s">
        <v>9618</v>
      </c>
      <c r="C1583" t="s">
        <v>9619</v>
      </c>
      <c r="D1583" t="s">
        <v>5174</v>
      </c>
    </row>
    <row r="1584" spans="1:6" hidden="1">
      <c r="A1584" t="s">
        <v>9620</v>
      </c>
      <c r="B1584" t="s">
        <v>9621</v>
      </c>
      <c r="C1584" t="s">
        <v>9622</v>
      </c>
      <c r="D1584" t="s">
        <v>9623</v>
      </c>
      <c r="F1584" t="s">
        <v>9624</v>
      </c>
    </row>
    <row r="1585" spans="1:6" hidden="1">
      <c r="A1585" t="s">
        <v>9625</v>
      </c>
      <c r="B1585" t="s">
        <v>9626</v>
      </c>
      <c r="C1585" t="s">
        <v>9627</v>
      </c>
      <c r="D1585" t="s">
        <v>9628</v>
      </c>
      <c r="F1585" t="s">
        <v>9624</v>
      </c>
    </row>
    <row r="1586" spans="1:6" hidden="1">
      <c r="A1586" t="s">
        <v>9629</v>
      </c>
      <c r="B1586" t="s">
        <v>9630</v>
      </c>
      <c r="C1586" t="s">
        <v>9631</v>
      </c>
      <c r="D1586" t="s">
        <v>9632</v>
      </c>
      <c r="F1586" t="s">
        <v>9624</v>
      </c>
    </row>
    <row r="1587" spans="1:6" hidden="1">
      <c r="A1587" t="s">
        <v>9633</v>
      </c>
      <c r="B1587" t="s">
        <v>9634</v>
      </c>
      <c r="C1587" t="s">
        <v>9635</v>
      </c>
      <c r="D1587" t="s">
        <v>9636</v>
      </c>
      <c r="F1587" t="s">
        <v>9637</v>
      </c>
    </row>
    <row r="1588" spans="1:6" hidden="1">
      <c r="A1588" t="s">
        <v>9638</v>
      </c>
      <c r="B1588" t="s">
        <v>9639</v>
      </c>
      <c r="C1588" t="s">
        <v>9640</v>
      </c>
      <c r="D1588" t="s">
        <v>5129</v>
      </c>
      <c r="F1588" t="s">
        <v>9641</v>
      </c>
    </row>
    <row r="1589" spans="1:6" hidden="1">
      <c r="A1589" t="s">
        <v>9642</v>
      </c>
      <c r="B1589" t="s">
        <v>9643</v>
      </c>
      <c r="C1589" t="s">
        <v>9644</v>
      </c>
      <c r="D1589" t="s">
        <v>9645</v>
      </c>
      <c r="F1589" t="s">
        <v>9646</v>
      </c>
    </row>
    <row r="1590" spans="1:6" hidden="1">
      <c r="A1590" t="s">
        <v>9647</v>
      </c>
      <c r="B1590" t="s">
        <v>9648</v>
      </c>
      <c r="C1590" t="s">
        <v>9649</v>
      </c>
      <c r="D1590" t="s">
        <v>5646</v>
      </c>
      <c r="F1590" t="s">
        <v>9641</v>
      </c>
    </row>
    <row r="1591" spans="1:6" hidden="1">
      <c r="A1591" t="s">
        <v>9650</v>
      </c>
      <c r="B1591" t="s">
        <v>9651</v>
      </c>
      <c r="C1591" t="s">
        <v>9652</v>
      </c>
      <c r="D1591" t="s">
        <v>9653</v>
      </c>
      <c r="F1591" t="s">
        <v>9641</v>
      </c>
    </row>
    <row r="1592" spans="1:6" hidden="1">
      <c r="A1592" t="s">
        <v>9654</v>
      </c>
      <c r="B1592" t="s">
        <v>9655</v>
      </c>
      <c r="C1592" t="s">
        <v>9656</v>
      </c>
      <c r="D1592" t="s">
        <v>9657</v>
      </c>
      <c r="F1592" t="s">
        <v>9641</v>
      </c>
    </row>
    <row r="1593" spans="1:6">
      <c r="A1593" t="s">
        <v>9658</v>
      </c>
      <c r="B1593" t="s">
        <v>9659</v>
      </c>
      <c r="C1593" t="s">
        <v>9660</v>
      </c>
      <c r="D1593" t="s">
        <v>9661</v>
      </c>
      <c r="E1593" t="s">
        <v>4522</v>
      </c>
      <c r="F1593" t="s">
        <v>4758</v>
      </c>
    </row>
    <row r="1594" spans="1:6" hidden="1">
      <c r="A1594" t="s">
        <v>9662</v>
      </c>
      <c r="B1594" t="s">
        <v>9663</v>
      </c>
      <c r="C1594" t="s">
        <v>9664</v>
      </c>
      <c r="D1594" t="s">
        <v>5129</v>
      </c>
      <c r="F1594" t="s">
        <v>9641</v>
      </c>
    </row>
    <row r="1595" spans="1:6" hidden="1">
      <c r="A1595" t="s">
        <v>9665</v>
      </c>
      <c r="B1595" t="s">
        <v>9666</v>
      </c>
      <c r="C1595" t="s">
        <v>9667</v>
      </c>
      <c r="D1595" t="s">
        <v>9668</v>
      </c>
      <c r="F1595" t="s">
        <v>9669</v>
      </c>
    </row>
    <row r="1596" spans="1:6" hidden="1">
      <c r="A1596" t="s">
        <v>9670</v>
      </c>
      <c r="B1596" t="s">
        <v>9671</v>
      </c>
      <c r="C1596" t="s">
        <v>9672</v>
      </c>
      <c r="D1596" t="s">
        <v>9673</v>
      </c>
      <c r="F1596" t="s">
        <v>9674</v>
      </c>
    </row>
    <row r="1597" spans="1:6" hidden="1">
      <c r="A1597" t="s">
        <v>9675</v>
      </c>
      <c r="B1597" t="s">
        <v>9676</v>
      </c>
      <c r="C1597" t="s">
        <v>9677</v>
      </c>
      <c r="D1597" t="s">
        <v>9678</v>
      </c>
      <c r="F1597" t="s">
        <v>9641</v>
      </c>
    </row>
    <row r="1598" spans="1:6" hidden="1">
      <c r="A1598" t="s">
        <v>9679</v>
      </c>
      <c r="B1598" t="s">
        <v>9680</v>
      </c>
      <c r="C1598" t="s">
        <v>9681</v>
      </c>
      <c r="D1598" t="s">
        <v>9682</v>
      </c>
      <c r="F1598" t="s">
        <v>9641</v>
      </c>
    </row>
    <row r="1599" spans="1:6" hidden="1">
      <c r="A1599" t="s">
        <v>9683</v>
      </c>
      <c r="B1599" t="s">
        <v>9684</v>
      </c>
      <c r="C1599" t="s">
        <v>9685</v>
      </c>
      <c r="D1599" t="s">
        <v>5174</v>
      </c>
      <c r="F1599" t="s">
        <v>9641</v>
      </c>
    </row>
    <row r="1600" spans="1:6">
      <c r="A1600" t="s">
        <v>9686</v>
      </c>
      <c r="B1600" t="s">
        <v>9687</v>
      </c>
      <c r="C1600" t="s">
        <v>9688</v>
      </c>
      <c r="D1600" t="s">
        <v>5140</v>
      </c>
      <c r="E1600" t="s">
        <v>4522</v>
      </c>
    </row>
    <row r="1601" spans="1:7" hidden="1">
      <c r="A1601" t="s">
        <v>9689</v>
      </c>
      <c r="B1601" t="s">
        <v>9690</v>
      </c>
      <c r="C1601" t="s">
        <v>9691</v>
      </c>
      <c r="D1601" t="s">
        <v>5174</v>
      </c>
    </row>
    <row r="1602" spans="1:7" hidden="1">
      <c r="A1602" t="s">
        <v>9692</v>
      </c>
      <c r="B1602" t="s">
        <v>9693</v>
      </c>
      <c r="C1602" t="s">
        <v>9694</v>
      </c>
      <c r="D1602" t="s">
        <v>4878</v>
      </c>
    </row>
    <row r="1603" spans="1:7" hidden="1">
      <c r="A1603" t="s">
        <v>9695</v>
      </c>
      <c r="B1603" t="s">
        <v>9696</v>
      </c>
      <c r="C1603" t="s">
        <v>9697</v>
      </c>
      <c r="D1603" t="s">
        <v>9698</v>
      </c>
    </row>
    <row r="1604" spans="1:7" hidden="1">
      <c r="A1604" t="s">
        <v>9699</v>
      </c>
      <c r="B1604" t="s">
        <v>9700</v>
      </c>
      <c r="C1604" t="s">
        <v>9701</v>
      </c>
      <c r="D1604" t="s">
        <v>4787</v>
      </c>
    </row>
    <row r="1605" spans="1:7" hidden="1">
      <c r="A1605" t="s">
        <v>9702</v>
      </c>
      <c r="B1605" t="s">
        <v>9703</v>
      </c>
      <c r="C1605" t="s">
        <v>9704</v>
      </c>
      <c r="D1605" t="s">
        <v>8804</v>
      </c>
    </row>
    <row r="1606" spans="1:7" hidden="1">
      <c r="A1606" t="s">
        <v>9705</v>
      </c>
      <c r="B1606" t="s">
        <v>9706</v>
      </c>
      <c r="C1606" t="s">
        <v>9707</v>
      </c>
      <c r="D1606" t="s">
        <v>8850</v>
      </c>
    </row>
    <row r="1607" spans="1:7" hidden="1">
      <c r="A1607" t="s">
        <v>9708</v>
      </c>
      <c r="B1607" t="s">
        <v>9709</v>
      </c>
      <c r="C1607" t="s">
        <v>9710</v>
      </c>
      <c r="D1607" t="s">
        <v>8850</v>
      </c>
    </row>
    <row r="1608" spans="1:7" hidden="1">
      <c r="A1608" t="s">
        <v>9711</v>
      </c>
      <c r="B1608" t="s">
        <v>9712</v>
      </c>
      <c r="C1608" t="s">
        <v>9713</v>
      </c>
      <c r="D1608" t="s">
        <v>5646</v>
      </c>
      <c r="G1608" t="s">
        <v>9714</v>
      </c>
    </row>
    <row r="1609" spans="1:7" hidden="1">
      <c r="A1609" t="s">
        <v>9715</v>
      </c>
      <c r="B1609" t="s">
        <v>9716</v>
      </c>
      <c r="C1609" t="s">
        <v>9717</v>
      </c>
      <c r="D1609" t="s">
        <v>5174</v>
      </c>
    </row>
    <row r="1610" spans="1:7" hidden="1">
      <c r="A1610" t="s">
        <v>9718</v>
      </c>
      <c r="B1610" t="s">
        <v>9719</v>
      </c>
      <c r="C1610" t="s">
        <v>9720</v>
      </c>
      <c r="D1610" t="s">
        <v>5129</v>
      </c>
    </row>
    <row r="1611" spans="1:7" hidden="1">
      <c r="A1611" t="s">
        <v>9721</v>
      </c>
      <c r="B1611" t="s">
        <v>9722</v>
      </c>
      <c r="C1611" t="s">
        <v>9723</v>
      </c>
      <c r="D1611" t="s">
        <v>6075</v>
      </c>
    </row>
    <row r="1612" spans="1:7" hidden="1">
      <c r="A1612" t="s">
        <v>9724</v>
      </c>
      <c r="B1612" t="s">
        <v>9725</v>
      </c>
      <c r="C1612" t="s">
        <v>4437</v>
      </c>
      <c r="D1612" t="s">
        <v>7653</v>
      </c>
    </row>
    <row r="1613" spans="1:7">
      <c r="A1613" t="s">
        <v>9726</v>
      </c>
      <c r="B1613" t="s">
        <v>9727</v>
      </c>
      <c r="C1613" t="s">
        <v>9728</v>
      </c>
      <c r="D1613" t="s">
        <v>5140</v>
      </c>
      <c r="E1613" t="s">
        <v>4522</v>
      </c>
    </row>
    <row r="1614" spans="1:7" hidden="1">
      <c r="A1614" t="s">
        <v>9729</v>
      </c>
      <c r="B1614" t="s">
        <v>9730</v>
      </c>
      <c r="C1614" t="s">
        <v>9731</v>
      </c>
      <c r="D1614" t="s">
        <v>5174</v>
      </c>
    </row>
    <row r="1615" spans="1:7" hidden="1">
      <c r="A1615" t="s">
        <v>9732</v>
      </c>
      <c r="B1615" t="s">
        <v>9733</v>
      </c>
      <c r="C1615" t="s">
        <v>9734</v>
      </c>
      <c r="D1615" t="s">
        <v>9735</v>
      </c>
      <c r="F1615" t="s">
        <v>9736</v>
      </c>
    </row>
    <row r="1616" spans="1:7" hidden="1">
      <c r="A1616" t="s">
        <v>9737</v>
      </c>
      <c r="B1616" t="s">
        <v>9738</v>
      </c>
      <c r="C1616" t="s">
        <v>9739</v>
      </c>
      <c r="D1616" t="s">
        <v>9740</v>
      </c>
      <c r="F1616" t="s">
        <v>9741</v>
      </c>
    </row>
    <row r="1617" spans="1:7" hidden="1">
      <c r="A1617" t="s">
        <v>9742</v>
      </c>
      <c r="B1617" t="s">
        <v>9743</v>
      </c>
      <c r="C1617" t="s">
        <v>9744</v>
      </c>
      <c r="D1617" t="s">
        <v>9745</v>
      </c>
      <c r="F1617" t="s">
        <v>9746</v>
      </c>
      <c r="G1617" t="s">
        <v>9747</v>
      </c>
    </row>
    <row r="1618" spans="1:7" hidden="1">
      <c r="A1618" t="s">
        <v>9748</v>
      </c>
      <c r="B1618" t="s">
        <v>9749</v>
      </c>
      <c r="C1618" t="s">
        <v>9750</v>
      </c>
      <c r="D1618" t="s">
        <v>9751</v>
      </c>
      <c r="F1618" t="s">
        <v>9752</v>
      </c>
    </row>
    <row r="1619" spans="1:7" hidden="1">
      <c r="A1619" t="s">
        <v>9753</v>
      </c>
      <c r="B1619" t="s">
        <v>9754</v>
      </c>
      <c r="C1619" t="s">
        <v>9755</v>
      </c>
      <c r="D1619" t="s">
        <v>9756</v>
      </c>
      <c r="F1619" t="s">
        <v>9757</v>
      </c>
    </row>
    <row r="1620" spans="1:7" hidden="1">
      <c r="A1620" t="s">
        <v>9758</v>
      </c>
      <c r="B1620" t="s">
        <v>9759</v>
      </c>
      <c r="C1620" t="s">
        <v>9760</v>
      </c>
      <c r="D1620" t="s">
        <v>9761</v>
      </c>
      <c r="F1620" t="s">
        <v>9736</v>
      </c>
    </row>
    <row r="1621" spans="1:7" hidden="1">
      <c r="A1621" t="s">
        <v>9762</v>
      </c>
      <c r="B1621" t="s">
        <v>9763</v>
      </c>
      <c r="C1621" t="s">
        <v>9764</v>
      </c>
      <c r="D1621" t="s">
        <v>9765</v>
      </c>
      <c r="F1621" t="s">
        <v>9752</v>
      </c>
    </row>
    <row r="1622" spans="1:7" hidden="1">
      <c r="A1622" t="s">
        <v>9766</v>
      </c>
      <c r="B1622" t="s">
        <v>9763</v>
      </c>
      <c r="C1622" t="s">
        <v>9764</v>
      </c>
      <c r="D1622" t="s">
        <v>9767</v>
      </c>
      <c r="F1622" t="s">
        <v>9752</v>
      </c>
    </row>
    <row r="1623" spans="1:7" hidden="1">
      <c r="A1623" t="s">
        <v>9768</v>
      </c>
      <c r="B1623" t="s">
        <v>9769</v>
      </c>
      <c r="C1623" t="s">
        <v>414</v>
      </c>
      <c r="D1623" t="s">
        <v>9770</v>
      </c>
      <c r="F1623" t="s">
        <v>9365</v>
      </c>
    </row>
    <row r="1624" spans="1:7" hidden="1">
      <c r="A1624" t="s">
        <v>9771</v>
      </c>
      <c r="B1624" t="s">
        <v>9772</v>
      </c>
      <c r="C1624" t="s">
        <v>9773</v>
      </c>
      <c r="D1624" t="s">
        <v>9774</v>
      </c>
      <c r="F1624" t="s">
        <v>9736</v>
      </c>
    </row>
    <row r="1625" spans="1:7" hidden="1">
      <c r="A1625" t="s">
        <v>9775</v>
      </c>
      <c r="B1625" t="s">
        <v>9776</v>
      </c>
      <c r="C1625" t="s">
        <v>9777</v>
      </c>
      <c r="D1625" t="s">
        <v>9778</v>
      </c>
      <c r="F1625" t="s">
        <v>9752</v>
      </c>
    </row>
    <row r="1626" spans="1:7">
      <c r="A1626" t="s">
        <v>9779</v>
      </c>
      <c r="B1626" t="s">
        <v>9780</v>
      </c>
      <c r="C1626" t="s">
        <v>9781</v>
      </c>
      <c r="D1626" t="s">
        <v>9745</v>
      </c>
      <c r="E1626" t="s">
        <v>4522</v>
      </c>
      <c r="F1626" t="s">
        <v>9752</v>
      </c>
      <c r="G1626" t="s">
        <v>9782</v>
      </c>
    </row>
    <row r="1627" spans="1:7" hidden="1">
      <c r="A1627" t="s">
        <v>9783</v>
      </c>
      <c r="B1627" t="s">
        <v>9784</v>
      </c>
      <c r="C1627" t="s">
        <v>9785</v>
      </c>
      <c r="D1627" t="s">
        <v>9786</v>
      </c>
      <c r="F1627" t="s">
        <v>9741</v>
      </c>
    </row>
    <row r="1628" spans="1:7" hidden="1">
      <c r="A1628" t="s">
        <v>9787</v>
      </c>
      <c r="B1628" t="s">
        <v>9788</v>
      </c>
      <c r="C1628" t="s">
        <v>9789</v>
      </c>
      <c r="D1628" t="s">
        <v>9790</v>
      </c>
      <c r="F1628" t="s">
        <v>9791</v>
      </c>
    </row>
    <row r="1629" spans="1:7" hidden="1">
      <c r="A1629" t="s">
        <v>9792</v>
      </c>
      <c r="B1629" t="s">
        <v>9793</v>
      </c>
      <c r="C1629" t="s">
        <v>9794</v>
      </c>
      <c r="D1629" t="s">
        <v>9795</v>
      </c>
      <c r="F1629" t="s">
        <v>9796</v>
      </c>
    </row>
    <row r="1630" spans="1:7" hidden="1">
      <c r="A1630" t="s">
        <v>9797</v>
      </c>
      <c r="B1630" t="s">
        <v>9798</v>
      </c>
      <c r="C1630" t="s">
        <v>9799</v>
      </c>
      <c r="D1630" t="s">
        <v>9800</v>
      </c>
      <c r="F1630" t="s">
        <v>9736</v>
      </c>
    </row>
    <row r="1631" spans="1:7" hidden="1">
      <c r="A1631" t="s">
        <v>9801</v>
      </c>
      <c r="B1631" t="s">
        <v>9802</v>
      </c>
      <c r="C1631" t="s">
        <v>9803</v>
      </c>
      <c r="D1631" t="s">
        <v>9745</v>
      </c>
      <c r="F1631" t="s">
        <v>9365</v>
      </c>
      <c r="G1631" t="s">
        <v>9804</v>
      </c>
    </row>
    <row r="1632" spans="1:7" hidden="1">
      <c r="A1632" t="s">
        <v>9805</v>
      </c>
      <c r="B1632" t="s">
        <v>9806</v>
      </c>
      <c r="C1632" t="s">
        <v>9807</v>
      </c>
      <c r="D1632" t="s">
        <v>9808</v>
      </c>
      <c r="F1632" t="s">
        <v>9809</v>
      </c>
    </row>
    <row r="1633" spans="1:7" hidden="1">
      <c r="A1633" t="s">
        <v>9810</v>
      </c>
      <c r="B1633" t="s">
        <v>9811</v>
      </c>
      <c r="C1633" t="s">
        <v>9812</v>
      </c>
      <c r="D1633" t="s">
        <v>9813</v>
      </c>
      <c r="F1633" t="s">
        <v>9814</v>
      </c>
    </row>
    <row r="1634" spans="1:7" hidden="1">
      <c r="A1634" t="s">
        <v>9815</v>
      </c>
      <c r="B1634" t="s">
        <v>9816</v>
      </c>
      <c r="C1634" t="s">
        <v>9817</v>
      </c>
      <c r="D1634" t="s">
        <v>9745</v>
      </c>
      <c r="F1634" t="s">
        <v>9791</v>
      </c>
    </row>
    <row r="1635" spans="1:7" hidden="1">
      <c r="A1635" t="s">
        <v>9818</v>
      </c>
      <c r="B1635" t="s">
        <v>9819</v>
      </c>
      <c r="C1635" t="s">
        <v>9820</v>
      </c>
      <c r="D1635" t="s">
        <v>9821</v>
      </c>
      <c r="F1635" t="s">
        <v>9752</v>
      </c>
    </row>
    <row r="1636" spans="1:7" hidden="1">
      <c r="A1636" t="s">
        <v>9822</v>
      </c>
      <c r="B1636" t="s">
        <v>9823</v>
      </c>
      <c r="C1636" t="s">
        <v>9824</v>
      </c>
      <c r="D1636" t="s">
        <v>9808</v>
      </c>
      <c r="F1636" t="s">
        <v>9791</v>
      </c>
    </row>
    <row r="1637" spans="1:7" hidden="1">
      <c r="A1637" t="s">
        <v>9825</v>
      </c>
      <c r="B1637" t="s">
        <v>9826</v>
      </c>
      <c r="C1637" t="s">
        <v>9827</v>
      </c>
      <c r="D1637" t="s">
        <v>9828</v>
      </c>
      <c r="F1637" t="s">
        <v>9736</v>
      </c>
    </row>
    <row r="1638" spans="1:7" hidden="1">
      <c r="A1638" t="s">
        <v>9829</v>
      </c>
      <c r="B1638" t="s">
        <v>9830</v>
      </c>
      <c r="C1638" t="s">
        <v>9831</v>
      </c>
      <c r="D1638" t="s">
        <v>9832</v>
      </c>
      <c r="F1638" t="s">
        <v>9833</v>
      </c>
    </row>
    <row r="1639" spans="1:7" hidden="1">
      <c r="A1639" t="s">
        <v>9834</v>
      </c>
      <c r="B1639" t="s">
        <v>9835</v>
      </c>
      <c r="C1639" t="s">
        <v>9836</v>
      </c>
      <c r="D1639" t="s">
        <v>9837</v>
      </c>
      <c r="F1639" t="s">
        <v>9838</v>
      </c>
    </row>
    <row r="1640" spans="1:7" hidden="1">
      <c r="A1640" t="s">
        <v>9839</v>
      </c>
      <c r="B1640" t="s">
        <v>9840</v>
      </c>
      <c r="C1640" t="s">
        <v>9841</v>
      </c>
      <c r="D1640" t="s">
        <v>9842</v>
      </c>
      <c r="F1640" t="s">
        <v>9791</v>
      </c>
      <c r="G1640" t="s">
        <v>9843</v>
      </c>
    </row>
    <row r="1641" spans="1:7" hidden="1">
      <c r="A1641" t="s">
        <v>9844</v>
      </c>
      <c r="B1641" t="s">
        <v>9845</v>
      </c>
      <c r="C1641" t="s">
        <v>9846</v>
      </c>
      <c r="D1641" t="s">
        <v>9842</v>
      </c>
      <c r="F1641" t="s">
        <v>9791</v>
      </c>
      <c r="G1641" t="s">
        <v>9847</v>
      </c>
    </row>
    <row r="1642" spans="1:7" hidden="1">
      <c r="A1642" t="s">
        <v>9848</v>
      </c>
      <c r="B1642" t="s">
        <v>9849</v>
      </c>
      <c r="C1642" t="s">
        <v>9850</v>
      </c>
      <c r="D1642" t="s">
        <v>9851</v>
      </c>
      <c r="F1642" t="s">
        <v>9757</v>
      </c>
    </row>
    <row r="1643" spans="1:7" hidden="1">
      <c r="A1643" t="s">
        <v>9852</v>
      </c>
      <c r="B1643" t="s">
        <v>9853</v>
      </c>
      <c r="C1643" t="s">
        <v>9854</v>
      </c>
      <c r="D1643" t="s">
        <v>9855</v>
      </c>
      <c r="F1643" t="s">
        <v>9856</v>
      </c>
    </row>
    <row r="1644" spans="1:7" hidden="1">
      <c r="A1644" t="s">
        <v>9857</v>
      </c>
      <c r="B1644" t="s">
        <v>9858</v>
      </c>
      <c r="C1644" t="s">
        <v>9859</v>
      </c>
      <c r="D1644" t="s">
        <v>9860</v>
      </c>
      <c r="F1644" t="s">
        <v>9791</v>
      </c>
    </row>
    <row r="1645" spans="1:7" hidden="1">
      <c r="A1645" t="s">
        <v>9861</v>
      </c>
      <c r="B1645" t="s">
        <v>9862</v>
      </c>
      <c r="C1645" t="s">
        <v>9863</v>
      </c>
      <c r="D1645" t="s">
        <v>9745</v>
      </c>
      <c r="F1645" t="s">
        <v>9833</v>
      </c>
      <c r="G1645" t="s">
        <v>9864</v>
      </c>
    </row>
    <row r="1646" spans="1:7" hidden="1">
      <c r="A1646" t="s">
        <v>9865</v>
      </c>
      <c r="B1646" t="s">
        <v>9866</v>
      </c>
      <c r="C1646" t="s">
        <v>9867</v>
      </c>
      <c r="D1646" t="s">
        <v>9855</v>
      </c>
      <c r="F1646" t="s">
        <v>9833</v>
      </c>
    </row>
    <row r="1647" spans="1:7" hidden="1">
      <c r="A1647" t="s">
        <v>9868</v>
      </c>
      <c r="B1647" t="s">
        <v>9869</v>
      </c>
      <c r="C1647" t="s">
        <v>9870</v>
      </c>
      <c r="D1647" t="s">
        <v>9808</v>
      </c>
      <c r="F1647" t="s">
        <v>9871</v>
      </c>
    </row>
    <row r="1648" spans="1:7" hidden="1">
      <c r="A1648" t="s">
        <v>9872</v>
      </c>
      <c r="B1648" t="s">
        <v>9873</v>
      </c>
      <c r="C1648" t="s">
        <v>9874</v>
      </c>
      <c r="D1648" t="s">
        <v>9875</v>
      </c>
      <c r="F1648" t="s">
        <v>9833</v>
      </c>
    </row>
    <row r="1649" spans="1:7" hidden="1">
      <c r="A1649" t="s">
        <v>9876</v>
      </c>
      <c r="B1649" t="s">
        <v>9877</v>
      </c>
      <c r="C1649" t="s">
        <v>9878</v>
      </c>
      <c r="D1649" t="s">
        <v>9745</v>
      </c>
      <c r="F1649" t="s">
        <v>9833</v>
      </c>
      <c r="G1649" t="s">
        <v>9879</v>
      </c>
    </row>
    <row r="1650" spans="1:7" hidden="1">
      <c r="A1650" t="s">
        <v>9880</v>
      </c>
      <c r="B1650" t="s">
        <v>9881</v>
      </c>
      <c r="C1650" t="s">
        <v>9882</v>
      </c>
      <c r="D1650" t="s">
        <v>9883</v>
      </c>
      <c r="F1650" t="s">
        <v>9833</v>
      </c>
    </row>
    <row r="1651" spans="1:7" hidden="1">
      <c r="A1651" t="s">
        <v>9884</v>
      </c>
      <c r="B1651" t="s">
        <v>9885</v>
      </c>
      <c r="C1651" t="s">
        <v>9886</v>
      </c>
      <c r="D1651" t="s">
        <v>9887</v>
      </c>
      <c r="F1651" t="s">
        <v>9741</v>
      </c>
    </row>
    <row r="1652" spans="1:7" hidden="1">
      <c r="A1652" t="s">
        <v>9888</v>
      </c>
      <c r="B1652" t="s">
        <v>9889</v>
      </c>
      <c r="C1652" t="s">
        <v>9890</v>
      </c>
      <c r="D1652" t="s">
        <v>9891</v>
      </c>
      <c r="F1652" t="s">
        <v>9791</v>
      </c>
    </row>
    <row r="1653" spans="1:7" hidden="1">
      <c r="A1653" t="s">
        <v>9892</v>
      </c>
      <c r="B1653" t="s">
        <v>9893</v>
      </c>
      <c r="C1653" t="s">
        <v>6434</v>
      </c>
      <c r="D1653" t="s">
        <v>9894</v>
      </c>
      <c r="F1653" t="s">
        <v>9757</v>
      </c>
    </row>
    <row r="1654" spans="1:7" hidden="1">
      <c r="A1654" t="s">
        <v>9895</v>
      </c>
      <c r="B1654" t="s">
        <v>9896</v>
      </c>
      <c r="C1654" t="s">
        <v>9897</v>
      </c>
      <c r="D1654" t="s">
        <v>9837</v>
      </c>
      <c r="F1654" t="s">
        <v>9791</v>
      </c>
    </row>
    <row r="1655" spans="1:7" hidden="1">
      <c r="A1655" t="s">
        <v>9898</v>
      </c>
      <c r="B1655" t="s">
        <v>9899</v>
      </c>
      <c r="C1655" t="s">
        <v>9900</v>
      </c>
      <c r="D1655" t="s">
        <v>9745</v>
      </c>
      <c r="F1655" t="s">
        <v>9833</v>
      </c>
    </row>
    <row r="1656" spans="1:7" hidden="1">
      <c r="A1656" t="s">
        <v>9901</v>
      </c>
      <c r="B1656" t="s">
        <v>9902</v>
      </c>
      <c r="C1656" t="s">
        <v>9903</v>
      </c>
      <c r="D1656" t="s">
        <v>7829</v>
      </c>
      <c r="F1656" t="s">
        <v>9736</v>
      </c>
      <c r="G1656" t="s">
        <v>9904</v>
      </c>
    </row>
    <row r="1657" spans="1:7" hidden="1">
      <c r="A1657" t="s">
        <v>9905</v>
      </c>
      <c r="B1657" t="s">
        <v>9906</v>
      </c>
      <c r="C1657" t="s">
        <v>9907</v>
      </c>
      <c r="D1657" t="s">
        <v>6075</v>
      </c>
      <c r="F1657" t="s">
        <v>9908</v>
      </c>
    </row>
    <row r="1658" spans="1:7" hidden="1">
      <c r="A1658" t="s">
        <v>9909</v>
      </c>
      <c r="B1658" t="s">
        <v>9910</v>
      </c>
      <c r="C1658" t="s">
        <v>9911</v>
      </c>
      <c r="D1658" t="s">
        <v>9912</v>
      </c>
      <c r="F1658" t="s">
        <v>9741</v>
      </c>
    </row>
    <row r="1659" spans="1:7" hidden="1">
      <c r="A1659" t="s">
        <v>9913</v>
      </c>
      <c r="B1659" t="s">
        <v>9910</v>
      </c>
      <c r="C1659" t="s">
        <v>9911</v>
      </c>
      <c r="D1659" t="s">
        <v>5129</v>
      </c>
      <c r="F1659" t="s">
        <v>9741</v>
      </c>
    </row>
    <row r="1660" spans="1:7" hidden="1">
      <c r="A1660" t="s">
        <v>9914</v>
      </c>
      <c r="B1660" t="s">
        <v>9915</v>
      </c>
      <c r="C1660" t="s">
        <v>9916</v>
      </c>
      <c r="D1660" t="s">
        <v>5140</v>
      </c>
      <c r="F1660" t="s">
        <v>9736</v>
      </c>
    </row>
    <row r="1661" spans="1:7" hidden="1">
      <c r="A1661" t="s">
        <v>9917</v>
      </c>
      <c r="B1661" t="s">
        <v>9918</v>
      </c>
      <c r="C1661" t="s">
        <v>9919</v>
      </c>
      <c r="D1661" t="s">
        <v>9837</v>
      </c>
      <c r="F1661" t="s">
        <v>9920</v>
      </c>
    </row>
    <row r="1662" spans="1:7" hidden="1">
      <c r="A1662" t="s">
        <v>9921</v>
      </c>
      <c r="B1662" t="s">
        <v>9922</v>
      </c>
      <c r="C1662" t="s">
        <v>9923</v>
      </c>
      <c r="D1662" t="s">
        <v>8549</v>
      </c>
      <c r="F1662" t="s">
        <v>9757</v>
      </c>
    </row>
    <row r="1663" spans="1:7" hidden="1">
      <c r="A1663" t="s">
        <v>9924</v>
      </c>
      <c r="B1663" t="s">
        <v>9925</v>
      </c>
      <c r="C1663" t="s">
        <v>7993</v>
      </c>
      <c r="D1663" t="s">
        <v>9926</v>
      </c>
      <c r="F1663" t="s">
        <v>9927</v>
      </c>
    </row>
    <row r="1664" spans="1:7" hidden="1">
      <c r="A1664" t="s">
        <v>9928</v>
      </c>
      <c r="B1664" t="s">
        <v>9929</v>
      </c>
      <c r="C1664" t="s">
        <v>9930</v>
      </c>
      <c r="D1664" t="s">
        <v>5174</v>
      </c>
      <c r="F1664" t="s">
        <v>9920</v>
      </c>
    </row>
    <row r="1665" spans="1:7" hidden="1">
      <c r="A1665" t="s">
        <v>9931</v>
      </c>
      <c r="B1665" t="s">
        <v>9932</v>
      </c>
      <c r="C1665" t="s">
        <v>9933</v>
      </c>
      <c r="D1665" t="s">
        <v>9934</v>
      </c>
      <c r="F1665" t="s">
        <v>9791</v>
      </c>
    </row>
    <row r="1666" spans="1:7" hidden="1">
      <c r="A1666" t="s">
        <v>9935</v>
      </c>
      <c r="B1666" t="s">
        <v>9936</v>
      </c>
      <c r="C1666" t="s">
        <v>9937</v>
      </c>
      <c r="D1666" t="s">
        <v>9808</v>
      </c>
      <c r="F1666" t="s">
        <v>9791</v>
      </c>
    </row>
    <row r="1667" spans="1:7">
      <c r="A1667" t="s">
        <v>9938</v>
      </c>
      <c r="B1667" t="s">
        <v>9687</v>
      </c>
      <c r="C1667" t="s">
        <v>9688</v>
      </c>
      <c r="D1667" t="s">
        <v>5140</v>
      </c>
      <c r="E1667" t="s">
        <v>4522</v>
      </c>
    </row>
    <row r="1668" spans="1:7" hidden="1">
      <c r="A1668" t="s">
        <v>9939</v>
      </c>
      <c r="B1668" t="s">
        <v>9940</v>
      </c>
      <c r="C1668" t="s">
        <v>9941</v>
      </c>
      <c r="D1668" t="s">
        <v>9942</v>
      </c>
      <c r="G1668" t="s">
        <v>9943</v>
      </c>
    </row>
    <row r="1669" spans="1:7" hidden="1">
      <c r="A1669" t="s">
        <v>9944</v>
      </c>
      <c r="B1669" t="s">
        <v>9945</v>
      </c>
      <c r="C1669" t="s">
        <v>9946</v>
      </c>
      <c r="D1669" t="s">
        <v>9947</v>
      </c>
      <c r="G1669" t="s">
        <v>9948</v>
      </c>
    </row>
    <row r="1670" spans="1:7" hidden="1">
      <c r="A1670" t="s">
        <v>9949</v>
      </c>
      <c r="B1670" t="s">
        <v>9950</v>
      </c>
      <c r="C1670" t="s">
        <v>9951</v>
      </c>
      <c r="D1670" t="s">
        <v>9952</v>
      </c>
      <c r="G1670" t="s">
        <v>9953</v>
      </c>
    </row>
    <row r="1671" spans="1:7" hidden="1">
      <c r="A1671" t="s">
        <v>9954</v>
      </c>
      <c r="B1671" t="s">
        <v>9955</v>
      </c>
      <c r="C1671" t="s">
        <v>9956</v>
      </c>
      <c r="D1671" t="s">
        <v>9594</v>
      </c>
      <c r="G1671" t="s">
        <v>9957</v>
      </c>
    </row>
    <row r="1672" spans="1:7" hidden="1">
      <c r="A1672" t="s">
        <v>9958</v>
      </c>
      <c r="B1672" t="s">
        <v>9959</v>
      </c>
      <c r="C1672" t="s">
        <v>2147</v>
      </c>
      <c r="D1672" t="s">
        <v>9960</v>
      </c>
      <c r="G1672" t="s">
        <v>9961</v>
      </c>
    </row>
    <row r="1673" spans="1:7" hidden="1">
      <c r="A1673" t="s">
        <v>9962</v>
      </c>
      <c r="B1673" t="s">
        <v>9963</v>
      </c>
      <c r="C1673" t="s">
        <v>9964</v>
      </c>
      <c r="D1673" t="s">
        <v>9965</v>
      </c>
      <c r="G1673" t="s">
        <v>9966</v>
      </c>
    </row>
    <row r="1674" spans="1:7">
      <c r="A1674" t="s">
        <v>9967</v>
      </c>
      <c r="B1674" t="s">
        <v>9687</v>
      </c>
      <c r="C1674" t="s">
        <v>9688</v>
      </c>
      <c r="D1674" t="s">
        <v>9968</v>
      </c>
      <c r="E1674" t="s">
        <v>4522</v>
      </c>
      <c r="G1674" t="s">
        <v>9969</v>
      </c>
    </row>
    <row r="1675" spans="1:7" hidden="1">
      <c r="A1675" t="s">
        <v>9970</v>
      </c>
      <c r="B1675" t="s">
        <v>9971</v>
      </c>
      <c r="C1675" t="s">
        <v>9527</v>
      </c>
      <c r="D1675" t="s">
        <v>4878</v>
      </c>
    </row>
    <row r="1676" spans="1:7" hidden="1">
      <c r="A1676" t="s">
        <v>9972</v>
      </c>
      <c r="B1676" t="s">
        <v>9973</v>
      </c>
      <c r="C1676" t="s">
        <v>9974</v>
      </c>
      <c r="D1676" t="s">
        <v>9975</v>
      </c>
    </row>
    <row r="1677" spans="1:7" hidden="1">
      <c r="A1677" t="s">
        <v>9976</v>
      </c>
      <c r="B1677" t="s">
        <v>9977</v>
      </c>
      <c r="C1677" t="s">
        <v>9978</v>
      </c>
      <c r="D1677" t="s">
        <v>7414</v>
      </c>
    </row>
    <row r="1678" spans="1:7" hidden="1">
      <c r="A1678" t="s">
        <v>9979</v>
      </c>
      <c r="B1678" t="s">
        <v>9980</v>
      </c>
      <c r="C1678" t="s">
        <v>9981</v>
      </c>
      <c r="D1678" t="s">
        <v>9982</v>
      </c>
    </row>
    <row r="1679" spans="1:7" hidden="1">
      <c r="A1679" t="s">
        <v>9983</v>
      </c>
      <c r="B1679" t="s">
        <v>9984</v>
      </c>
      <c r="C1679" t="s">
        <v>9985</v>
      </c>
      <c r="D1679" t="s">
        <v>9837</v>
      </c>
    </row>
    <row r="1680" spans="1:7" hidden="1">
      <c r="A1680" t="s">
        <v>9986</v>
      </c>
      <c r="B1680" t="s">
        <v>9687</v>
      </c>
      <c r="C1680" t="s">
        <v>9688</v>
      </c>
      <c r="D1680" t="s">
        <v>5839</v>
      </c>
      <c r="G1680" t="s">
        <v>9987</v>
      </c>
    </row>
    <row r="1681" spans="1:7" hidden="1">
      <c r="A1681" t="s">
        <v>9988</v>
      </c>
      <c r="B1681" t="s">
        <v>9989</v>
      </c>
      <c r="C1681" t="s">
        <v>9990</v>
      </c>
      <c r="D1681" t="s">
        <v>4870</v>
      </c>
      <c r="G1681" t="s">
        <v>9987</v>
      </c>
    </row>
    <row r="1682" spans="1:7" hidden="1">
      <c r="A1682" t="s">
        <v>9991</v>
      </c>
      <c r="B1682" t="s">
        <v>9992</v>
      </c>
      <c r="C1682" t="s">
        <v>9993</v>
      </c>
      <c r="D1682" t="s">
        <v>9994</v>
      </c>
      <c r="G1682" t="s">
        <v>9987</v>
      </c>
    </row>
    <row r="1683" spans="1:7" hidden="1">
      <c r="A1683" t="s">
        <v>9995</v>
      </c>
      <c r="B1683" t="s">
        <v>9996</v>
      </c>
      <c r="C1683" t="s">
        <v>9997</v>
      </c>
      <c r="D1683" t="s">
        <v>9887</v>
      </c>
    </row>
    <row r="1684" spans="1:7" hidden="1">
      <c r="A1684" t="s">
        <v>9998</v>
      </c>
      <c r="B1684" t="s">
        <v>9999</v>
      </c>
      <c r="C1684" t="s">
        <v>10000</v>
      </c>
      <c r="D1684" t="s">
        <v>5129</v>
      </c>
      <c r="G1684" t="s">
        <v>9987</v>
      </c>
    </row>
    <row r="1685" spans="1:7" hidden="1">
      <c r="A1685" t="s">
        <v>10001</v>
      </c>
      <c r="B1685" t="s">
        <v>10002</v>
      </c>
      <c r="C1685" t="s">
        <v>10003</v>
      </c>
      <c r="D1685" t="s">
        <v>10004</v>
      </c>
    </row>
    <row r="1686" spans="1:7" hidden="1">
      <c r="A1686" t="s">
        <v>10005</v>
      </c>
      <c r="B1686" t="s">
        <v>10006</v>
      </c>
      <c r="C1686" t="s">
        <v>10007</v>
      </c>
      <c r="D1686" t="s">
        <v>10008</v>
      </c>
    </row>
    <row r="1687" spans="1:7" hidden="1">
      <c r="A1687" t="s">
        <v>10009</v>
      </c>
      <c r="B1687" t="s">
        <v>10010</v>
      </c>
      <c r="C1687" t="s">
        <v>10011</v>
      </c>
      <c r="D1687" t="s">
        <v>10012</v>
      </c>
    </row>
    <row r="1688" spans="1:7" hidden="1">
      <c r="A1688" t="s">
        <v>10013</v>
      </c>
      <c r="B1688" t="s">
        <v>10014</v>
      </c>
      <c r="C1688" t="s">
        <v>10015</v>
      </c>
      <c r="D1688" t="s">
        <v>5174</v>
      </c>
      <c r="G1688" t="s">
        <v>10016</v>
      </c>
    </row>
    <row r="1689" spans="1:7" hidden="1">
      <c r="A1689" t="s">
        <v>10017</v>
      </c>
      <c r="B1689" t="s">
        <v>10018</v>
      </c>
      <c r="C1689" t="s">
        <v>10019</v>
      </c>
      <c r="D1689" t="s">
        <v>6075</v>
      </c>
    </row>
    <row r="1690" spans="1:7" hidden="1">
      <c r="A1690" t="s">
        <v>10020</v>
      </c>
      <c r="B1690" t="s">
        <v>10021</v>
      </c>
      <c r="C1690" t="s">
        <v>10022</v>
      </c>
      <c r="D1690" t="s">
        <v>10023</v>
      </c>
    </row>
    <row r="1691" spans="1:7" hidden="1">
      <c r="A1691" t="s">
        <v>10024</v>
      </c>
      <c r="B1691" t="s">
        <v>10025</v>
      </c>
      <c r="C1691" t="s">
        <v>10026</v>
      </c>
      <c r="D1691" t="s">
        <v>7829</v>
      </c>
    </row>
    <row r="1692" spans="1:7">
      <c r="A1692" t="s">
        <v>10027</v>
      </c>
      <c r="B1692" t="s">
        <v>9727</v>
      </c>
      <c r="C1692" t="s">
        <v>9728</v>
      </c>
      <c r="D1692" t="s">
        <v>5140</v>
      </c>
      <c r="E1692" t="s">
        <v>4522</v>
      </c>
    </row>
    <row r="1693" spans="1:7" hidden="1">
      <c r="A1693" t="s">
        <v>10028</v>
      </c>
      <c r="B1693" t="s">
        <v>10029</v>
      </c>
      <c r="C1693" t="s">
        <v>10030</v>
      </c>
      <c r="D1693" t="s">
        <v>4878</v>
      </c>
    </row>
    <row r="1694" spans="1:7">
      <c r="A1694" t="s">
        <v>10031</v>
      </c>
      <c r="B1694" t="s">
        <v>10032</v>
      </c>
      <c r="C1694" t="s">
        <v>10033</v>
      </c>
      <c r="D1694" t="s">
        <v>5140</v>
      </c>
      <c r="E1694" t="s">
        <v>4522</v>
      </c>
    </row>
    <row r="1695" spans="1:7" hidden="1">
      <c r="A1695" t="s">
        <v>10034</v>
      </c>
      <c r="B1695" t="s">
        <v>10035</v>
      </c>
      <c r="C1695" t="s">
        <v>10036</v>
      </c>
      <c r="D1695" t="s">
        <v>5174</v>
      </c>
    </row>
    <row r="1696" spans="1:7" hidden="1">
      <c r="A1696" t="s">
        <v>10037</v>
      </c>
      <c r="B1696" t="s">
        <v>9992</v>
      </c>
      <c r="C1696" t="s">
        <v>9993</v>
      </c>
      <c r="D1696" t="s">
        <v>10038</v>
      </c>
    </row>
    <row r="1697" spans="1:7" hidden="1">
      <c r="A1697" t="s">
        <v>10039</v>
      </c>
      <c r="B1697" t="s">
        <v>9992</v>
      </c>
      <c r="C1697" t="s">
        <v>9993</v>
      </c>
      <c r="D1697" t="s">
        <v>10040</v>
      </c>
    </row>
    <row r="1698" spans="1:7" hidden="1">
      <c r="A1698" t="s">
        <v>10041</v>
      </c>
      <c r="B1698" t="s">
        <v>10042</v>
      </c>
      <c r="C1698" t="s">
        <v>10043</v>
      </c>
      <c r="D1698" t="s">
        <v>10044</v>
      </c>
    </row>
    <row r="1699" spans="1:7" hidden="1">
      <c r="A1699" t="s">
        <v>10045</v>
      </c>
      <c r="B1699" t="s">
        <v>10046</v>
      </c>
      <c r="C1699" t="s">
        <v>10047</v>
      </c>
      <c r="D1699" t="s">
        <v>10048</v>
      </c>
    </row>
    <row r="1700" spans="1:7" hidden="1">
      <c r="A1700" t="s">
        <v>10049</v>
      </c>
      <c r="B1700" t="s">
        <v>10050</v>
      </c>
      <c r="C1700" t="s">
        <v>10051</v>
      </c>
      <c r="D1700" t="s">
        <v>10052</v>
      </c>
    </row>
    <row r="1701" spans="1:7" hidden="1">
      <c r="A1701" t="s">
        <v>10053</v>
      </c>
      <c r="B1701" t="s">
        <v>10054</v>
      </c>
      <c r="C1701" t="s">
        <v>10055</v>
      </c>
      <c r="D1701" t="s">
        <v>5646</v>
      </c>
      <c r="G1701" t="s">
        <v>10056</v>
      </c>
    </row>
    <row r="1702" spans="1:7" hidden="1">
      <c r="A1702" t="s">
        <v>10057</v>
      </c>
      <c r="B1702" t="s">
        <v>9725</v>
      </c>
      <c r="C1702" t="s">
        <v>4437</v>
      </c>
      <c r="D1702" t="s">
        <v>5129</v>
      </c>
      <c r="G1702" t="s">
        <v>10058</v>
      </c>
    </row>
    <row r="1703" spans="1:7">
      <c r="A1703" t="s">
        <v>10059</v>
      </c>
      <c r="B1703" t="s">
        <v>9727</v>
      </c>
      <c r="C1703" t="s">
        <v>9728</v>
      </c>
      <c r="D1703" t="s">
        <v>5140</v>
      </c>
      <c r="E1703" t="s">
        <v>4522</v>
      </c>
      <c r="G1703" t="s">
        <v>10058</v>
      </c>
    </row>
    <row r="1704" spans="1:7" hidden="1">
      <c r="A1704" t="s">
        <v>10060</v>
      </c>
      <c r="B1704" t="s">
        <v>10061</v>
      </c>
      <c r="C1704" t="s">
        <v>10062</v>
      </c>
      <c r="D1704" t="s">
        <v>6218</v>
      </c>
      <c r="G1704" t="s">
        <v>10063</v>
      </c>
    </row>
    <row r="1705" spans="1:7" hidden="1">
      <c r="A1705" t="s">
        <v>10064</v>
      </c>
      <c r="B1705" t="s">
        <v>10065</v>
      </c>
      <c r="C1705" t="s">
        <v>10066</v>
      </c>
      <c r="D1705" t="s">
        <v>10067</v>
      </c>
      <c r="G1705" t="s">
        <v>10063</v>
      </c>
    </row>
    <row r="1706" spans="1:7" hidden="1">
      <c r="A1706" t="s">
        <v>10068</v>
      </c>
      <c r="B1706" t="s">
        <v>9700</v>
      </c>
      <c r="C1706" t="s">
        <v>9701</v>
      </c>
      <c r="D1706" t="s">
        <v>4787</v>
      </c>
      <c r="G1706" t="s">
        <v>10069</v>
      </c>
    </row>
    <row r="1707" spans="1:7">
      <c r="A1707" t="s">
        <v>10070</v>
      </c>
      <c r="B1707" t="s">
        <v>10071</v>
      </c>
      <c r="C1707" t="s">
        <v>10071</v>
      </c>
      <c r="D1707" t="s">
        <v>5140</v>
      </c>
      <c r="E1707" t="s">
        <v>4522</v>
      </c>
    </row>
    <row r="1708" spans="1:7" hidden="1">
      <c r="A1708" t="s">
        <v>10072</v>
      </c>
      <c r="B1708" t="s">
        <v>10073</v>
      </c>
      <c r="C1708" t="s">
        <v>6508</v>
      </c>
      <c r="D1708" t="s">
        <v>5129</v>
      </c>
    </row>
    <row r="1709" spans="1:7">
      <c r="A1709" t="s">
        <v>10074</v>
      </c>
      <c r="B1709" t="s">
        <v>9687</v>
      </c>
      <c r="C1709" t="s">
        <v>9688</v>
      </c>
      <c r="D1709" t="s">
        <v>9968</v>
      </c>
      <c r="E1709" t="s">
        <v>4522</v>
      </c>
      <c r="G1709" t="s">
        <v>9969</v>
      </c>
    </row>
    <row r="1710" spans="1:7">
      <c r="A1710" t="s">
        <v>10075</v>
      </c>
      <c r="B1710" t="s">
        <v>9687</v>
      </c>
      <c r="C1710" t="s">
        <v>9688</v>
      </c>
      <c r="D1710" t="s">
        <v>9968</v>
      </c>
      <c r="E1710" t="s">
        <v>4522</v>
      </c>
      <c r="G1710" t="s">
        <v>9969</v>
      </c>
    </row>
    <row r="1711" spans="1:7" hidden="1">
      <c r="A1711" t="s">
        <v>10076</v>
      </c>
      <c r="B1711" t="s">
        <v>10077</v>
      </c>
      <c r="C1711" t="s">
        <v>10078</v>
      </c>
      <c r="D1711" t="s">
        <v>10079</v>
      </c>
    </row>
    <row r="1712" spans="1:7" hidden="1">
      <c r="A1712" t="s">
        <v>10080</v>
      </c>
      <c r="B1712" t="s">
        <v>10081</v>
      </c>
      <c r="C1712" t="s">
        <v>10082</v>
      </c>
      <c r="D1712" t="s">
        <v>10083</v>
      </c>
    </row>
    <row r="1713" spans="1:7">
      <c r="A1713" t="s">
        <v>10084</v>
      </c>
      <c r="B1713" t="s">
        <v>9687</v>
      </c>
      <c r="C1713" t="s">
        <v>9688</v>
      </c>
      <c r="D1713" t="s">
        <v>9968</v>
      </c>
      <c r="E1713" t="s">
        <v>4522</v>
      </c>
      <c r="G1713" t="s">
        <v>9969</v>
      </c>
    </row>
    <row r="1714" spans="1:7" hidden="1">
      <c r="A1714" t="s">
        <v>10085</v>
      </c>
      <c r="B1714" t="s">
        <v>10086</v>
      </c>
      <c r="C1714" t="s">
        <v>10087</v>
      </c>
      <c r="D1714" t="s">
        <v>5174</v>
      </c>
      <c r="G1714" t="s">
        <v>10088</v>
      </c>
    </row>
    <row r="1715" spans="1:7" hidden="1">
      <c r="A1715" t="s">
        <v>10089</v>
      </c>
      <c r="B1715" t="s">
        <v>10090</v>
      </c>
      <c r="C1715" t="s">
        <v>10091</v>
      </c>
      <c r="D1715" t="s">
        <v>10092</v>
      </c>
      <c r="G1715" t="s">
        <v>10088</v>
      </c>
    </row>
    <row r="1716" spans="1:7">
      <c r="A1716" t="s">
        <v>10093</v>
      </c>
      <c r="B1716" t="s">
        <v>9727</v>
      </c>
      <c r="C1716" t="s">
        <v>9728</v>
      </c>
      <c r="D1716" t="s">
        <v>9968</v>
      </c>
      <c r="E1716" t="s">
        <v>4522</v>
      </c>
      <c r="G1716" t="s">
        <v>9969</v>
      </c>
    </row>
    <row r="1717" spans="1:7">
      <c r="A1717" t="s">
        <v>10094</v>
      </c>
      <c r="B1717" t="s">
        <v>9727</v>
      </c>
      <c r="C1717" t="s">
        <v>9728</v>
      </c>
      <c r="D1717" t="s">
        <v>9968</v>
      </c>
      <c r="E1717" t="s">
        <v>4522</v>
      </c>
      <c r="G1717" t="s">
        <v>9969</v>
      </c>
    </row>
    <row r="1718" spans="1:7">
      <c r="A1718" t="s">
        <v>10095</v>
      </c>
      <c r="B1718" t="s">
        <v>10096</v>
      </c>
      <c r="C1718" t="s">
        <v>10097</v>
      </c>
      <c r="D1718" t="s">
        <v>9968</v>
      </c>
      <c r="E1718" t="s">
        <v>4522</v>
      </c>
      <c r="G1718" t="s">
        <v>9969</v>
      </c>
    </row>
    <row r="1719" spans="1:7">
      <c r="A1719" t="s">
        <v>10098</v>
      </c>
      <c r="B1719" t="s">
        <v>10099</v>
      </c>
      <c r="C1719" t="s">
        <v>10097</v>
      </c>
      <c r="D1719" t="s">
        <v>5140</v>
      </c>
      <c r="E1719" t="s">
        <v>4522</v>
      </c>
    </row>
    <row r="1720" spans="1:7" hidden="1">
      <c r="A1720" t="s">
        <v>10100</v>
      </c>
      <c r="B1720" t="s">
        <v>10101</v>
      </c>
      <c r="C1720" t="s">
        <v>10102</v>
      </c>
      <c r="D1720" t="s">
        <v>9808</v>
      </c>
    </row>
    <row r="1721" spans="1:7" hidden="1">
      <c r="A1721" t="s">
        <v>10103</v>
      </c>
      <c r="B1721" t="s">
        <v>10104</v>
      </c>
      <c r="C1721" t="s">
        <v>10105</v>
      </c>
      <c r="D1721" t="s">
        <v>9808</v>
      </c>
    </row>
    <row r="1722" spans="1:7" hidden="1">
      <c r="A1722" t="s">
        <v>10106</v>
      </c>
      <c r="B1722" t="s">
        <v>10107</v>
      </c>
      <c r="C1722" t="s">
        <v>10108</v>
      </c>
      <c r="D1722" t="s">
        <v>9808</v>
      </c>
    </row>
    <row r="1723" spans="1:7" hidden="1">
      <c r="A1723" t="s">
        <v>10109</v>
      </c>
      <c r="B1723" t="s">
        <v>10110</v>
      </c>
      <c r="C1723" t="s">
        <v>10111</v>
      </c>
      <c r="D1723" t="s">
        <v>6075</v>
      </c>
    </row>
    <row r="1724" spans="1:7" hidden="1">
      <c r="A1724" t="s">
        <v>10112</v>
      </c>
      <c r="B1724" t="s">
        <v>10113</v>
      </c>
      <c r="C1724" t="s">
        <v>10114</v>
      </c>
      <c r="D1724" t="s">
        <v>10115</v>
      </c>
    </row>
    <row r="1725" spans="1:7" hidden="1">
      <c r="A1725" t="s">
        <v>10116</v>
      </c>
      <c r="B1725" t="s">
        <v>10117</v>
      </c>
      <c r="C1725" t="s">
        <v>10118</v>
      </c>
      <c r="D1725" t="s">
        <v>5174</v>
      </c>
    </row>
    <row r="1726" spans="1:7">
      <c r="A1726" t="s">
        <v>10119</v>
      </c>
      <c r="B1726" t="s">
        <v>10120</v>
      </c>
      <c r="C1726" t="s">
        <v>10121</v>
      </c>
      <c r="D1726" t="s">
        <v>10122</v>
      </c>
      <c r="E1726" t="s">
        <v>4522</v>
      </c>
    </row>
    <row r="1727" spans="1:7">
      <c r="A1727" t="s">
        <v>10123</v>
      </c>
      <c r="B1727" t="s">
        <v>10124</v>
      </c>
      <c r="C1727" t="s">
        <v>10125</v>
      </c>
      <c r="D1727" t="s">
        <v>9594</v>
      </c>
      <c r="E1727" t="s">
        <v>4522</v>
      </c>
    </row>
    <row r="1728" spans="1:7" hidden="1">
      <c r="A1728" t="s">
        <v>10126</v>
      </c>
      <c r="B1728" t="s">
        <v>10127</v>
      </c>
      <c r="C1728" t="s">
        <v>10128</v>
      </c>
      <c r="D1728" t="s">
        <v>5129</v>
      </c>
    </row>
    <row r="1729" spans="1:7">
      <c r="A1729" t="s">
        <v>10129</v>
      </c>
      <c r="B1729" t="s">
        <v>10130</v>
      </c>
      <c r="C1729" t="s">
        <v>10131</v>
      </c>
      <c r="D1729" t="s">
        <v>9745</v>
      </c>
      <c r="E1729" t="s">
        <v>4522</v>
      </c>
      <c r="G1729" t="s">
        <v>10132</v>
      </c>
    </row>
    <row r="1730" spans="1:7" hidden="1">
      <c r="A1730" t="s">
        <v>10133</v>
      </c>
      <c r="B1730" t="s">
        <v>10134</v>
      </c>
      <c r="C1730" t="s">
        <v>10135</v>
      </c>
      <c r="D1730" t="s">
        <v>10136</v>
      </c>
    </row>
    <row r="1731" spans="1:7" hidden="1">
      <c r="A1731" t="s">
        <v>10137</v>
      </c>
      <c r="B1731" t="s">
        <v>10138</v>
      </c>
      <c r="C1731" t="s">
        <v>10139</v>
      </c>
      <c r="D1731" t="s">
        <v>10140</v>
      </c>
    </row>
    <row r="1732" spans="1:7" hidden="1">
      <c r="A1732" t="s">
        <v>10141</v>
      </c>
      <c r="B1732" t="s">
        <v>10142</v>
      </c>
      <c r="C1732" t="s">
        <v>9911</v>
      </c>
      <c r="D1732" t="s">
        <v>10143</v>
      </c>
    </row>
    <row r="1733" spans="1:7">
      <c r="A1733" t="s">
        <v>10144</v>
      </c>
      <c r="B1733" t="s">
        <v>10145</v>
      </c>
      <c r="C1733" t="s">
        <v>10146</v>
      </c>
      <c r="D1733" t="s">
        <v>10147</v>
      </c>
      <c r="E1733" t="s">
        <v>4522</v>
      </c>
    </row>
    <row r="1734" spans="1:7" hidden="1">
      <c r="A1734" t="s">
        <v>10148</v>
      </c>
      <c r="B1734" t="s">
        <v>10149</v>
      </c>
      <c r="C1734" t="s">
        <v>10150</v>
      </c>
      <c r="D1734" t="s">
        <v>10151</v>
      </c>
    </row>
    <row r="1735" spans="1:7" hidden="1">
      <c r="A1735" t="s">
        <v>10152</v>
      </c>
      <c r="B1735" t="s">
        <v>10153</v>
      </c>
      <c r="C1735" t="s">
        <v>10154</v>
      </c>
      <c r="D1735" t="s">
        <v>10155</v>
      </c>
    </row>
    <row r="1736" spans="1:7" hidden="1">
      <c r="A1736" t="s">
        <v>10156</v>
      </c>
      <c r="B1736" t="s">
        <v>10157</v>
      </c>
      <c r="C1736" t="s">
        <v>10158</v>
      </c>
      <c r="D1736" t="s">
        <v>10159</v>
      </c>
    </row>
    <row r="1737" spans="1:7" hidden="1">
      <c r="A1737" t="s">
        <v>10160</v>
      </c>
      <c r="B1737" t="s">
        <v>10161</v>
      </c>
      <c r="C1737" t="s">
        <v>10162</v>
      </c>
      <c r="D1737" t="s">
        <v>10163</v>
      </c>
    </row>
    <row r="1738" spans="1:7" hidden="1">
      <c r="A1738" t="s">
        <v>10164</v>
      </c>
      <c r="B1738" t="s">
        <v>10165</v>
      </c>
      <c r="C1738" t="s">
        <v>10166</v>
      </c>
      <c r="D1738" t="s">
        <v>10167</v>
      </c>
    </row>
    <row r="1739" spans="1:7" hidden="1">
      <c r="A1739" t="s">
        <v>10168</v>
      </c>
      <c r="B1739" t="s">
        <v>10169</v>
      </c>
      <c r="C1739" t="s">
        <v>10170</v>
      </c>
      <c r="D1739" t="s">
        <v>10171</v>
      </c>
    </row>
    <row r="1740" spans="1:7" hidden="1">
      <c r="A1740" t="s">
        <v>10172</v>
      </c>
      <c r="B1740" t="s">
        <v>10173</v>
      </c>
      <c r="C1740" t="s">
        <v>10174</v>
      </c>
      <c r="D1740" t="s">
        <v>10175</v>
      </c>
    </row>
    <row r="1741" spans="1:7" hidden="1">
      <c r="A1741" t="s">
        <v>10176</v>
      </c>
      <c r="B1741" t="s">
        <v>10177</v>
      </c>
      <c r="C1741" t="s">
        <v>10178</v>
      </c>
      <c r="D1741" t="s">
        <v>10179</v>
      </c>
    </row>
    <row r="1742" spans="1:7" hidden="1">
      <c r="A1742" t="s">
        <v>10180</v>
      </c>
      <c r="B1742" t="s">
        <v>10181</v>
      </c>
      <c r="C1742" t="s">
        <v>10182</v>
      </c>
      <c r="D1742" t="s">
        <v>5469</v>
      </c>
    </row>
    <row r="1743" spans="1:7" hidden="1">
      <c r="A1743" t="s">
        <v>10183</v>
      </c>
      <c r="B1743" t="s">
        <v>10184</v>
      </c>
      <c r="C1743" t="s">
        <v>10185</v>
      </c>
      <c r="D1743" t="s">
        <v>10186</v>
      </c>
    </row>
    <row r="1744" spans="1:7" hidden="1">
      <c r="A1744" t="s">
        <v>10187</v>
      </c>
      <c r="B1744" t="s">
        <v>10188</v>
      </c>
      <c r="C1744" t="s">
        <v>10189</v>
      </c>
      <c r="D1744" t="s">
        <v>10190</v>
      </c>
    </row>
    <row r="1745" spans="1:7" hidden="1">
      <c r="A1745" t="s">
        <v>10191</v>
      </c>
      <c r="B1745" t="s">
        <v>10192</v>
      </c>
      <c r="C1745" t="s">
        <v>10193</v>
      </c>
      <c r="D1745" t="s">
        <v>10194</v>
      </c>
    </row>
    <row r="1746" spans="1:7" hidden="1">
      <c r="A1746" t="s">
        <v>10195</v>
      </c>
      <c r="B1746" t="s">
        <v>10196</v>
      </c>
      <c r="C1746" t="s">
        <v>10197</v>
      </c>
      <c r="D1746" t="s">
        <v>10167</v>
      </c>
    </row>
    <row r="1747" spans="1:7" hidden="1">
      <c r="A1747" t="s">
        <v>10198</v>
      </c>
      <c r="B1747" t="s">
        <v>10199</v>
      </c>
      <c r="C1747" t="s">
        <v>10199</v>
      </c>
      <c r="D1747" t="s">
        <v>10200</v>
      </c>
    </row>
    <row r="1748" spans="1:7" hidden="1">
      <c r="A1748" t="s">
        <v>10201</v>
      </c>
      <c r="B1748" t="s">
        <v>10202</v>
      </c>
      <c r="C1748" t="s">
        <v>10203</v>
      </c>
      <c r="D1748" t="s">
        <v>10204</v>
      </c>
      <c r="G1748" t="s">
        <v>10205</v>
      </c>
    </row>
    <row r="1749" spans="1:7">
      <c r="A1749" t="s">
        <v>10206</v>
      </c>
      <c r="B1749" t="s">
        <v>10207</v>
      </c>
      <c r="C1749" t="s">
        <v>10208</v>
      </c>
      <c r="D1749" t="s">
        <v>7715</v>
      </c>
      <c r="E1749" t="s">
        <v>4522</v>
      </c>
      <c r="G1749" t="s">
        <v>10209</v>
      </c>
    </row>
    <row r="1750" spans="1:7" hidden="1">
      <c r="A1750" t="s">
        <v>10210</v>
      </c>
      <c r="B1750" t="s">
        <v>10211</v>
      </c>
      <c r="C1750" t="s">
        <v>10212</v>
      </c>
      <c r="D1750" t="s">
        <v>10213</v>
      </c>
      <c r="G1750" t="s">
        <v>10209</v>
      </c>
    </row>
    <row r="1751" spans="1:7" hidden="1">
      <c r="A1751" t="s">
        <v>10214</v>
      </c>
      <c r="B1751" t="s">
        <v>10215</v>
      </c>
      <c r="C1751" t="s">
        <v>10216</v>
      </c>
      <c r="D1751" t="s">
        <v>10217</v>
      </c>
    </row>
    <row r="1752" spans="1:7" hidden="1">
      <c r="A1752" t="s">
        <v>10218</v>
      </c>
      <c r="B1752" t="s">
        <v>10219</v>
      </c>
      <c r="C1752" t="s">
        <v>10220</v>
      </c>
      <c r="D1752" t="s">
        <v>4878</v>
      </c>
    </row>
    <row r="1753" spans="1:7" hidden="1">
      <c r="A1753" t="s">
        <v>10221</v>
      </c>
      <c r="B1753" t="s">
        <v>10222</v>
      </c>
      <c r="C1753" t="s">
        <v>10223</v>
      </c>
      <c r="D1753" t="s">
        <v>9837</v>
      </c>
    </row>
    <row r="1754" spans="1:7" hidden="1">
      <c r="A1754" t="s">
        <v>10224</v>
      </c>
      <c r="B1754" t="s">
        <v>10219</v>
      </c>
      <c r="C1754" t="s">
        <v>10220</v>
      </c>
      <c r="D1754" t="s">
        <v>7177</v>
      </c>
    </row>
    <row r="1755" spans="1:7">
      <c r="A1755" t="s">
        <v>10225</v>
      </c>
      <c r="B1755" t="s">
        <v>10226</v>
      </c>
      <c r="C1755" t="s">
        <v>10227</v>
      </c>
      <c r="D1755" t="s">
        <v>5140</v>
      </c>
      <c r="E1755" t="s">
        <v>4522</v>
      </c>
    </row>
    <row r="1756" spans="1:7" hidden="1">
      <c r="A1756" t="s">
        <v>10228</v>
      </c>
      <c r="B1756" t="s">
        <v>10229</v>
      </c>
      <c r="C1756" t="s">
        <v>10230</v>
      </c>
      <c r="D1756" t="s">
        <v>10231</v>
      </c>
    </row>
    <row r="1757" spans="1:7" hidden="1">
      <c r="A1757" t="s">
        <v>10232</v>
      </c>
      <c r="B1757" t="s">
        <v>10233</v>
      </c>
      <c r="C1757" t="s">
        <v>10234</v>
      </c>
      <c r="D1757" t="s">
        <v>5646</v>
      </c>
    </row>
    <row r="1758" spans="1:7" hidden="1">
      <c r="A1758" t="s">
        <v>10235</v>
      </c>
      <c r="B1758" t="s">
        <v>10236</v>
      </c>
      <c r="C1758" t="s">
        <v>10237</v>
      </c>
      <c r="D1758" t="s">
        <v>5779</v>
      </c>
    </row>
    <row r="1759" spans="1:7" hidden="1">
      <c r="A1759" t="s">
        <v>10238</v>
      </c>
      <c r="B1759" t="s">
        <v>10239</v>
      </c>
      <c r="C1759" t="s">
        <v>10240</v>
      </c>
      <c r="D1759" t="s">
        <v>10241</v>
      </c>
    </row>
    <row r="1760" spans="1:7" hidden="1">
      <c r="A1760" t="s">
        <v>10242</v>
      </c>
      <c r="B1760" t="s">
        <v>10243</v>
      </c>
      <c r="C1760" t="s">
        <v>10244</v>
      </c>
      <c r="D1760" t="s">
        <v>10245</v>
      </c>
      <c r="G1760" t="s">
        <v>10246</v>
      </c>
    </row>
    <row r="1761" spans="1:7" hidden="1">
      <c r="A1761" t="s">
        <v>10247</v>
      </c>
      <c r="B1761" t="s">
        <v>10248</v>
      </c>
      <c r="C1761" t="s">
        <v>10249</v>
      </c>
      <c r="D1761" t="s">
        <v>4878</v>
      </c>
    </row>
    <row r="1762" spans="1:7" hidden="1">
      <c r="A1762" t="s">
        <v>10250</v>
      </c>
      <c r="B1762" t="s">
        <v>10251</v>
      </c>
      <c r="C1762" t="s">
        <v>10252</v>
      </c>
      <c r="D1762" t="s">
        <v>10253</v>
      </c>
    </row>
    <row r="1763" spans="1:7">
      <c r="A1763" t="s">
        <v>10254</v>
      </c>
      <c r="B1763" t="s">
        <v>9687</v>
      </c>
      <c r="C1763" t="s">
        <v>9688</v>
      </c>
      <c r="D1763" t="s">
        <v>10255</v>
      </c>
      <c r="E1763" t="s">
        <v>4522</v>
      </c>
      <c r="G1763" t="s">
        <v>10256</v>
      </c>
    </row>
    <row r="1764" spans="1:7" hidden="1">
      <c r="A1764" t="s">
        <v>10257</v>
      </c>
      <c r="B1764" t="s">
        <v>10258</v>
      </c>
      <c r="C1764" t="s">
        <v>10259</v>
      </c>
      <c r="D1764" t="s">
        <v>10260</v>
      </c>
      <c r="G1764" t="s">
        <v>10261</v>
      </c>
    </row>
    <row r="1765" spans="1:7" hidden="1">
      <c r="A1765" t="s">
        <v>10262</v>
      </c>
      <c r="B1765" t="s">
        <v>10263</v>
      </c>
      <c r="C1765" t="s">
        <v>10264</v>
      </c>
      <c r="D1765" t="s">
        <v>5646</v>
      </c>
    </row>
    <row r="1766" spans="1:7" hidden="1">
      <c r="A1766" t="s">
        <v>10265</v>
      </c>
      <c r="B1766" t="s">
        <v>10266</v>
      </c>
      <c r="C1766" t="s">
        <v>10267</v>
      </c>
      <c r="D1766" t="s">
        <v>10179</v>
      </c>
      <c r="G1766" t="s">
        <v>10268</v>
      </c>
    </row>
    <row r="1767" spans="1:7" hidden="1">
      <c r="A1767" t="s">
        <v>10269</v>
      </c>
      <c r="B1767" t="s">
        <v>10270</v>
      </c>
      <c r="C1767" t="s">
        <v>10271</v>
      </c>
      <c r="D1767" t="s">
        <v>10272</v>
      </c>
      <c r="G1767" t="s">
        <v>10273</v>
      </c>
    </row>
    <row r="1768" spans="1:7" hidden="1">
      <c r="A1768" t="s">
        <v>10274</v>
      </c>
      <c r="B1768" t="s">
        <v>4437</v>
      </c>
      <c r="C1768" t="s">
        <v>4437</v>
      </c>
      <c r="D1768" t="s">
        <v>5129</v>
      </c>
    </row>
    <row r="1769" spans="1:7" hidden="1">
      <c r="A1769" t="s">
        <v>10275</v>
      </c>
      <c r="B1769" t="s">
        <v>10276</v>
      </c>
      <c r="C1769" t="s">
        <v>10276</v>
      </c>
      <c r="D1769" t="s">
        <v>10277</v>
      </c>
    </row>
    <row r="1770" spans="1:7" hidden="1">
      <c r="A1770" t="s">
        <v>10278</v>
      </c>
      <c r="B1770" t="s">
        <v>10279</v>
      </c>
      <c r="C1770" t="s">
        <v>10279</v>
      </c>
      <c r="D1770" t="s">
        <v>5646</v>
      </c>
    </row>
    <row r="1771" spans="1:7">
      <c r="A1771" t="s">
        <v>10280</v>
      </c>
      <c r="B1771" t="s">
        <v>10281</v>
      </c>
      <c r="C1771" t="s">
        <v>10281</v>
      </c>
      <c r="D1771" t="s">
        <v>5140</v>
      </c>
      <c r="E1771" t="s">
        <v>4522</v>
      </c>
    </row>
    <row r="1772" spans="1:7" hidden="1">
      <c r="A1772" t="s">
        <v>10282</v>
      </c>
      <c r="B1772" t="s">
        <v>10283</v>
      </c>
      <c r="C1772" t="s">
        <v>10284</v>
      </c>
      <c r="D1772" t="s">
        <v>10277</v>
      </c>
    </row>
    <row r="1773" spans="1:7" hidden="1">
      <c r="A1773" t="s">
        <v>10285</v>
      </c>
      <c r="B1773" t="s">
        <v>10286</v>
      </c>
      <c r="C1773" t="s">
        <v>10286</v>
      </c>
      <c r="D1773" t="s">
        <v>5646</v>
      </c>
    </row>
    <row r="1774" spans="1:7">
      <c r="A1774" t="s">
        <v>10287</v>
      </c>
      <c r="B1774" t="s">
        <v>10288</v>
      </c>
      <c r="C1774" t="s">
        <v>10288</v>
      </c>
      <c r="D1774" t="s">
        <v>5140</v>
      </c>
      <c r="E1774" t="s">
        <v>4522</v>
      </c>
    </row>
    <row r="1775" spans="1:7" hidden="1">
      <c r="A1775" t="s">
        <v>10289</v>
      </c>
      <c r="B1775" t="s">
        <v>10290</v>
      </c>
      <c r="C1775" t="s">
        <v>10290</v>
      </c>
      <c r="D1775" t="s">
        <v>5129</v>
      </c>
    </row>
    <row r="1776" spans="1:7" hidden="1">
      <c r="A1776" t="s">
        <v>10291</v>
      </c>
      <c r="B1776" t="e">
        <f>-b¡yadåa</f>
        <v>#NAME?</v>
      </c>
      <c r="C1776" t="e">
        <f>-biyadaa</f>
        <v>#NAME?</v>
      </c>
      <c r="D1776" t="s">
        <v>5646</v>
      </c>
    </row>
    <row r="1777" spans="1:6" hidden="1">
      <c r="A1777" t="s">
        <v>10292</v>
      </c>
      <c r="B1777" t="e">
        <f>-biyåma</f>
        <v>#NAME?</v>
      </c>
      <c r="C1777" t="e">
        <f>-biyama</f>
        <v>#NAME?</v>
      </c>
      <c r="D1777" t="s">
        <v>5646</v>
      </c>
    </row>
    <row r="1778" spans="1:6" hidden="1">
      <c r="A1778" t="s">
        <v>10293</v>
      </c>
      <c r="B1778" t="e">
        <f>-bøgÖø</f>
        <v>#NAME?</v>
      </c>
      <c r="C1778" t="e">
        <f>-bøgøø</f>
        <v>#NAME?</v>
      </c>
      <c r="D1778" t="s">
        <v>10294</v>
      </c>
    </row>
    <row r="1779" spans="1:6" hidden="1">
      <c r="A1779" t="s">
        <v>10295</v>
      </c>
      <c r="B1779" t="s">
        <v>10296</v>
      </c>
      <c r="C1779" t="s">
        <v>10297</v>
      </c>
      <c r="D1779" t="s">
        <v>10298</v>
      </c>
    </row>
    <row r="1780" spans="1:6" hidden="1">
      <c r="A1780" t="s">
        <v>10299</v>
      </c>
      <c r="B1780" t="e">
        <f>-lÆÆgbº</f>
        <v>#NAME?</v>
      </c>
      <c r="C1780" t="e">
        <f>-lÆÆgbº</f>
        <v>#NAME?</v>
      </c>
      <c r="D1780" t="s">
        <v>10300</v>
      </c>
    </row>
    <row r="1781" spans="1:6" hidden="1">
      <c r="A1781" t="s">
        <v>10301</v>
      </c>
      <c r="B1781" t="e">
        <f>-ntøå</f>
        <v>#NAME?</v>
      </c>
      <c r="C1781" t="e">
        <f>-ntøa</f>
        <v>#NAME?</v>
      </c>
      <c r="D1781" t="s">
        <v>10302</v>
      </c>
    </row>
    <row r="1782" spans="1:6" hidden="1">
      <c r="A1782" t="s">
        <v>10303</v>
      </c>
      <c r="B1782" t="e">
        <f>-ñoog¡</f>
        <v>#NAME?</v>
      </c>
      <c r="C1782" t="e">
        <f>-ñoogi</f>
        <v>#NAME?</v>
      </c>
      <c r="D1782" t="s">
        <v>5129</v>
      </c>
      <c r="F1782" t="s">
        <v>7476</v>
      </c>
    </row>
    <row r="1783" spans="1:6" hidden="1">
      <c r="A1783" t="s">
        <v>10304</v>
      </c>
      <c r="B1783" t="e">
        <f>-súmlÄ</f>
        <v>#NAME?</v>
      </c>
      <c r="C1783" t="e">
        <f>-sumlÆ</f>
        <v>#NAME?</v>
      </c>
      <c r="D1783" t="s">
        <v>7143</v>
      </c>
    </row>
    <row r="1784" spans="1:6" hidden="1">
      <c r="A1784" t="s">
        <v>10305</v>
      </c>
      <c r="B1784" t="s">
        <v>10306</v>
      </c>
      <c r="C1784" t="s">
        <v>10306</v>
      </c>
      <c r="D1784" t="s">
        <v>5174</v>
      </c>
    </row>
    <row r="1785" spans="1:6" hidden="1">
      <c r="A1785" t="s">
        <v>10307</v>
      </c>
      <c r="B1785" t="s">
        <v>10308</v>
      </c>
      <c r="C1785" t="s">
        <v>10308</v>
      </c>
      <c r="D1785" t="s">
        <v>10309</v>
      </c>
    </row>
    <row r="1786" spans="1:6" hidden="1">
      <c r="A1786" t="s">
        <v>10310</v>
      </c>
      <c r="B1786" t="s">
        <v>10311</v>
      </c>
      <c r="C1786" t="s">
        <v>10312</v>
      </c>
      <c r="D1786" t="s">
        <v>7829</v>
      </c>
    </row>
    <row r="1787" spans="1:6" hidden="1">
      <c r="A1787" t="s">
        <v>10313</v>
      </c>
      <c r="B1787" t="s">
        <v>10314</v>
      </c>
      <c r="C1787" t="s">
        <v>10315</v>
      </c>
      <c r="D1787" t="s">
        <v>10316</v>
      </c>
    </row>
    <row r="1788" spans="1:6" hidden="1">
      <c r="A1788" t="s">
        <v>10317</v>
      </c>
      <c r="B1788" t="s">
        <v>10318</v>
      </c>
      <c r="C1788" t="s">
        <v>10318</v>
      </c>
      <c r="D1788" t="s">
        <v>10319</v>
      </c>
    </row>
    <row r="1789" spans="1:6" hidden="1">
      <c r="A1789" t="s">
        <v>10320</v>
      </c>
      <c r="B1789" t="s">
        <v>10321</v>
      </c>
      <c r="C1789" t="s">
        <v>10321</v>
      </c>
      <c r="D1789" t="s">
        <v>5646</v>
      </c>
    </row>
    <row r="1790" spans="1:6" hidden="1">
      <c r="A1790" t="s">
        <v>10322</v>
      </c>
      <c r="B1790" t="s">
        <v>10323</v>
      </c>
      <c r="C1790" t="s">
        <v>10323</v>
      </c>
      <c r="D1790" t="s">
        <v>10324</v>
      </c>
    </row>
    <row r="1791" spans="1:6" hidden="1">
      <c r="A1791" t="s">
        <v>10325</v>
      </c>
      <c r="B1791" t="s">
        <v>10326</v>
      </c>
      <c r="C1791" t="s">
        <v>10326</v>
      </c>
      <c r="D1791" t="s">
        <v>10327</v>
      </c>
    </row>
    <row r="1792" spans="1:6" hidden="1">
      <c r="A1792" t="s">
        <v>10328</v>
      </c>
      <c r="B1792" t="s">
        <v>10329</v>
      </c>
      <c r="C1792" t="s">
        <v>10330</v>
      </c>
      <c r="D1792" t="s">
        <v>7238</v>
      </c>
    </row>
    <row r="1793" spans="1:7" hidden="1">
      <c r="A1793" t="s">
        <v>10331</v>
      </c>
      <c r="B1793" t="s">
        <v>10332</v>
      </c>
      <c r="C1793" t="s">
        <v>10333</v>
      </c>
      <c r="D1793" t="s">
        <v>10334</v>
      </c>
      <c r="G1793" t="s">
        <v>10335</v>
      </c>
    </row>
    <row r="1794" spans="1:7" hidden="1">
      <c r="A1794" t="s">
        <v>10336</v>
      </c>
      <c r="B1794" t="s">
        <v>10337</v>
      </c>
      <c r="C1794" t="s">
        <v>10338</v>
      </c>
      <c r="D1794" t="s">
        <v>6165</v>
      </c>
    </row>
    <row r="1795" spans="1:7" hidden="1">
      <c r="A1795" t="s">
        <v>10339</v>
      </c>
      <c r="B1795" t="s">
        <v>10340</v>
      </c>
      <c r="C1795" t="s">
        <v>5140</v>
      </c>
      <c r="D1795" t="s">
        <v>4787</v>
      </c>
    </row>
    <row r="1796" spans="1:7" hidden="1">
      <c r="A1796" t="s">
        <v>10341</v>
      </c>
      <c r="B1796" t="e">
        <f>-lúndana</f>
        <v>#NAME?</v>
      </c>
      <c r="C1796" t="e">
        <f>-lundana</f>
        <v>#NAME?</v>
      </c>
      <c r="D1796" t="s">
        <v>10342</v>
      </c>
    </row>
    <row r="1797" spans="1:7" hidden="1">
      <c r="A1797" t="s">
        <v>10343</v>
      </c>
      <c r="B1797" t="s">
        <v>10344</v>
      </c>
      <c r="C1797" t="s">
        <v>10345</v>
      </c>
      <c r="D1797" t="s">
        <v>10346</v>
      </c>
    </row>
    <row r="1798" spans="1:7" hidden="1">
      <c r="A1798" t="s">
        <v>10347</v>
      </c>
      <c r="B1798" t="s">
        <v>10348</v>
      </c>
      <c r="C1798" t="s">
        <v>10349</v>
      </c>
      <c r="D1798" t="s">
        <v>4787</v>
      </c>
    </row>
    <row r="1799" spans="1:7" hidden="1">
      <c r="A1799" t="s">
        <v>10350</v>
      </c>
      <c r="B1799" t="s">
        <v>10351</v>
      </c>
      <c r="C1799" t="s">
        <v>10352</v>
      </c>
      <c r="D1799" t="s">
        <v>9528</v>
      </c>
    </row>
    <row r="1800" spans="1:7" hidden="1">
      <c r="A1800" t="s">
        <v>10353</v>
      </c>
      <c r="B1800" t="s">
        <v>10354</v>
      </c>
      <c r="C1800" t="s">
        <v>10355</v>
      </c>
      <c r="D1800" t="s">
        <v>9528</v>
      </c>
      <c r="G1800" t="s">
        <v>10335</v>
      </c>
    </row>
    <row r="1801" spans="1:7" hidden="1">
      <c r="A1801" t="s">
        <v>10356</v>
      </c>
      <c r="B1801" t="s">
        <v>10357</v>
      </c>
      <c r="C1801" t="s">
        <v>10358</v>
      </c>
      <c r="D1801" t="s">
        <v>10359</v>
      </c>
    </row>
    <row r="1802" spans="1:7" hidden="1">
      <c r="A1802" t="s">
        <v>10360</v>
      </c>
      <c r="B1802" t="s">
        <v>10361</v>
      </c>
      <c r="C1802" t="s">
        <v>10362</v>
      </c>
      <c r="D1802" t="s">
        <v>10363</v>
      </c>
    </row>
    <row r="1803" spans="1:7" hidden="1">
      <c r="A1803" t="s">
        <v>10364</v>
      </c>
      <c r="B1803" t="s">
        <v>10365</v>
      </c>
      <c r="C1803" t="s">
        <v>2119</v>
      </c>
      <c r="D1803" t="s">
        <v>10366</v>
      </c>
    </row>
    <row r="1804" spans="1:7" hidden="1">
      <c r="A1804" t="s">
        <v>10367</v>
      </c>
      <c r="B1804" t="s">
        <v>10368</v>
      </c>
      <c r="C1804" t="s">
        <v>10369</v>
      </c>
      <c r="D1804" t="s">
        <v>10370</v>
      </c>
    </row>
    <row r="1805" spans="1:7" hidden="1">
      <c r="A1805" t="s">
        <v>10371</v>
      </c>
      <c r="B1805" t="e">
        <f>-furika</f>
        <v>#NAME?</v>
      </c>
      <c r="C1805" t="e">
        <f>-furika</f>
        <v>#NAME?</v>
      </c>
      <c r="D1805" t="s">
        <v>10372</v>
      </c>
    </row>
    <row r="1806" spans="1:7" hidden="1">
      <c r="A1806" t="s">
        <v>10373</v>
      </c>
      <c r="B1806" t="s">
        <v>10374</v>
      </c>
      <c r="C1806" t="s">
        <v>10374</v>
      </c>
      <c r="D1806" t="s">
        <v>10375</v>
      </c>
    </row>
    <row r="1807" spans="1:7" hidden="1">
      <c r="A1807" t="s">
        <v>10376</v>
      </c>
      <c r="B1807" t="s">
        <v>10377</v>
      </c>
      <c r="C1807" t="s">
        <v>10378</v>
      </c>
      <c r="D1807" t="s">
        <v>10379</v>
      </c>
    </row>
    <row r="1808" spans="1:7" hidden="1">
      <c r="A1808" t="s">
        <v>10380</v>
      </c>
      <c r="B1808" t="s">
        <v>10381</v>
      </c>
      <c r="C1808" t="s">
        <v>10382</v>
      </c>
      <c r="D1808" t="s">
        <v>8804</v>
      </c>
    </row>
    <row r="1809" spans="1:4" hidden="1">
      <c r="A1809" t="s">
        <v>10383</v>
      </c>
      <c r="B1809" t="s">
        <v>10384</v>
      </c>
      <c r="C1809" t="s">
        <v>10385</v>
      </c>
      <c r="D1809" t="s">
        <v>10386</v>
      </c>
    </row>
    <row r="1810" spans="1:4" hidden="1">
      <c r="A1810" t="s">
        <v>10387</v>
      </c>
      <c r="B1810" t="s">
        <v>10388</v>
      </c>
      <c r="C1810" t="s">
        <v>10389</v>
      </c>
      <c r="D1810" t="s">
        <v>4878</v>
      </c>
    </row>
    <row r="1811" spans="1:4" hidden="1">
      <c r="A1811" t="s">
        <v>10390</v>
      </c>
      <c r="B1811" t="s">
        <v>10391</v>
      </c>
      <c r="C1811" t="s">
        <v>10392</v>
      </c>
      <c r="D1811" t="s">
        <v>4878</v>
      </c>
    </row>
    <row r="1812" spans="1:4" hidden="1">
      <c r="A1812" t="s">
        <v>10393</v>
      </c>
      <c r="B1812" t="s">
        <v>10394</v>
      </c>
      <c r="C1812" t="s">
        <v>10395</v>
      </c>
      <c r="D1812" t="s">
        <v>5646</v>
      </c>
    </row>
    <row r="1813" spans="1:4" hidden="1">
      <c r="A1813" t="s">
        <v>10396</v>
      </c>
      <c r="B1813" t="s">
        <v>10397</v>
      </c>
      <c r="C1813" t="s">
        <v>10398</v>
      </c>
      <c r="D1813" t="s">
        <v>10399</v>
      </c>
    </row>
    <row r="1814" spans="1:4" hidden="1">
      <c r="A1814" t="s">
        <v>10400</v>
      </c>
      <c r="B1814" t="s">
        <v>10401</v>
      </c>
      <c r="C1814" t="s">
        <v>10402</v>
      </c>
      <c r="D1814" t="s">
        <v>10403</v>
      </c>
    </row>
    <row r="1815" spans="1:4" hidden="1">
      <c r="A1815" t="s">
        <v>10404</v>
      </c>
      <c r="B1815" t="s">
        <v>10405</v>
      </c>
      <c r="C1815" t="s">
        <v>10405</v>
      </c>
      <c r="D1815" t="s">
        <v>10406</v>
      </c>
    </row>
    <row r="1816" spans="1:4" hidden="1">
      <c r="A1816" t="s">
        <v>10407</v>
      </c>
      <c r="B1816" t="s">
        <v>10408</v>
      </c>
      <c r="C1816" t="s">
        <v>10408</v>
      </c>
      <c r="D1816" t="s">
        <v>5889</v>
      </c>
    </row>
    <row r="1817" spans="1:4" hidden="1">
      <c r="A1817" t="s">
        <v>10409</v>
      </c>
      <c r="B1817" t="s">
        <v>10410</v>
      </c>
      <c r="C1817" t="s">
        <v>10410</v>
      </c>
      <c r="D1817" t="s">
        <v>10411</v>
      </c>
    </row>
    <row r="1818" spans="1:4" hidden="1">
      <c r="A1818" t="s">
        <v>10412</v>
      </c>
      <c r="B1818" t="s">
        <v>10413</v>
      </c>
      <c r="C1818" t="s">
        <v>10413</v>
      </c>
      <c r="D1818" t="s">
        <v>10414</v>
      </c>
    </row>
    <row r="1819" spans="1:4" hidden="1">
      <c r="A1819" t="s">
        <v>10415</v>
      </c>
      <c r="B1819" t="s">
        <v>10416</v>
      </c>
      <c r="C1819" t="s">
        <v>10416</v>
      </c>
      <c r="D1819" t="s">
        <v>10417</v>
      </c>
    </row>
    <row r="1820" spans="1:4" hidden="1">
      <c r="A1820" t="s">
        <v>10418</v>
      </c>
      <c r="B1820" t="s">
        <v>10419</v>
      </c>
      <c r="C1820" t="s">
        <v>10419</v>
      </c>
      <c r="D1820" t="s">
        <v>10420</v>
      </c>
    </row>
    <row r="1821" spans="1:4" hidden="1">
      <c r="A1821" t="s">
        <v>10421</v>
      </c>
      <c r="B1821" t="s">
        <v>10422</v>
      </c>
      <c r="C1821" t="s">
        <v>10422</v>
      </c>
      <c r="D1821" t="s">
        <v>4878</v>
      </c>
    </row>
    <row r="1822" spans="1:4" hidden="1">
      <c r="A1822" t="s">
        <v>10423</v>
      </c>
      <c r="B1822" t="s">
        <v>10424</v>
      </c>
      <c r="C1822" t="s">
        <v>10424</v>
      </c>
      <c r="D1822" t="s">
        <v>10411</v>
      </c>
    </row>
    <row r="1823" spans="1:4" hidden="1">
      <c r="A1823" t="s">
        <v>10425</v>
      </c>
      <c r="B1823" t="s">
        <v>10426</v>
      </c>
      <c r="C1823" t="s">
        <v>10426</v>
      </c>
      <c r="D1823" t="s">
        <v>10427</v>
      </c>
    </row>
    <row r="1824" spans="1:4" hidden="1">
      <c r="A1824" t="s">
        <v>10428</v>
      </c>
      <c r="B1824" t="s">
        <v>10429</v>
      </c>
      <c r="C1824" t="s">
        <v>10429</v>
      </c>
      <c r="D1824" t="s">
        <v>10430</v>
      </c>
    </row>
    <row r="1825" spans="1:4" hidden="1">
      <c r="A1825" t="s">
        <v>10431</v>
      </c>
      <c r="B1825" t="s">
        <v>10432</v>
      </c>
      <c r="C1825" t="s">
        <v>10432</v>
      </c>
      <c r="D1825" t="s">
        <v>10433</v>
      </c>
    </row>
    <row r="1826" spans="1:4" hidden="1">
      <c r="A1826" t="s">
        <v>10434</v>
      </c>
      <c r="B1826" t="s">
        <v>10435</v>
      </c>
      <c r="C1826" t="s">
        <v>10435</v>
      </c>
      <c r="D1826" t="s">
        <v>10143</v>
      </c>
    </row>
    <row r="1827" spans="1:4" hidden="1">
      <c r="A1827" t="s">
        <v>10436</v>
      </c>
      <c r="B1827" t="s">
        <v>10437</v>
      </c>
      <c r="C1827" t="s">
        <v>10437</v>
      </c>
      <c r="D1827" t="s">
        <v>10433</v>
      </c>
    </row>
    <row r="1828" spans="1:4" hidden="1">
      <c r="A1828" t="s">
        <v>10438</v>
      </c>
      <c r="B1828" t="s">
        <v>10439</v>
      </c>
      <c r="C1828" t="s">
        <v>10439</v>
      </c>
      <c r="D1828" t="s">
        <v>10440</v>
      </c>
    </row>
    <row r="1829" spans="1:4" hidden="1">
      <c r="A1829" t="s">
        <v>10441</v>
      </c>
      <c r="B1829" t="s">
        <v>10442</v>
      </c>
      <c r="C1829" t="s">
        <v>10442</v>
      </c>
      <c r="D1829" t="s">
        <v>10443</v>
      </c>
    </row>
    <row r="1830" spans="1:4" hidden="1">
      <c r="A1830" t="s">
        <v>10444</v>
      </c>
      <c r="B1830" t="s">
        <v>10445</v>
      </c>
      <c r="C1830" t="s">
        <v>10445</v>
      </c>
      <c r="D1830" t="s">
        <v>10446</v>
      </c>
    </row>
    <row r="1831" spans="1:4" hidden="1">
      <c r="A1831" t="s">
        <v>10447</v>
      </c>
      <c r="B1831" t="s">
        <v>10448</v>
      </c>
      <c r="C1831" t="s">
        <v>10448</v>
      </c>
      <c r="D1831" t="s">
        <v>10449</v>
      </c>
    </row>
    <row r="1832" spans="1:4" hidden="1">
      <c r="A1832" t="s">
        <v>10450</v>
      </c>
      <c r="B1832" t="s">
        <v>10451</v>
      </c>
      <c r="C1832" t="s">
        <v>10451</v>
      </c>
      <c r="D1832" t="s">
        <v>10452</v>
      </c>
    </row>
    <row r="1833" spans="1:4" hidden="1">
      <c r="A1833" t="s">
        <v>10453</v>
      </c>
      <c r="B1833" t="s">
        <v>10454</v>
      </c>
      <c r="C1833" t="s">
        <v>10454</v>
      </c>
      <c r="D1833" t="s">
        <v>10455</v>
      </c>
    </row>
    <row r="1834" spans="1:4" hidden="1">
      <c r="A1834" t="s">
        <v>10456</v>
      </c>
      <c r="B1834" t="s">
        <v>10457</v>
      </c>
      <c r="C1834" t="s">
        <v>10457</v>
      </c>
      <c r="D1834" t="s">
        <v>10458</v>
      </c>
    </row>
    <row r="1835" spans="1:4" hidden="1">
      <c r="A1835" t="s">
        <v>10459</v>
      </c>
      <c r="B1835" t="s">
        <v>10460</v>
      </c>
      <c r="C1835" t="s">
        <v>10460</v>
      </c>
      <c r="D1835" t="s">
        <v>10461</v>
      </c>
    </row>
    <row r="1836" spans="1:4" hidden="1">
      <c r="A1836" t="s">
        <v>10462</v>
      </c>
      <c r="B1836" t="s">
        <v>10463</v>
      </c>
      <c r="C1836" t="s">
        <v>10463</v>
      </c>
      <c r="D1836" t="s">
        <v>7452</v>
      </c>
    </row>
    <row r="1837" spans="1:4" hidden="1">
      <c r="A1837" t="s">
        <v>10464</v>
      </c>
      <c r="B1837" t="s">
        <v>10465</v>
      </c>
      <c r="C1837" t="s">
        <v>10465</v>
      </c>
      <c r="D1837" t="s">
        <v>10466</v>
      </c>
    </row>
    <row r="1838" spans="1:4" hidden="1">
      <c r="A1838" t="s">
        <v>10467</v>
      </c>
      <c r="B1838" t="s">
        <v>10468</v>
      </c>
      <c r="C1838" t="s">
        <v>10468</v>
      </c>
      <c r="D1838" t="s">
        <v>10469</v>
      </c>
    </row>
    <row r="1839" spans="1:4" hidden="1">
      <c r="A1839" t="s">
        <v>10470</v>
      </c>
      <c r="B1839" t="s">
        <v>10471</v>
      </c>
      <c r="C1839" t="s">
        <v>10471</v>
      </c>
      <c r="D1839" t="s">
        <v>10472</v>
      </c>
    </row>
    <row r="1840" spans="1:4" hidden="1">
      <c r="A1840" t="s">
        <v>10473</v>
      </c>
      <c r="B1840" t="s">
        <v>10474</v>
      </c>
      <c r="C1840" t="s">
        <v>10474</v>
      </c>
      <c r="D1840" t="s">
        <v>10475</v>
      </c>
    </row>
    <row r="1841" spans="1:4" hidden="1">
      <c r="A1841" t="s">
        <v>10476</v>
      </c>
      <c r="B1841" t="s">
        <v>10477</v>
      </c>
      <c r="C1841" t="s">
        <v>10477</v>
      </c>
      <c r="D1841" t="s">
        <v>10478</v>
      </c>
    </row>
    <row r="1842" spans="1:4" hidden="1">
      <c r="A1842" t="s">
        <v>10479</v>
      </c>
      <c r="B1842" t="s">
        <v>10480</v>
      </c>
      <c r="C1842" t="s">
        <v>10480</v>
      </c>
      <c r="D1842" t="s">
        <v>10433</v>
      </c>
    </row>
    <row r="1843" spans="1:4" hidden="1">
      <c r="A1843" t="s">
        <v>10481</v>
      </c>
      <c r="B1843" t="s">
        <v>10482</v>
      </c>
      <c r="C1843" t="s">
        <v>10482</v>
      </c>
      <c r="D1843" t="s">
        <v>10433</v>
      </c>
    </row>
    <row r="1844" spans="1:4" hidden="1">
      <c r="A1844" t="s">
        <v>10483</v>
      </c>
      <c r="B1844" t="s">
        <v>10484</v>
      </c>
      <c r="C1844" t="s">
        <v>10484</v>
      </c>
      <c r="D1844" t="s">
        <v>10433</v>
      </c>
    </row>
    <row r="1845" spans="1:4" hidden="1">
      <c r="A1845" t="s">
        <v>10485</v>
      </c>
      <c r="B1845" t="s">
        <v>10486</v>
      </c>
      <c r="C1845" t="s">
        <v>10486</v>
      </c>
      <c r="D1845" t="s">
        <v>10487</v>
      </c>
    </row>
    <row r="1846" spans="1:4" hidden="1">
      <c r="A1846" t="s">
        <v>10488</v>
      </c>
      <c r="B1846" t="s">
        <v>10489</v>
      </c>
      <c r="C1846" t="s">
        <v>10489</v>
      </c>
      <c r="D1846" t="s">
        <v>5588</v>
      </c>
    </row>
    <row r="1847" spans="1:4" hidden="1">
      <c r="A1847" t="s">
        <v>10490</v>
      </c>
      <c r="B1847" t="s">
        <v>10491</v>
      </c>
      <c r="C1847" t="s">
        <v>10491</v>
      </c>
      <c r="D1847" t="s">
        <v>10492</v>
      </c>
    </row>
    <row r="1848" spans="1:4" hidden="1">
      <c r="A1848" t="s">
        <v>10493</v>
      </c>
      <c r="B1848" t="s">
        <v>10494</v>
      </c>
      <c r="C1848" t="s">
        <v>10494</v>
      </c>
      <c r="D1848" t="s">
        <v>10495</v>
      </c>
    </row>
    <row r="1849" spans="1:4" hidden="1">
      <c r="A1849" t="s">
        <v>10496</v>
      </c>
      <c r="B1849" t="s">
        <v>10497</v>
      </c>
      <c r="C1849" t="s">
        <v>10497</v>
      </c>
      <c r="D1849" t="s">
        <v>10498</v>
      </c>
    </row>
    <row r="1850" spans="1:4" hidden="1">
      <c r="A1850" t="s">
        <v>10499</v>
      </c>
      <c r="B1850" t="s">
        <v>10500</v>
      </c>
      <c r="C1850" t="s">
        <v>10500</v>
      </c>
      <c r="D1850" t="s">
        <v>10501</v>
      </c>
    </row>
    <row r="1851" spans="1:4" hidden="1">
      <c r="A1851" t="s">
        <v>10502</v>
      </c>
      <c r="B1851" t="s">
        <v>10503</v>
      </c>
      <c r="C1851" t="s">
        <v>10503</v>
      </c>
      <c r="D1851" t="s">
        <v>9800</v>
      </c>
    </row>
    <row r="1852" spans="1:4" hidden="1">
      <c r="A1852" t="s">
        <v>10504</v>
      </c>
      <c r="B1852" t="s">
        <v>10505</v>
      </c>
      <c r="C1852" t="s">
        <v>10505</v>
      </c>
      <c r="D1852" t="s">
        <v>10506</v>
      </c>
    </row>
    <row r="1853" spans="1:4" hidden="1">
      <c r="A1853" t="s">
        <v>10507</v>
      </c>
      <c r="B1853" t="s">
        <v>10508</v>
      </c>
      <c r="C1853" t="s">
        <v>10508</v>
      </c>
      <c r="D1853" t="s">
        <v>10509</v>
      </c>
    </row>
    <row r="1854" spans="1:4" hidden="1">
      <c r="A1854" t="s">
        <v>10510</v>
      </c>
      <c r="B1854" t="s">
        <v>10511</v>
      </c>
      <c r="C1854" t="s">
        <v>10511</v>
      </c>
      <c r="D1854" t="s">
        <v>4838</v>
      </c>
    </row>
    <row r="1855" spans="1:4" hidden="1">
      <c r="A1855" t="s">
        <v>10512</v>
      </c>
      <c r="B1855" t="s">
        <v>10513</v>
      </c>
      <c r="C1855" t="s">
        <v>10513</v>
      </c>
      <c r="D1855" t="s">
        <v>10514</v>
      </c>
    </row>
    <row r="1856" spans="1:4" hidden="1">
      <c r="A1856" t="s">
        <v>10515</v>
      </c>
      <c r="B1856" t="s">
        <v>10516</v>
      </c>
      <c r="C1856" t="s">
        <v>10516</v>
      </c>
      <c r="D1856" t="s">
        <v>10517</v>
      </c>
    </row>
    <row r="1857" spans="1:7" hidden="1">
      <c r="A1857" t="s">
        <v>10518</v>
      </c>
      <c r="B1857" t="s">
        <v>10519</v>
      </c>
      <c r="C1857" t="s">
        <v>10519</v>
      </c>
      <c r="D1857" t="s">
        <v>10520</v>
      </c>
    </row>
    <row r="1858" spans="1:7" hidden="1">
      <c r="A1858" t="s">
        <v>10521</v>
      </c>
      <c r="B1858" t="s">
        <v>10522</v>
      </c>
      <c r="C1858" t="s">
        <v>10522</v>
      </c>
      <c r="D1858" t="s">
        <v>5129</v>
      </c>
    </row>
    <row r="1859" spans="1:7" hidden="1">
      <c r="A1859" t="s">
        <v>10523</v>
      </c>
      <c r="B1859" t="s">
        <v>10524</v>
      </c>
      <c r="C1859" t="s">
        <v>10524</v>
      </c>
      <c r="D1859" t="s">
        <v>5129</v>
      </c>
    </row>
    <row r="1860" spans="1:7" hidden="1">
      <c r="A1860" t="s">
        <v>10525</v>
      </c>
      <c r="B1860" t="s">
        <v>10526</v>
      </c>
      <c r="C1860" t="s">
        <v>10526</v>
      </c>
      <c r="D1860" t="s">
        <v>10527</v>
      </c>
    </row>
    <row r="1861" spans="1:7" hidden="1">
      <c r="A1861" t="s">
        <v>10528</v>
      </c>
      <c r="B1861" t="s">
        <v>10529</v>
      </c>
      <c r="C1861" t="s">
        <v>10529</v>
      </c>
      <c r="D1861" t="s">
        <v>10530</v>
      </c>
    </row>
    <row r="1862" spans="1:7" hidden="1">
      <c r="A1862" t="s">
        <v>10531</v>
      </c>
      <c r="B1862" t="s">
        <v>10532</v>
      </c>
      <c r="C1862" t="s">
        <v>10532</v>
      </c>
      <c r="D1862" t="s">
        <v>10530</v>
      </c>
    </row>
    <row r="1863" spans="1:7" hidden="1">
      <c r="A1863" t="s">
        <v>10533</v>
      </c>
      <c r="B1863" t="s">
        <v>10534</v>
      </c>
      <c r="C1863" t="s">
        <v>10534</v>
      </c>
      <c r="D1863" t="s">
        <v>10535</v>
      </c>
      <c r="G1863" t="s">
        <v>1067</v>
      </c>
    </row>
    <row r="1864" spans="1:7" hidden="1">
      <c r="A1864" t="s">
        <v>10536</v>
      </c>
      <c r="B1864" t="s">
        <v>10537</v>
      </c>
      <c r="C1864" t="s">
        <v>10537</v>
      </c>
      <c r="D1864" t="s">
        <v>10538</v>
      </c>
      <c r="G1864" t="s">
        <v>1067</v>
      </c>
    </row>
    <row r="1865" spans="1:7" hidden="1">
      <c r="A1865" t="s">
        <v>10539</v>
      </c>
      <c r="B1865" t="s">
        <v>10540</v>
      </c>
      <c r="C1865" t="s">
        <v>10540</v>
      </c>
      <c r="D1865" t="s">
        <v>10541</v>
      </c>
    </row>
    <row r="1866" spans="1:7" hidden="1">
      <c r="A1866" t="s">
        <v>10542</v>
      </c>
      <c r="B1866" t="s">
        <v>10543</v>
      </c>
      <c r="C1866" t="s">
        <v>10543</v>
      </c>
      <c r="D1866" t="s">
        <v>10544</v>
      </c>
    </row>
    <row r="1867" spans="1:7" hidden="1">
      <c r="A1867" t="s">
        <v>10545</v>
      </c>
      <c r="B1867" t="s">
        <v>10546</v>
      </c>
      <c r="C1867" t="s">
        <v>10547</v>
      </c>
      <c r="D1867" t="s">
        <v>10548</v>
      </c>
    </row>
    <row r="1868" spans="1:7">
      <c r="A1868" t="s">
        <v>10549</v>
      </c>
      <c r="B1868" t="s">
        <v>10550</v>
      </c>
      <c r="C1868" t="s">
        <v>7095</v>
      </c>
      <c r="D1868" t="s">
        <v>10551</v>
      </c>
      <c r="E1868" t="s">
        <v>4522</v>
      </c>
    </row>
    <row r="1869" spans="1:7" hidden="1">
      <c r="A1869" t="s">
        <v>10552</v>
      </c>
      <c r="B1869" t="s">
        <v>10553</v>
      </c>
      <c r="C1869" t="s">
        <v>10554</v>
      </c>
      <c r="D1869" t="s">
        <v>10555</v>
      </c>
    </row>
    <row r="1870" spans="1:7" hidden="1">
      <c r="A1870" t="s">
        <v>10556</v>
      </c>
      <c r="B1870" t="s">
        <v>10557</v>
      </c>
      <c r="C1870" t="s">
        <v>10558</v>
      </c>
      <c r="D1870" t="s">
        <v>10559</v>
      </c>
    </row>
    <row r="1871" spans="1:7" hidden="1">
      <c r="A1871" t="s">
        <v>10560</v>
      </c>
      <c r="B1871" t="s">
        <v>10561</v>
      </c>
      <c r="C1871" t="s">
        <v>10562</v>
      </c>
      <c r="D1871" t="s">
        <v>10563</v>
      </c>
    </row>
    <row r="1872" spans="1:7" hidden="1">
      <c r="A1872" t="s">
        <v>10564</v>
      </c>
      <c r="B1872" t="s">
        <v>10565</v>
      </c>
      <c r="C1872" t="s">
        <v>10566</v>
      </c>
      <c r="D1872" t="s">
        <v>10567</v>
      </c>
    </row>
    <row r="1873" spans="1:4" hidden="1">
      <c r="A1873" t="s">
        <v>10568</v>
      </c>
      <c r="B1873" t="s">
        <v>10569</v>
      </c>
      <c r="C1873" t="s">
        <v>10570</v>
      </c>
      <c r="D1873" t="s">
        <v>10571</v>
      </c>
    </row>
    <row r="1874" spans="1:4" hidden="1">
      <c r="A1874" t="s">
        <v>10572</v>
      </c>
      <c r="B1874" t="s">
        <v>10573</v>
      </c>
      <c r="C1874" t="s">
        <v>10574</v>
      </c>
      <c r="D1874" t="s">
        <v>10575</v>
      </c>
    </row>
    <row r="1875" spans="1:4" hidden="1">
      <c r="A1875" t="s">
        <v>10576</v>
      </c>
      <c r="B1875" t="s">
        <v>10577</v>
      </c>
      <c r="C1875" t="s">
        <v>10577</v>
      </c>
      <c r="D1875" t="s">
        <v>10551</v>
      </c>
    </row>
    <row r="1876" spans="1:4" hidden="1">
      <c r="A1876" t="s">
        <v>10578</v>
      </c>
      <c r="B1876" t="s">
        <v>10579</v>
      </c>
      <c r="C1876" t="s">
        <v>10580</v>
      </c>
      <c r="D1876" t="s">
        <v>7771</v>
      </c>
    </row>
    <row r="1877" spans="1:4" hidden="1">
      <c r="A1877" t="s">
        <v>10581</v>
      </c>
      <c r="B1877" t="s">
        <v>10582</v>
      </c>
      <c r="C1877" t="s">
        <v>10583</v>
      </c>
      <c r="D1877" t="s">
        <v>7631</v>
      </c>
    </row>
    <row r="1878" spans="1:4" hidden="1">
      <c r="A1878" t="s">
        <v>10584</v>
      </c>
      <c r="B1878" t="s">
        <v>10585</v>
      </c>
      <c r="C1878" t="s">
        <v>6117</v>
      </c>
      <c r="D1878" t="s">
        <v>10586</v>
      </c>
    </row>
    <row r="1879" spans="1:4" hidden="1">
      <c r="A1879" t="s">
        <v>10587</v>
      </c>
      <c r="B1879" t="s">
        <v>10588</v>
      </c>
      <c r="C1879" t="s">
        <v>10589</v>
      </c>
      <c r="D1879" t="s">
        <v>10590</v>
      </c>
    </row>
    <row r="1880" spans="1:4" hidden="1">
      <c r="A1880" t="s">
        <v>10591</v>
      </c>
      <c r="B1880" t="s">
        <v>10592</v>
      </c>
      <c r="C1880" t="s">
        <v>9701</v>
      </c>
      <c r="D1880" t="s">
        <v>4787</v>
      </c>
    </row>
    <row r="1881" spans="1:4" hidden="1">
      <c r="A1881" t="s">
        <v>10593</v>
      </c>
      <c r="B1881" t="s">
        <v>10594</v>
      </c>
      <c r="C1881" t="s">
        <v>10595</v>
      </c>
      <c r="D1881" t="s">
        <v>10596</v>
      </c>
    </row>
    <row r="1882" spans="1:4" hidden="1">
      <c r="A1882" t="s">
        <v>10597</v>
      </c>
      <c r="B1882" t="s">
        <v>10598</v>
      </c>
      <c r="C1882" t="s">
        <v>10598</v>
      </c>
      <c r="D1882" t="s">
        <v>10599</v>
      </c>
    </row>
    <row r="1883" spans="1:4" hidden="1">
      <c r="A1883" t="s">
        <v>10600</v>
      </c>
      <c r="B1883" t="s">
        <v>10601</v>
      </c>
      <c r="C1883" t="s">
        <v>10601</v>
      </c>
      <c r="D1883" t="s">
        <v>10602</v>
      </c>
    </row>
    <row r="1884" spans="1:4" hidden="1">
      <c r="A1884" t="s">
        <v>10603</v>
      </c>
      <c r="B1884" t="s">
        <v>10604</v>
      </c>
      <c r="C1884" t="s">
        <v>10605</v>
      </c>
      <c r="D1884" t="s">
        <v>10606</v>
      </c>
    </row>
    <row r="1885" spans="1:4" hidden="1">
      <c r="A1885" t="s">
        <v>10607</v>
      </c>
      <c r="B1885" t="s">
        <v>10608</v>
      </c>
      <c r="C1885" t="s">
        <v>10608</v>
      </c>
      <c r="D1885" t="s">
        <v>8804</v>
      </c>
    </row>
    <row r="1886" spans="1:4" hidden="1">
      <c r="A1886" t="s">
        <v>10609</v>
      </c>
      <c r="B1886" t="s">
        <v>10610</v>
      </c>
      <c r="C1886" t="s">
        <v>10611</v>
      </c>
      <c r="D1886" t="s">
        <v>8804</v>
      </c>
    </row>
    <row r="1887" spans="1:4" hidden="1">
      <c r="A1887" t="s">
        <v>10612</v>
      </c>
      <c r="B1887" t="s">
        <v>10613</v>
      </c>
      <c r="C1887" t="s">
        <v>10614</v>
      </c>
      <c r="D1887" t="s">
        <v>10615</v>
      </c>
    </row>
    <row r="1888" spans="1:4" hidden="1">
      <c r="A1888" t="s">
        <v>10616</v>
      </c>
      <c r="B1888" t="s">
        <v>10617</v>
      </c>
      <c r="C1888" t="s">
        <v>10618</v>
      </c>
      <c r="D1888" t="s">
        <v>10619</v>
      </c>
    </row>
    <row r="1889" spans="1:5" hidden="1">
      <c r="A1889" t="s">
        <v>10620</v>
      </c>
      <c r="B1889" t="s">
        <v>10621</v>
      </c>
      <c r="C1889" t="s">
        <v>10622</v>
      </c>
      <c r="D1889" t="s">
        <v>10623</v>
      </c>
    </row>
    <row r="1890" spans="1:5" hidden="1">
      <c r="A1890" t="s">
        <v>10624</v>
      </c>
      <c r="B1890" t="s">
        <v>10625</v>
      </c>
      <c r="C1890" t="s">
        <v>10626</v>
      </c>
      <c r="D1890" t="s">
        <v>10627</v>
      </c>
    </row>
    <row r="1891" spans="1:5" hidden="1">
      <c r="A1891" t="s">
        <v>10628</v>
      </c>
      <c r="B1891" t="s">
        <v>10629</v>
      </c>
      <c r="C1891" t="s">
        <v>10630</v>
      </c>
      <c r="D1891" t="s">
        <v>10631</v>
      </c>
    </row>
    <row r="1892" spans="1:5" hidden="1">
      <c r="A1892" t="s">
        <v>10632</v>
      </c>
      <c r="B1892" t="s">
        <v>10633</v>
      </c>
      <c r="C1892" t="s">
        <v>10634</v>
      </c>
      <c r="D1892" t="s">
        <v>10551</v>
      </c>
    </row>
    <row r="1893" spans="1:5" hidden="1">
      <c r="A1893" t="s">
        <v>10635</v>
      </c>
      <c r="B1893" t="s">
        <v>10636</v>
      </c>
      <c r="C1893" t="s">
        <v>10637</v>
      </c>
      <c r="D1893" t="s">
        <v>10638</v>
      </c>
    </row>
    <row r="1894" spans="1:5" hidden="1">
      <c r="A1894" t="s">
        <v>10639</v>
      </c>
      <c r="B1894" t="s">
        <v>10640</v>
      </c>
      <c r="C1894" t="s">
        <v>10641</v>
      </c>
      <c r="D1894" t="s">
        <v>10642</v>
      </c>
    </row>
    <row r="1895" spans="1:5" hidden="1">
      <c r="A1895" t="s">
        <v>10643</v>
      </c>
      <c r="B1895" t="s">
        <v>10644</v>
      </c>
      <c r="C1895" t="s">
        <v>10644</v>
      </c>
      <c r="D1895" t="s">
        <v>4787</v>
      </c>
    </row>
    <row r="1896" spans="1:5" hidden="1">
      <c r="A1896" t="s">
        <v>10645</v>
      </c>
      <c r="B1896" t="s">
        <v>9691</v>
      </c>
      <c r="C1896" t="s">
        <v>9691</v>
      </c>
      <c r="D1896" t="s">
        <v>6203</v>
      </c>
    </row>
    <row r="1897" spans="1:5">
      <c r="A1897" t="s">
        <v>10646</v>
      </c>
      <c r="B1897" t="s">
        <v>10647</v>
      </c>
      <c r="C1897" t="s">
        <v>10026</v>
      </c>
      <c r="D1897" t="s">
        <v>7829</v>
      </c>
      <c r="E1897" t="s">
        <v>4522</v>
      </c>
    </row>
    <row r="1898" spans="1:5" hidden="1">
      <c r="A1898" t="s">
        <v>10648</v>
      </c>
      <c r="B1898" t="s">
        <v>10649</v>
      </c>
      <c r="C1898" t="s">
        <v>10650</v>
      </c>
      <c r="D1898" t="s">
        <v>10651</v>
      </c>
    </row>
    <row r="1899" spans="1:5" hidden="1">
      <c r="A1899" t="s">
        <v>10652</v>
      </c>
      <c r="B1899" t="s">
        <v>10653</v>
      </c>
      <c r="C1899" t="s">
        <v>10654</v>
      </c>
      <c r="D1899" t="s">
        <v>10655</v>
      </c>
    </row>
    <row r="1900" spans="1:5" hidden="1">
      <c r="A1900" t="s">
        <v>10656</v>
      </c>
      <c r="B1900" t="s">
        <v>10657</v>
      </c>
      <c r="C1900" t="s">
        <v>10658</v>
      </c>
      <c r="D1900" t="s">
        <v>10659</v>
      </c>
    </row>
    <row r="1901" spans="1:5" hidden="1">
      <c r="A1901" t="s">
        <v>10660</v>
      </c>
      <c r="B1901" t="s">
        <v>10661</v>
      </c>
      <c r="C1901" t="s">
        <v>10662</v>
      </c>
      <c r="D1901" t="s">
        <v>10663</v>
      </c>
    </row>
    <row r="1902" spans="1:5" hidden="1">
      <c r="A1902" t="s">
        <v>10664</v>
      </c>
      <c r="B1902" t="s">
        <v>10665</v>
      </c>
      <c r="C1902" t="s">
        <v>10666</v>
      </c>
      <c r="D1902" t="s">
        <v>10667</v>
      </c>
    </row>
    <row r="1903" spans="1:5" hidden="1">
      <c r="A1903" t="s">
        <v>10668</v>
      </c>
      <c r="B1903" t="s">
        <v>10669</v>
      </c>
      <c r="C1903" t="s">
        <v>10670</v>
      </c>
      <c r="D1903" t="s">
        <v>10671</v>
      </c>
    </row>
    <row r="1904" spans="1:5" hidden="1">
      <c r="A1904" t="s">
        <v>10672</v>
      </c>
      <c r="B1904" t="s">
        <v>10673</v>
      </c>
      <c r="C1904" t="s">
        <v>10674</v>
      </c>
      <c r="D1904" t="s">
        <v>10675</v>
      </c>
    </row>
    <row r="1905" spans="1:5" hidden="1">
      <c r="A1905" t="s">
        <v>10676</v>
      </c>
      <c r="B1905" t="s">
        <v>10677</v>
      </c>
      <c r="C1905" t="s">
        <v>10677</v>
      </c>
      <c r="D1905" t="s">
        <v>8804</v>
      </c>
    </row>
    <row r="1906" spans="1:5" hidden="1">
      <c r="A1906" t="s">
        <v>10678</v>
      </c>
      <c r="B1906" t="s">
        <v>10679</v>
      </c>
      <c r="C1906" t="s">
        <v>10680</v>
      </c>
      <c r="D1906" t="s">
        <v>10681</v>
      </c>
    </row>
    <row r="1907" spans="1:5" hidden="1">
      <c r="A1907" t="s">
        <v>10682</v>
      </c>
      <c r="B1907" t="s">
        <v>10683</v>
      </c>
      <c r="C1907" t="s">
        <v>10684</v>
      </c>
      <c r="D1907" t="s">
        <v>10685</v>
      </c>
    </row>
    <row r="1908" spans="1:5" hidden="1">
      <c r="A1908" t="s">
        <v>10686</v>
      </c>
      <c r="B1908" t="s">
        <v>10687</v>
      </c>
      <c r="C1908" t="s">
        <v>10688</v>
      </c>
      <c r="D1908" t="s">
        <v>10689</v>
      </c>
    </row>
    <row r="1909" spans="1:5" hidden="1">
      <c r="A1909" t="s">
        <v>10690</v>
      </c>
      <c r="B1909" t="s">
        <v>10691</v>
      </c>
      <c r="C1909" t="s">
        <v>5556</v>
      </c>
      <c r="D1909" t="s">
        <v>10692</v>
      </c>
    </row>
    <row r="1910" spans="1:5" hidden="1">
      <c r="A1910" t="s">
        <v>10693</v>
      </c>
      <c r="B1910" t="s">
        <v>10694</v>
      </c>
      <c r="C1910" t="s">
        <v>10695</v>
      </c>
      <c r="D1910" t="s">
        <v>10696</v>
      </c>
    </row>
    <row r="1911" spans="1:5" hidden="1">
      <c r="A1911" t="s">
        <v>10697</v>
      </c>
      <c r="B1911" t="s">
        <v>10698</v>
      </c>
      <c r="C1911" t="s">
        <v>10699</v>
      </c>
      <c r="D1911" t="s">
        <v>8804</v>
      </c>
    </row>
    <row r="1912" spans="1:5" hidden="1">
      <c r="A1912" t="s">
        <v>10700</v>
      </c>
      <c r="B1912" t="s">
        <v>10701</v>
      </c>
      <c r="C1912" t="s">
        <v>10702</v>
      </c>
      <c r="D1912" t="s">
        <v>10703</v>
      </c>
    </row>
    <row r="1913" spans="1:5" hidden="1">
      <c r="A1913" t="s">
        <v>10704</v>
      </c>
      <c r="B1913" t="s">
        <v>10705</v>
      </c>
      <c r="C1913" t="s">
        <v>10706</v>
      </c>
      <c r="D1913" t="s">
        <v>10707</v>
      </c>
    </row>
    <row r="1914" spans="1:5" hidden="1">
      <c r="A1914" t="s">
        <v>10708</v>
      </c>
      <c r="B1914" t="s">
        <v>10709</v>
      </c>
      <c r="C1914" t="s">
        <v>10710</v>
      </c>
      <c r="D1914" t="s">
        <v>5174</v>
      </c>
    </row>
    <row r="1915" spans="1:5" hidden="1">
      <c r="A1915" t="s">
        <v>10711</v>
      </c>
      <c r="B1915" t="s">
        <v>10712</v>
      </c>
      <c r="C1915" t="s">
        <v>10713</v>
      </c>
      <c r="D1915" t="s">
        <v>10714</v>
      </c>
    </row>
    <row r="1916" spans="1:5">
      <c r="A1916" t="s">
        <v>10715</v>
      </c>
      <c r="B1916" t="s">
        <v>10716</v>
      </c>
      <c r="C1916" t="s">
        <v>10717</v>
      </c>
      <c r="D1916" t="s">
        <v>10718</v>
      </c>
      <c r="E1916" t="s">
        <v>4522</v>
      </c>
    </row>
    <row r="1917" spans="1:5">
      <c r="A1917" t="s">
        <v>10719</v>
      </c>
      <c r="B1917" t="s">
        <v>10720</v>
      </c>
      <c r="C1917" t="s">
        <v>10721</v>
      </c>
      <c r="D1917" t="s">
        <v>10255</v>
      </c>
      <c r="E1917" t="s">
        <v>4522</v>
      </c>
    </row>
    <row r="1918" spans="1:5" hidden="1">
      <c r="A1918" t="s">
        <v>10722</v>
      </c>
      <c r="B1918" t="s">
        <v>10723</v>
      </c>
      <c r="C1918" t="s">
        <v>7352</v>
      </c>
      <c r="D1918" t="s">
        <v>4787</v>
      </c>
    </row>
    <row r="1919" spans="1:5">
      <c r="A1919" t="s">
        <v>10724</v>
      </c>
      <c r="B1919" t="s">
        <v>10725</v>
      </c>
      <c r="C1919" t="s">
        <v>7355</v>
      </c>
      <c r="D1919" t="s">
        <v>10726</v>
      </c>
      <c r="E1919" t="s">
        <v>4522</v>
      </c>
    </row>
    <row r="1920" spans="1:5" hidden="1">
      <c r="A1920" t="s">
        <v>10727</v>
      </c>
      <c r="B1920" t="s">
        <v>10728</v>
      </c>
      <c r="C1920" t="s">
        <v>9242</v>
      </c>
      <c r="D1920" t="s">
        <v>5646</v>
      </c>
    </row>
    <row r="1921" spans="1:4" hidden="1">
      <c r="A1921" t="s">
        <v>10729</v>
      </c>
      <c r="B1921" t="s">
        <v>10730</v>
      </c>
      <c r="C1921" t="s">
        <v>10731</v>
      </c>
      <c r="D1921" t="s">
        <v>10732</v>
      </c>
    </row>
    <row r="1922" spans="1:4" hidden="1">
      <c r="A1922" t="s">
        <v>10733</v>
      </c>
      <c r="B1922" t="s">
        <v>10734</v>
      </c>
      <c r="C1922" t="s">
        <v>10735</v>
      </c>
      <c r="D1922" t="s">
        <v>9745</v>
      </c>
    </row>
    <row r="1923" spans="1:4" hidden="1">
      <c r="A1923" t="s">
        <v>10736</v>
      </c>
      <c r="B1923" t="s">
        <v>10737</v>
      </c>
      <c r="C1923" t="s">
        <v>10738</v>
      </c>
      <c r="D1923" t="s">
        <v>10739</v>
      </c>
    </row>
    <row r="1924" spans="1:4" hidden="1">
      <c r="A1924" t="s">
        <v>10740</v>
      </c>
      <c r="B1924" t="s">
        <v>10741</v>
      </c>
      <c r="C1924" t="s">
        <v>10742</v>
      </c>
      <c r="D1924" t="s">
        <v>10718</v>
      </c>
    </row>
    <row r="1925" spans="1:4" hidden="1">
      <c r="A1925" t="s">
        <v>10743</v>
      </c>
      <c r="B1925" t="s">
        <v>10744</v>
      </c>
      <c r="C1925" t="s">
        <v>10745</v>
      </c>
      <c r="D1925" t="s">
        <v>6075</v>
      </c>
    </row>
    <row r="1926" spans="1:4" hidden="1">
      <c r="A1926" t="s">
        <v>10746</v>
      </c>
      <c r="B1926" t="s">
        <v>10747</v>
      </c>
      <c r="C1926" t="s">
        <v>10747</v>
      </c>
      <c r="D1926" t="s">
        <v>10748</v>
      </c>
    </row>
    <row r="1927" spans="1:4" hidden="1">
      <c r="A1927" t="s">
        <v>10749</v>
      </c>
      <c r="B1927" t="s">
        <v>10750</v>
      </c>
      <c r="C1927" t="s">
        <v>10751</v>
      </c>
      <c r="D1927" t="s">
        <v>10752</v>
      </c>
    </row>
    <row r="1928" spans="1:4" hidden="1">
      <c r="A1928" t="s">
        <v>10753</v>
      </c>
      <c r="B1928" t="s">
        <v>10754</v>
      </c>
      <c r="C1928" t="s">
        <v>10755</v>
      </c>
      <c r="D1928" t="s">
        <v>10756</v>
      </c>
    </row>
    <row r="1929" spans="1:4" hidden="1">
      <c r="A1929" t="s">
        <v>10757</v>
      </c>
      <c r="B1929" t="s">
        <v>10758</v>
      </c>
      <c r="C1929" t="s">
        <v>10759</v>
      </c>
      <c r="D1929" t="s">
        <v>10760</v>
      </c>
    </row>
    <row r="1930" spans="1:4" hidden="1">
      <c r="A1930" t="s">
        <v>10761</v>
      </c>
      <c r="B1930" t="s">
        <v>10762</v>
      </c>
      <c r="C1930" t="s">
        <v>10763</v>
      </c>
      <c r="D1930" t="s">
        <v>10764</v>
      </c>
    </row>
    <row r="1931" spans="1:4" hidden="1">
      <c r="A1931" t="s">
        <v>10765</v>
      </c>
      <c r="B1931" t="s">
        <v>10766</v>
      </c>
      <c r="C1931" t="s">
        <v>10767</v>
      </c>
      <c r="D1931" t="s">
        <v>10768</v>
      </c>
    </row>
    <row r="1932" spans="1:4" hidden="1">
      <c r="A1932" t="s">
        <v>10769</v>
      </c>
      <c r="B1932" t="s">
        <v>10770</v>
      </c>
      <c r="C1932" t="s">
        <v>10771</v>
      </c>
      <c r="D1932" t="s">
        <v>10772</v>
      </c>
    </row>
    <row r="1933" spans="1:4" hidden="1">
      <c r="A1933" t="s">
        <v>10773</v>
      </c>
      <c r="B1933" t="s">
        <v>10774</v>
      </c>
      <c r="C1933" t="s">
        <v>10775</v>
      </c>
      <c r="D1933" t="s">
        <v>10776</v>
      </c>
    </row>
    <row r="1934" spans="1:4" hidden="1">
      <c r="A1934" t="s">
        <v>10777</v>
      </c>
      <c r="B1934" t="s">
        <v>10778</v>
      </c>
      <c r="C1934" t="s">
        <v>10779</v>
      </c>
      <c r="D1934" t="s">
        <v>10780</v>
      </c>
    </row>
    <row r="1935" spans="1:4" hidden="1">
      <c r="A1935" t="s">
        <v>10781</v>
      </c>
      <c r="B1935" t="s">
        <v>10782</v>
      </c>
      <c r="C1935" t="s">
        <v>10783</v>
      </c>
      <c r="D1935" t="s">
        <v>10784</v>
      </c>
    </row>
    <row r="1936" spans="1:4" hidden="1">
      <c r="A1936" t="s">
        <v>10785</v>
      </c>
      <c r="B1936" t="s">
        <v>10786</v>
      </c>
      <c r="C1936" t="s">
        <v>10787</v>
      </c>
      <c r="D1936" t="s">
        <v>10788</v>
      </c>
    </row>
    <row r="1937" spans="1:5" hidden="1">
      <c r="A1937" t="s">
        <v>10789</v>
      </c>
      <c r="B1937" t="s">
        <v>10790</v>
      </c>
      <c r="C1937" t="s">
        <v>10791</v>
      </c>
      <c r="D1937" t="s">
        <v>10792</v>
      </c>
    </row>
    <row r="1938" spans="1:5" hidden="1">
      <c r="A1938" t="s">
        <v>10793</v>
      </c>
      <c r="B1938" t="s">
        <v>10794</v>
      </c>
      <c r="C1938" t="s">
        <v>10794</v>
      </c>
      <c r="D1938" t="s">
        <v>7177</v>
      </c>
    </row>
    <row r="1939" spans="1:5" hidden="1">
      <c r="A1939" t="s">
        <v>10795</v>
      </c>
      <c r="B1939" t="s">
        <v>10796</v>
      </c>
      <c r="C1939" t="s">
        <v>10797</v>
      </c>
      <c r="D1939" t="s">
        <v>10798</v>
      </c>
    </row>
    <row r="1940" spans="1:5" hidden="1">
      <c r="A1940" t="s">
        <v>10799</v>
      </c>
      <c r="B1940" t="s">
        <v>10800</v>
      </c>
      <c r="C1940" t="s">
        <v>10801</v>
      </c>
      <c r="D1940" t="s">
        <v>10802</v>
      </c>
    </row>
    <row r="1941" spans="1:5" hidden="1">
      <c r="A1941" t="s">
        <v>10803</v>
      </c>
      <c r="B1941" t="s">
        <v>10804</v>
      </c>
      <c r="C1941" t="s">
        <v>9251</v>
      </c>
      <c r="D1941" t="s">
        <v>10805</v>
      </c>
    </row>
    <row r="1942" spans="1:5" hidden="1">
      <c r="A1942" t="s">
        <v>10806</v>
      </c>
      <c r="B1942" t="s">
        <v>7352</v>
      </c>
      <c r="C1942" t="s">
        <v>7352</v>
      </c>
      <c r="D1942" t="s">
        <v>10807</v>
      </c>
    </row>
    <row r="1943" spans="1:5" hidden="1">
      <c r="A1943" t="s">
        <v>10808</v>
      </c>
      <c r="B1943" t="s">
        <v>10809</v>
      </c>
      <c r="C1943" t="s">
        <v>10810</v>
      </c>
      <c r="D1943" t="s">
        <v>10811</v>
      </c>
    </row>
    <row r="1944" spans="1:5">
      <c r="A1944" t="s">
        <v>10812</v>
      </c>
      <c r="B1944" t="s">
        <v>10813</v>
      </c>
      <c r="C1944" t="s">
        <v>10813</v>
      </c>
      <c r="D1944" t="s">
        <v>10814</v>
      </c>
      <c r="E1944" t="s">
        <v>4522</v>
      </c>
    </row>
    <row r="1945" spans="1:5" hidden="1">
      <c r="A1945" t="s">
        <v>10815</v>
      </c>
      <c r="B1945" t="s">
        <v>10816</v>
      </c>
      <c r="C1945" t="s">
        <v>10816</v>
      </c>
      <c r="D1945" t="s">
        <v>10817</v>
      </c>
    </row>
    <row r="1946" spans="1:5" hidden="1">
      <c r="A1946" t="s">
        <v>10818</v>
      </c>
      <c r="B1946" t="s">
        <v>10819</v>
      </c>
      <c r="C1946" t="s">
        <v>10819</v>
      </c>
      <c r="D1946" t="s">
        <v>10820</v>
      </c>
    </row>
    <row r="1947" spans="1:5" hidden="1">
      <c r="A1947" t="s">
        <v>10821</v>
      </c>
      <c r="B1947" t="s">
        <v>10822</v>
      </c>
      <c r="C1947" t="s">
        <v>10822</v>
      </c>
      <c r="D1947" t="s">
        <v>10823</v>
      </c>
    </row>
    <row r="1948" spans="1:5" hidden="1">
      <c r="A1948" t="s">
        <v>10824</v>
      </c>
      <c r="B1948" t="s">
        <v>10825</v>
      </c>
      <c r="C1948" t="s">
        <v>10826</v>
      </c>
      <c r="D1948" t="s">
        <v>10827</v>
      </c>
    </row>
    <row r="1949" spans="1:5" hidden="1">
      <c r="A1949" t="s">
        <v>10828</v>
      </c>
      <c r="B1949" t="s">
        <v>10829</v>
      </c>
      <c r="C1949" t="s">
        <v>10830</v>
      </c>
      <c r="D1949" t="s">
        <v>10008</v>
      </c>
    </row>
    <row r="1950" spans="1:5" hidden="1">
      <c r="A1950" t="s">
        <v>10831</v>
      </c>
      <c r="B1950" t="s">
        <v>10832</v>
      </c>
      <c r="C1950" t="s">
        <v>10833</v>
      </c>
      <c r="D1950" t="s">
        <v>10834</v>
      </c>
    </row>
    <row r="1951" spans="1:5" hidden="1">
      <c r="A1951" t="s">
        <v>10835</v>
      </c>
      <c r="B1951" t="s">
        <v>10742</v>
      </c>
      <c r="C1951" t="s">
        <v>10742</v>
      </c>
      <c r="D1951" t="s">
        <v>10836</v>
      </c>
    </row>
    <row r="1952" spans="1:5" hidden="1">
      <c r="A1952" t="s">
        <v>10837</v>
      </c>
      <c r="B1952" t="s">
        <v>10838</v>
      </c>
      <c r="C1952" t="s">
        <v>10839</v>
      </c>
      <c r="D1952" t="s">
        <v>10840</v>
      </c>
    </row>
    <row r="1953" spans="1:4" hidden="1">
      <c r="A1953" t="s">
        <v>10841</v>
      </c>
      <c r="B1953" t="s">
        <v>10842</v>
      </c>
      <c r="C1953" t="s">
        <v>10843</v>
      </c>
      <c r="D1953" t="s">
        <v>10844</v>
      </c>
    </row>
    <row r="1954" spans="1:4" hidden="1">
      <c r="A1954" t="s">
        <v>10845</v>
      </c>
      <c r="B1954" t="s">
        <v>10846</v>
      </c>
      <c r="C1954" t="s">
        <v>10846</v>
      </c>
      <c r="D1954" t="s">
        <v>10847</v>
      </c>
    </row>
    <row r="1955" spans="1:4" hidden="1">
      <c r="A1955" t="s">
        <v>10848</v>
      </c>
      <c r="B1955" t="s">
        <v>10849</v>
      </c>
      <c r="C1955" t="s">
        <v>10850</v>
      </c>
      <c r="D1955" t="s">
        <v>10851</v>
      </c>
    </row>
    <row r="1956" spans="1:4" hidden="1">
      <c r="A1956" t="s">
        <v>10852</v>
      </c>
      <c r="B1956" t="s">
        <v>10853</v>
      </c>
      <c r="C1956" t="s">
        <v>10854</v>
      </c>
      <c r="D1956" t="s">
        <v>6165</v>
      </c>
    </row>
    <row r="1957" spans="1:4" hidden="1">
      <c r="A1957" t="s">
        <v>10855</v>
      </c>
      <c r="B1957" t="s">
        <v>10856</v>
      </c>
      <c r="C1957" t="s">
        <v>10857</v>
      </c>
      <c r="D1957" t="s">
        <v>10858</v>
      </c>
    </row>
    <row r="1958" spans="1:4" hidden="1">
      <c r="A1958" t="s">
        <v>10859</v>
      </c>
      <c r="B1958" t="s">
        <v>10860</v>
      </c>
      <c r="C1958" t="s">
        <v>10861</v>
      </c>
      <c r="D1958" t="s">
        <v>10862</v>
      </c>
    </row>
    <row r="1959" spans="1:4" hidden="1">
      <c r="A1959" t="s">
        <v>10863</v>
      </c>
      <c r="B1959" t="s">
        <v>10864</v>
      </c>
      <c r="C1959" t="s">
        <v>10864</v>
      </c>
      <c r="D1959" t="s">
        <v>10865</v>
      </c>
    </row>
    <row r="1960" spans="1:4" hidden="1">
      <c r="A1960" t="s">
        <v>10866</v>
      </c>
      <c r="B1960" t="s">
        <v>10867</v>
      </c>
      <c r="C1960" t="s">
        <v>10868</v>
      </c>
      <c r="D1960" t="s">
        <v>10869</v>
      </c>
    </row>
    <row r="1961" spans="1:4" hidden="1">
      <c r="A1961" t="s">
        <v>10870</v>
      </c>
      <c r="B1961" t="s">
        <v>10871</v>
      </c>
      <c r="C1961" t="s">
        <v>10872</v>
      </c>
      <c r="D1961" t="s">
        <v>10873</v>
      </c>
    </row>
    <row r="1962" spans="1:4" hidden="1">
      <c r="A1962" t="s">
        <v>10874</v>
      </c>
      <c r="B1962" t="s">
        <v>10875</v>
      </c>
      <c r="C1962" t="s">
        <v>10876</v>
      </c>
      <c r="D1962" t="s">
        <v>10877</v>
      </c>
    </row>
    <row r="1963" spans="1:4" hidden="1">
      <c r="A1963" t="s">
        <v>10878</v>
      </c>
      <c r="B1963" t="s">
        <v>10879</v>
      </c>
      <c r="C1963" t="s">
        <v>10879</v>
      </c>
      <c r="D1963" t="s">
        <v>10880</v>
      </c>
    </row>
    <row r="1964" spans="1:4" hidden="1">
      <c r="A1964" t="s">
        <v>10881</v>
      </c>
      <c r="B1964" t="s">
        <v>10882</v>
      </c>
      <c r="C1964" t="s">
        <v>10745</v>
      </c>
      <c r="D1964" t="s">
        <v>6075</v>
      </c>
    </row>
    <row r="1965" spans="1:4" hidden="1">
      <c r="A1965" t="s">
        <v>10883</v>
      </c>
      <c r="B1965" t="s">
        <v>10884</v>
      </c>
      <c r="C1965" t="s">
        <v>10885</v>
      </c>
      <c r="D1965" t="s">
        <v>10886</v>
      </c>
    </row>
    <row r="1966" spans="1:4" hidden="1">
      <c r="A1966" t="s">
        <v>10887</v>
      </c>
      <c r="B1966" t="s">
        <v>10888</v>
      </c>
      <c r="C1966" t="s">
        <v>10889</v>
      </c>
      <c r="D1966" t="s">
        <v>10890</v>
      </c>
    </row>
    <row r="1967" spans="1:4" hidden="1">
      <c r="A1967" t="s">
        <v>10891</v>
      </c>
      <c r="B1967" t="s">
        <v>10892</v>
      </c>
      <c r="C1967" t="s">
        <v>10893</v>
      </c>
      <c r="D1967" t="s">
        <v>10894</v>
      </c>
    </row>
    <row r="1968" spans="1:4" hidden="1">
      <c r="A1968" t="s">
        <v>10895</v>
      </c>
      <c r="B1968" t="s">
        <v>10896</v>
      </c>
      <c r="C1968" t="s">
        <v>10897</v>
      </c>
      <c r="D1968" t="s">
        <v>10898</v>
      </c>
    </row>
    <row r="1969" spans="1:7" hidden="1">
      <c r="A1969" t="s">
        <v>10899</v>
      </c>
      <c r="B1969" t="s">
        <v>10900</v>
      </c>
      <c r="C1969" t="s">
        <v>10901</v>
      </c>
      <c r="D1969" t="s">
        <v>10902</v>
      </c>
    </row>
    <row r="1970" spans="1:7" hidden="1">
      <c r="A1970" t="s">
        <v>10903</v>
      </c>
      <c r="B1970" t="s">
        <v>10904</v>
      </c>
      <c r="C1970" t="s">
        <v>10905</v>
      </c>
      <c r="D1970" t="s">
        <v>10906</v>
      </c>
    </row>
    <row r="1971" spans="1:7" hidden="1">
      <c r="A1971" t="s">
        <v>10907</v>
      </c>
      <c r="B1971" t="s">
        <v>10908</v>
      </c>
      <c r="C1971" t="s">
        <v>10908</v>
      </c>
      <c r="D1971" t="s">
        <v>6209</v>
      </c>
    </row>
    <row r="1972" spans="1:7" hidden="1">
      <c r="A1972" t="s">
        <v>10909</v>
      </c>
      <c r="B1972" t="s">
        <v>10910</v>
      </c>
      <c r="C1972" t="s">
        <v>10910</v>
      </c>
      <c r="D1972" t="s">
        <v>10911</v>
      </c>
    </row>
    <row r="1973" spans="1:7" hidden="1">
      <c r="A1973" t="s">
        <v>10912</v>
      </c>
      <c r="B1973" t="s">
        <v>10913</v>
      </c>
      <c r="C1973" t="s">
        <v>10914</v>
      </c>
      <c r="D1973" t="s">
        <v>4878</v>
      </c>
      <c r="G1973" t="s">
        <v>10915</v>
      </c>
    </row>
    <row r="1974" spans="1:7" hidden="1">
      <c r="A1974" t="s">
        <v>10916</v>
      </c>
      <c r="B1974" t="s">
        <v>10917</v>
      </c>
      <c r="C1974" t="s">
        <v>10918</v>
      </c>
      <c r="D1974" t="s">
        <v>10919</v>
      </c>
      <c r="F1974">
        <v>2</v>
      </c>
      <c r="G1974" t="s">
        <v>10920</v>
      </c>
    </row>
    <row r="1975" spans="1:7" hidden="1">
      <c r="A1975" t="s">
        <v>10921</v>
      </c>
      <c r="B1975" t="s">
        <v>10922</v>
      </c>
      <c r="C1975" t="s">
        <v>7524</v>
      </c>
      <c r="D1975" t="s">
        <v>10923</v>
      </c>
      <c r="F1975">
        <v>5</v>
      </c>
      <c r="G1975" t="s">
        <v>10924</v>
      </c>
    </row>
    <row r="1976" spans="1:7" hidden="1">
      <c r="A1976" t="s">
        <v>10925</v>
      </c>
      <c r="B1976" t="s">
        <v>10926</v>
      </c>
      <c r="C1976" t="s">
        <v>10927</v>
      </c>
      <c r="D1976" t="s">
        <v>5420</v>
      </c>
      <c r="F1976">
        <v>3</v>
      </c>
      <c r="G1976" t="s">
        <v>10928</v>
      </c>
    </row>
    <row r="1977" spans="1:7" hidden="1">
      <c r="A1977" t="s">
        <v>10929</v>
      </c>
      <c r="B1977" t="s">
        <v>10930</v>
      </c>
      <c r="C1977" t="s">
        <v>10931</v>
      </c>
      <c r="D1977" t="s">
        <v>4878</v>
      </c>
      <c r="G1977" t="s">
        <v>10932</v>
      </c>
    </row>
    <row r="1978" spans="1:7" hidden="1">
      <c r="A1978" t="s">
        <v>10933</v>
      </c>
      <c r="B1978" t="s">
        <v>10934</v>
      </c>
      <c r="C1978" t="s">
        <v>10935</v>
      </c>
      <c r="D1978" t="s">
        <v>4878</v>
      </c>
      <c r="F1978">
        <v>4</v>
      </c>
      <c r="G1978" t="s">
        <v>10936</v>
      </c>
    </row>
    <row r="1979" spans="1:7" hidden="1">
      <c r="A1979" t="s">
        <v>10937</v>
      </c>
      <c r="B1979" t="s">
        <v>10938</v>
      </c>
      <c r="C1979" t="s">
        <v>10939</v>
      </c>
      <c r="D1979" t="s">
        <v>4878</v>
      </c>
      <c r="G1979" t="s">
        <v>10940</v>
      </c>
    </row>
    <row r="1980" spans="1:7" hidden="1">
      <c r="A1980" t="s">
        <v>10941</v>
      </c>
      <c r="B1980" t="s">
        <v>10942</v>
      </c>
      <c r="C1980" t="s">
        <v>10943</v>
      </c>
      <c r="D1980" t="s">
        <v>10944</v>
      </c>
      <c r="F1980">
        <v>2</v>
      </c>
      <c r="G1980" t="s">
        <v>10945</v>
      </c>
    </row>
    <row r="1981" spans="1:7" hidden="1">
      <c r="A1981" t="s">
        <v>10946</v>
      </c>
      <c r="B1981" t="s">
        <v>10947</v>
      </c>
      <c r="C1981" t="s">
        <v>10948</v>
      </c>
      <c r="D1981" t="s">
        <v>10949</v>
      </c>
      <c r="G1981" t="s">
        <v>10950</v>
      </c>
    </row>
    <row r="1982" spans="1:7" hidden="1">
      <c r="A1982" t="s">
        <v>10951</v>
      </c>
      <c r="B1982" t="s">
        <v>10952</v>
      </c>
      <c r="C1982" t="s">
        <v>10953</v>
      </c>
      <c r="D1982" t="s">
        <v>10949</v>
      </c>
      <c r="F1982">
        <v>2</v>
      </c>
      <c r="G1982" t="s">
        <v>10954</v>
      </c>
    </row>
    <row r="1983" spans="1:7" hidden="1">
      <c r="A1983" t="s">
        <v>10955</v>
      </c>
      <c r="B1983" t="s">
        <v>10956</v>
      </c>
      <c r="C1983" t="s">
        <v>10957</v>
      </c>
      <c r="D1983" t="s">
        <v>10958</v>
      </c>
      <c r="F1983">
        <v>4</v>
      </c>
      <c r="G1983" t="s">
        <v>10959</v>
      </c>
    </row>
    <row r="1984" spans="1:7" hidden="1">
      <c r="A1984" t="s">
        <v>10960</v>
      </c>
      <c r="B1984" t="s">
        <v>10956</v>
      </c>
      <c r="C1984" t="s">
        <v>10957</v>
      </c>
      <c r="D1984" t="s">
        <v>10958</v>
      </c>
      <c r="F1984">
        <v>4</v>
      </c>
      <c r="G1984" t="s">
        <v>10959</v>
      </c>
    </row>
    <row r="1985" spans="1:7" hidden="1">
      <c r="A1985" t="s">
        <v>10961</v>
      </c>
      <c r="B1985" t="s">
        <v>10962</v>
      </c>
      <c r="C1985" t="s">
        <v>10962</v>
      </c>
      <c r="D1985" t="s">
        <v>5646</v>
      </c>
    </row>
    <row r="1986" spans="1:7" hidden="1">
      <c r="A1986" t="s">
        <v>10963</v>
      </c>
      <c r="B1986" t="s">
        <v>10964</v>
      </c>
      <c r="C1986" t="s">
        <v>10964</v>
      </c>
      <c r="D1986" t="s">
        <v>5140</v>
      </c>
    </row>
    <row r="1987" spans="1:7" hidden="1">
      <c r="A1987" t="s">
        <v>10965</v>
      </c>
      <c r="B1987" t="s">
        <v>5560</v>
      </c>
      <c r="C1987" t="s">
        <v>5560</v>
      </c>
      <c r="D1987" t="s">
        <v>5129</v>
      </c>
    </row>
    <row r="1988" spans="1:7" hidden="1">
      <c r="A1988" t="s">
        <v>10966</v>
      </c>
      <c r="B1988" t="s">
        <v>10967</v>
      </c>
      <c r="C1988" t="s">
        <v>10967</v>
      </c>
      <c r="D1988" t="s">
        <v>10277</v>
      </c>
    </row>
    <row r="1989" spans="1:7" hidden="1">
      <c r="A1989" t="s">
        <v>10968</v>
      </c>
      <c r="B1989" t="s">
        <v>10969</v>
      </c>
      <c r="C1989" t="s">
        <v>10969</v>
      </c>
      <c r="D1989" t="s">
        <v>10970</v>
      </c>
      <c r="G1989" t="s">
        <v>1022</v>
      </c>
    </row>
    <row r="1990" spans="1:7" hidden="1">
      <c r="A1990" t="s">
        <v>10971</v>
      </c>
      <c r="B1990" t="s">
        <v>10972</v>
      </c>
      <c r="C1990" t="s">
        <v>10972</v>
      </c>
      <c r="D1990" t="s">
        <v>10973</v>
      </c>
      <c r="G1990" t="s">
        <v>10974</v>
      </c>
    </row>
    <row r="1991" spans="1:7" hidden="1">
      <c r="A1991" t="s">
        <v>10975</v>
      </c>
      <c r="B1991" t="s">
        <v>10976</v>
      </c>
      <c r="C1991" t="s">
        <v>10976</v>
      </c>
      <c r="D1991" t="s">
        <v>10977</v>
      </c>
      <c r="G1991" t="s">
        <v>1037</v>
      </c>
    </row>
    <row r="1992" spans="1:7" hidden="1">
      <c r="A1992" t="s">
        <v>10978</v>
      </c>
      <c r="B1992" t="s">
        <v>10979</v>
      </c>
      <c r="C1992" t="s">
        <v>10979</v>
      </c>
      <c r="D1992" t="s">
        <v>10980</v>
      </c>
      <c r="G1992" t="s">
        <v>1011</v>
      </c>
    </row>
    <row r="1993" spans="1:7" hidden="1">
      <c r="A1993" t="s">
        <v>10981</v>
      </c>
      <c r="B1993" t="s">
        <v>10982</v>
      </c>
      <c r="C1993" t="s">
        <v>10982</v>
      </c>
      <c r="D1993" t="s">
        <v>10983</v>
      </c>
      <c r="G1993" t="s">
        <v>7796</v>
      </c>
    </row>
    <row r="1994" spans="1:7" hidden="1">
      <c r="A1994" t="s">
        <v>10984</v>
      </c>
      <c r="B1994" t="s">
        <v>10985</v>
      </c>
      <c r="C1994" t="s">
        <v>10985</v>
      </c>
      <c r="D1994" t="s">
        <v>10986</v>
      </c>
      <c r="G1994" t="s">
        <v>7796</v>
      </c>
    </row>
    <row r="1995" spans="1:7" hidden="1">
      <c r="A1995" t="s">
        <v>10987</v>
      </c>
      <c r="B1995" t="s">
        <v>10988</v>
      </c>
      <c r="C1995" t="s">
        <v>10988</v>
      </c>
      <c r="D1995" t="s">
        <v>10989</v>
      </c>
      <c r="G1995" t="s">
        <v>7796</v>
      </c>
    </row>
    <row r="1996" spans="1:7" hidden="1">
      <c r="A1996" t="s">
        <v>10990</v>
      </c>
      <c r="B1996" t="s">
        <v>10991</v>
      </c>
      <c r="C1996" t="s">
        <v>10991</v>
      </c>
      <c r="D1996" t="s">
        <v>10992</v>
      </c>
      <c r="G1996" t="s">
        <v>1022</v>
      </c>
    </row>
    <row r="1997" spans="1:7" hidden="1">
      <c r="A1997" t="s">
        <v>10993</v>
      </c>
      <c r="B1997" t="s">
        <v>10994</v>
      </c>
      <c r="C1997" t="s">
        <v>10994</v>
      </c>
      <c r="D1997" t="s">
        <v>10995</v>
      </c>
      <c r="G1997" t="s">
        <v>1022</v>
      </c>
    </row>
    <row r="1998" spans="1:7" hidden="1">
      <c r="A1998" t="s">
        <v>10996</v>
      </c>
      <c r="B1998" t="s">
        <v>10997</v>
      </c>
      <c r="C1998" t="s">
        <v>10997</v>
      </c>
      <c r="D1998" t="s">
        <v>6924</v>
      </c>
      <c r="F1998">
        <v>-600</v>
      </c>
      <c r="G1998" t="s">
        <v>10998</v>
      </c>
    </row>
    <row r="1999" spans="1:7" hidden="1">
      <c r="A1999" t="s">
        <v>10999</v>
      </c>
      <c r="B1999" t="s">
        <v>11000</v>
      </c>
      <c r="C1999" t="s">
        <v>11000</v>
      </c>
      <c r="D1999" t="s">
        <v>6924</v>
      </c>
      <c r="F1999">
        <v>-1039</v>
      </c>
      <c r="G1999" t="s">
        <v>11001</v>
      </c>
    </row>
    <row r="2000" spans="1:7" hidden="1">
      <c r="A2000" t="s">
        <v>11002</v>
      </c>
      <c r="B2000" t="s">
        <v>11003</v>
      </c>
      <c r="C2000" t="s">
        <v>11003</v>
      </c>
      <c r="D2000" t="s">
        <v>6924</v>
      </c>
      <c r="F2000">
        <v>-1040</v>
      </c>
      <c r="G2000" t="s">
        <v>11004</v>
      </c>
    </row>
    <row r="2001" spans="1:7" hidden="1">
      <c r="A2001" t="s">
        <v>11005</v>
      </c>
      <c r="B2001" t="s">
        <v>11006</v>
      </c>
      <c r="C2001" t="s">
        <v>11006</v>
      </c>
      <c r="D2001" t="s">
        <v>11007</v>
      </c>
      <c r="F2001">
        <v>-1297</v>
      </c>
      <c r="G2001" t="s">
        <v>11008</v>
      </c>
    </row>
    <row r="2002" spans="1:7" hidden="1">
      <c r="A2002" t="s">
        <v>11009</v>
      </c>
      <c r="B2002" t="s">
        <v>11010</v>
      </c>
      <c r="C2002" t="s">
        <v>11010</v>
      </c>
      <c r="D2002" t="s">
        <v>5129</v>
      </c>
      <c r="F2002">
        <v>-1613</v>
      </c>
      <c r="G2002" t="s">
        <v>11011</v>
      </c>
    </row>
    <row r="2003" spans="1:7" hidden="1">
      <c r="A2003" t="s">
        <v>11012</v>
      </c>
      <c r="B2003" t="s">
        <v>11013</v>
      </c>
      <c r="C2003" t="s">
        <v>11013</v>
      </c>
      <c r="D2003" t="s">
        <v>5129</v>
      </c>
      <c r="F2003">
        <v>-1614</v>
      </c>
      <c r="G2003" t="s">
        <v>11014</v>
      </c>
    </row>
    <row r="2004" spans="1:7" hidden="1">
      <c r="A2004" t="s">
        <v>11015</v>
      </c>
      <c r="B2004" t="s">
        <v>11016</v>
      </c>
      <c r="C2004" t="s">
        <v>11016</v>
      </c>
      <c r="D2004" t="s">
        <v>11017</v>
      </c>
    </row>
    <row r="2005" spans="1:7" hidden="1">
      <c r="A2005" t="s">
        <v>11018</v>
      </c>
      <c r="B2005" t="s">
        <v>11019</v>
      </c>
      <c r="C2005" t="s">
        <v>11019</v>
      </c>
      <c r="D2005" t="s">
        <v>5174</v>
      </c>
    </row>
    <row r="2006" spans="1:7" hidden="1">
      <c r="A2006" t="s">
        <v>11020</v>
      </c>
      <c r="B2006" t="s">
        <v>11021</v>
      </c>
      <c r="C2006" t="s">
        <v>11021</v>
      </c>
      <c r="D2006" t="s">
        <v>9808</v>
      </c>
    </row>
    <row r="2007" spans="1:7" hidden="1">
      <c r="A2007" t="s">
        <v>11022</v>
      </c>
      <c r="B2007" t="s">
        <v>11023</v>
      </c>
      <c r="C2007" t="s">
        <v>11023</v>
      </c>
      <c r="D2007" t="s">
        <v>9808</v>
      </c>
    </row>
    <row r="2008" spans="1:7" hidden="1">
      <c r="A2008" t="s">
        <v>11024</v>
      </c>
      <c r="B2008" t="s">
        <v>11025</v>
      </c>
      <c r="C2008" t="s">
        <v>11025</v>
      </c>
      <c r="D2008" t="s">
        <v>9808</v>
      </c>
    </row>
    <row r="2009" spans="1:7" hidden="1">
      <c r="A2009" t="s">
        <v>11026</v>
      </c>
      <c r="B2009" t="s">
        <v>11027</v>
      </c>
      <c r="C2009" t="s">
        <v>11027</v>
      </c>
      <c r="D2009" t="s">
        <v>11028</v>
      </c>
    </row>
    <row r="2010" spans="1:7" hidden="1">
      <c r="A2010" t="s">
        <v>11029</v>
      </c>
      <c r="B2010" t="s">
        <v>11030</v>
      </c>
      <c r="C2010" t="s">
        <v>11030</v>
      </c>
      <c r="D2010" t="s">
        <v>5568</v>
      </c>
    </row>
    <row r="2011" spans="1:7" hidden="1">
      <c r="A2011" t="s">
        <v>11031</v>
      </c>
      <c r="B2011" t="s">
        <v>11032</v>
      </c>
      <c r="C2011" t="s">
        <v>11032</v>
      </c>
      <c r="D2011" t="s">
        <v>11033</v>
      </c>
    </row>
    <row r="2012" spans="1:7" hidden="1">
      <c r="A2012" t="s">
        <v>11034</v>
      </c>
      <c r="B2012" t="s">
        <v>11035</v>
      </c>
      <c r="C2012" t="s">
        <v>11035</v>
      </c>
      <c r="D2012" t="s">
        <v>6446</v>
      </c>
    </row>
    <row r="2013" spans="1:7" hidden="1">
      <c r="A2013" t="s">
        <v>11036</v>
      </c>
      <c r="B2013" t="s">
        <v>11037</v>
      </c>
      <c r="C2013" t="s">
        <v>11037</v>
      </c>
      <c r="D2013" t="s">
        <v>11038</v>
      </c>
    </row>
    <row r="2014" spans="1:7" hidden="1">
      <c r="A2014" t="s">
        <v>11039</v>
      </c>
      <c r="B2014" t="s">
        <v>11040</v>
      </c>
      <c r="C2014" t="s">
        <v>11040</v>
      </c>
      <c r="D2014" t="s">
        <v>11041</v>
      </c>
    </row>
    <row r="2015" spans="1:7" hidden="1">
      <c r="A2015" t="s">
        <v>11042</v>
      </c>
      <c r="B2015" t="s">
        <v>11043</v>
      </c>
      <c r="C2015" t="s">
        <v>11043</v>
      </c>
      <c r="D2015" t="s">
        <v>11044</v>
      </c>
    </row>
    <row r="2016" spans="1:7" hidden="1">
      <c r="A2016" t="s">
        <v>11045</v>
      </c>
      <c r="B2016" t="s">
        <v>11046</v>
      </c>
      <c r="C2016" t="s">
        <v>11046</v>
      </c>
      <c r="D2016" t="s">
        <v>11047</v>
      </c>
    </row>
    <row r="2017" spans="1:5" hidden="1">
      <c r="A2017" t="s">
        <v>11048</v>
      </c>
      <c r="B2017" t="s">
        <v>11049</v>
      </c>
      <c r="C2017" t="s">
        <v>11049</v>
      </c>
      <c r="D2017" t="s">
        <v>5889</v>
      </c>
    </row>
    <row r="2018" spans="1:5" hidden="1">
      <c r="A2018" t="s">
        <v>11050</v>
      </c>
      <c r="B2018" t="s">
        <v>11051</v>
      </c>
      <c r="C2018" t="s">
        <v>11051</v>
      </c>
      <c r="D2018" t="s">
        <v>4838</v>
      </c>
    </row>
    <row r="2019" spans="1:5" hidden="1">
      <c r="A2019" t="s">
        <v>11052</v>
      </c>
      <c r="B2019" t="s">
        <v>11053</v>
      </c>
      <c r="C2019" t="s">
        <v>11053</v>
      </c>
      <c r="D2019" t="s">
        <v>5420</v>
      </c>
    </row>
    <row r="2020" spans="1:5" hidden="1">
      <c r="A2020" t="s">
        <v>11054</v>
      </c>
      <c r="B2020" t="s">
        <v>11055</v>
      </c>
      <c r="C2020" t="s">
        <v>11055</v>
      </c>
      <c r="D2020" t="s">
        <v>11056</v>
      </c>
    </row>
    <row r="2021" spans="1:5" hidden="1">
      <c r="A2021" t="s">
        <v>11057</v>
      </c>
      <c r="B2021" t="s">
        <v>11058</v>
      </c>
      <c r="C2021" t="s">
        <v>11058</v>
      </c>
      <c r="D2021" t="s">
        <v>5633</v>
      </c>
    </row>
    <row r="2022" spans="1:5" hidden="1">
      <c r="A2022" t="s">
        <v>11059</v>
      </c>
      <c r="B2022" t="s">
        <v>11060</v>
      </c>
      <c r="C2022" t="s">
        <v>11060</v>
      </c>
      <c r="D2022" t="s">
        <v>11061</v>
      </c>
    </row>
    <row r="2023" spans="1:5" hidden="1">
      <c r="A2023" t="s">
        <v>11062</v>
      </c>
      <c r="B2023" t="s">
        <v>11063</v>
      </c>
      <c r="C2023" t="s">
        <v>11063</v>
      </c>
      <c r="D2023" t="s">
        <v>11064</v>
      </c>
    </row>
    <row r="2024" spans="1:5" hidden="1">
      <c r="A2024" t="s">
        <v>11065</v>
      </c>
      <c r="B2024" t="s">
        <v>11066</v>
      </c>
      <c r="C2024" t="s">
        <v>11066</v>
      </c>
      <c r="D2024" t="s">
        <v>11067</v>
      </c>
    </row>
    <row r="2025" spans="1:5" hidden="1">
      <c r="A2025" t="s">
        <v>11068</v>
      </c>
      <c r="B2025" t="s">
        <v>11069</v>
      </c>
      <c r="C2025" t="s">
        <v>11069</v>
      </c>
      <c r="D2025" t="s">
        <v>11070</v>
      </c>
    </row>
    <row r="2026" spans="1:5">
      <c r="A2026" t="s">
        <v>11071</v>
      </c>
      <c r="B2026" t="s">
        <v>11072</v>
      </c>
      <c r="C2026" t="s">
        <v>11072</v>
      </c>
      <c r="D2026" t="s">
        <v>5140</v>
      </c>
      <c r="E2026" t="s">
        <v>4522</v>
      </c>
    </row>
    <row r="2027" spans="1:5" hidden="1">
      <c r="A2027" t="s">
        <v>11073</v>
      </c>
      <c r="B2027" t="s">
        <v>11074</v>
      </c>
      <c r="C2027" t="s">
        <v>11074</v>
      </c>
      <c r="D2027" t="s">
        <v>11075</v>
      </c>
    </row>
    <row r="2028" spans="1:5" hidden="1">
      <c r="A2028" t="s">
        <v>11076</v>
      </c>
      <c r="B2028" t="s">
        <v>11077</v>
      </c>
      <c r="C2028" t="s">
        <v>11077</v>
      </c>
      <c r="D2028" t="s">
        <v>11078</v>
      </c>
    </row>
    <row r="2029" spans="1:5" hidden="1">
      <c r="A2029" t="s">
        <v>11079</v>
      </c>
      <c r="B2029" t="s">
        <v>11080</v>
      </c>
      <c r="C2029" t="s">
        <v>11080</v>
      </c>
      <c r="D2029" t="s">
        <v>9745</v>
      </c>
    </row>
    <row r="2030" spans="1:5" hidden="1">
      <c r="A2030" t="s">
        <v>11081</v>
      </c>
      <c r="B2030" t="s">
        <v>11082</v>
      </c>
      <c r="C2030" t="s">
        <v>11082</v>
      </c>
      <c r="D2030" t="s">
        <v>11083</v>
      </c>
    </row>
    <row r="2031" spans="1:5" hidden="1">
      <c r="A2031" t="s">
        <v>11084</v>
      </c>
      <c r="B2031" t="s">
        <v>11085</v>
      </c>
      <c r="C2031" t="s">
        <v>11085</v>
      </c>
      <c r="D2031" t="s">
        <v>11083</v>
      </c>
    </row>
    <row r="2032" spans="1:5" hidden="1">
      <c r="A2032" t="s">
        <v>11086</v>
      </c>
      <c r="B2032" t="s">
        <v>11087</v>
      </c>
      <c r="C2032" t="s">
        <v>11087</v>
      </c>
      <c r="D2032" t="s">
        <v>5302</v>
      </c>
    </row>
    <row r="2033" spans="1:4" hidden="1">
      <c r="A2033" t="s">
        <v>11088</v>
      </c>
      <c r="B2033" t="s">
        <v>11089</v>
      </c>
      <c r="C2033" t="s">
        <v>11089</v>
      </c>
      <c r="D2033" t="s">
        <v>11090</v>
      </c>
    </row>
    <row r="2034" spans="1:4" hidden="1">
      <c r="A2034" t="s">
        <v>11091</v>
      </c>
      <c r="B2034" t="s">
        <v>11092</v>
      </c>
      <c r="C2034" t="s">
        <v>11092</v>
      </c>
      <c r="D2034" t="s">
        <v>11093</v>
      </c>
    </row>
    <row r="2035" spans="1:4" hidden="1">
      <c r="A2035" t="s">
        <v>11094</v>
      </c>
      <c r="B2035" t="s">
        <v>11095</v>
      </c>
      <c r="C2035" t="s">
        <v>11095</v>
      </c>
      <c r="D2035" t="s">
        <v>11096</v>
      </c>
    </row>
    <row r="2036" spans="1:4" hidden="1">
      <c r="A2036" t="s">
        <v>11097</v>
      </c>
      <c r="B2036" t="s">
        <v>11098</v>
      </c>
      <c r="C2036" t="s">
        <v>11098</v>
      </c>
      <c r="D2036" t="s">
        <v>11099</v>
      </c>
    </row>
    <row r="2037" spans="1:4" hidden="1">
      <c r="A2037" t="s">
        <v>11100</v>
      </c>
      <c r="B2037" t="s">
        <v>11101</v>
      </c>
      <c r="C2037" t="s">
        <v>11101</v>
      </c>
      <c r="D2037" t="s">
        <v>10115</v>
      </c>
    </row>
    <row r="2038" spans="1:4" hidden="1">
      <c r="A2038" t="s">
        <v>11102</v>
      </c>
      <c r="B2038" t="s">
        <v>11103</v>
      </c>
      <c r="C2038" t="s">
        <v>11103</v>
      </c>
      <c r="D2038" t="s">
        <v>11104</v>
      </c>
    </row>
    <row r="2039" spans="1:4" hidden="1">
      <c r="A2039" t="s">
        <v>11105</v>
      </c>
      <c r="B2039" t="s">
        <v>11106</v>
      </c>
      <c r="C2039" t="s">
        <v>11106</v>
      </c>
      <c r="D2039" t="s">
        <v>11107</v>
      </c>
    </row>
    <row r="2040" spans="1:4" hidden="1">
      <c r="A2040" t="s">
        <v>11108</v>
      </c>
      <c r="B2040" t="s">
        <v>11109</v>
      </c>
      <c r="C2040" t="s">
        <v>11109</v>
      </c>
      <c r="D2040" t="s">
        <v>11110</v>
      </c>
    </row>
    <row r="2041" spans="1:4" hidden="1">
      <c r="A2041" t="s">
        <v>11111</v>
      </c>
      <c r="B2041" t="s">
        <v>11112</v>
      </c>
      <c r="C2041" t="s">
        <v>11113</v>
      </c>
      <c r="D2041" t="s">
        <v>11114</v>
      </c>
    </row>
    <row r="2042" spans="1:4" hidden="1">
      <c r="A2042" t="s">
        <v>11115</v>
      </c>
      <c r="B2042" t="s">
        <v>11116</v>
      </c>
      <c r="C2042" t="s">
        <v>11117</v>
      </c>
      <c r="D2042" t="s">
        <v>11118</v>
      </c>
    </row>
    <row r="2043" spans="1:4" hidden="1">
      <c r="A2043" t="s">
        <v>11119</v>
      </c>
      <c r="B2043" t="s">
        <v>11120</v>
      </c>
      <c r="C2043" t="s">
        <v>11121</v>
      </c>
      <c r="D2043" t="s">
        <v>11122</v>
      </c>
    </row>
    <row r="2044" spans="1:4" hidden="1">
      <c r="A2044" t="s">
        <v>11123</v>
      </c>
      <c r="B2044" t="s">
        <v>11124</v>
      </c>
      <c r="C2044" t="s">
        <v>11125</v>
      </c>
      <c r="D2044" t="s">
        <v>11126</v>
      </c>
    </row>
    <row r="2045" spans="1:4" hidden="1">
      <c r="A2045" t="s">
        <v>11127</v>
      </c>
      <c r="B2045" t="s">
        <v>11128</v>
      </c>
      <c r="C2045" t="s">
        <v>11129</v>
      </c>
      <c r="D2045" t="s">
        <v>5633</v>
      </c>
    </row>
    <row r="2046" spans="1:4" hidden="1">
      <c r="A2046" t="s">
        <v>11130</v>
      </c>
      <c r="B2046" t="s">
        <v>11131</v>
      </c>
      <c r="C2046" t="s">
        <v>11132</v>
      </c>
      <c r="D2046" t="s">
        <v>10375</v>
      </c>
    </row>
    <row r="2047" spans="1:4" hidden="1">
      <c r="A2047" t="s">
        <v>11133</v>
      </c>
      <c r="B2047" t="s">
        <v>11134</v>
      </c>
      <c r="C2047" t="s">
        <v>11135</v>
      </c>
      <c r="D2047" t="s">
        <v>5646</v>
      </c>
    </row>
    <row r="2048" spans="1:4" hidden="1">
      <c r="A2048" t="s">
        <v>11136</v>
      </c>
      <c r="B2048" t="s">
        <v>11134</v>
      </c>
      <c r="C2048" t="s">
        <v>11135</v>
      </c>
      <c r="D2048" t="s">
        <v>5646</v>
      </c>
    </row>
    <row r="2049" spans="1:5" hidden="1">
      <c r="A2049" t="s">
        <v>11137</v>
      </c>
      <c r="B2049" t="s">
        <v>11138</v>
      </c>
      <c r="C2049" t="s">
        <v>11139</v>
      </c>
      <c r="D2049" t="s">
        <v>6075</v>
      </c>
    </row>
    <row r="2050" spans="1:5" hidden="1">
      <c r="A2050" t="s">
        <v>11140</v>
      </c>
      <c r="B2050" t="s">
        <v>11141</v>
      </c>
      <c r="C2050" t="s">
        <v>11142</v>
      </c>
      <c r="D2050" t="s">
        <v>6075</v>
      </c>
    </row>
    <row r="2051" spans="1:5" hidden="1">
      <c r="A2051" t="s">
        <v>11143</v>
      </c>
      <c r="B2051" t="s">
        <v>11144</v>
      </c>
      <c r="C2051" t="s">
        <v>11145</v>
      </c>
      <c r="D2051" t="s">
        <v>5129</v>
      </c>
    </row>
    <row r="2052" spans="1:5" hidden="1">
      <c r="A2052" t="s">
        <v>11146</v>
      </c>
      <c r="B2052" t="s">
        <v>11147</v>
      </c>
      <c r="C2052" t="s">
        <v>11148</v>
      </c>
      <c r="D2052" t="s">
        <v>5129</v>
      </c>
    </row>
    <row r="2053" spans="1:5" hidden="1">
      <c r="A2053" t="s">
        <v>11149</v>
      </c>
      <c r="B2053" t="s">
        <v>11150</v>
      </c>
      <c r="C2053" t="s">
        <v>11151</v>
      </c>
      <c r="D2053" t="s">
        <v>4787</v>
      </c>
    </row>
    <row r="2054" spans="1:5" hidden="1">
      <c r="A2054" t="s">
        <v>11152</v>
      </c>
      <c r="B2054" t="s">
        <v>11153</v>
      </c>
      <c r="C2054" t="s">
        <v>11154</v>
      </c>
      <c r="D2054" t="s">
        <v>11155</v>
      </c>
    </row>
    <row r="2055" spans="1:5" hidden="1">
      <c r="A2055" t="s">
        <v>11156</v>
      </c>
      <c r="B2055" t="s">
        <v>11157</v>
      </c>
      <c r="C2055" t="s">
        <v>11158</v>
      </c>
      <c r="D2055" t="s">
        <v>11155</v>
      </c>
    </row>
    <row r="2056" spans="1:5" hidden="1">
      <c r="A2056" t="s">
        <v>11159</v>
      </c>
      <c r="B2056" t="s">
        <v>11160</v>
      </c>
      <c r="C2056" t="s">
        <v>11161</v>
      </c>
      <c r="D2056" t="s">
        <v>11155</v>
      </c>
    </row>
    <row r="2057" spans="1:5" hidden="1">
      <c r="A2057" t="s">
        <v>11162</v>
      </c>
      <c r="B2057" t="s">
        <v>11163</v>
      </c>
      <c r="C2057" t="s">
        <v>11164</v>
      </c>
      <c r="D2057" t="s">
        <v>11155</v>
      </c>
    </row>
    <row r="2058" spans="1:5" hidden="1">
      <c r="A2058" t="s">
        <v>11165</v>
      </c>
      <c r="B2058" t="s">
        <v>11166</v>
      </c>
      <c r="C2058" t="s">
        <v>11167</v>
      </c>
      <c r="D2058" t="s">
        <v>11114</v>
      </c>
    </row>
    <row r="2059" spans="1:5" hidden="1">
      <c r="A2059" t="s">
        <v>11168</v>
      </c>
      <c r="B2059" t="s">
        <v>11169</v>
      </c>
      <c r="C2059" t="s">
        <v>11170</v>
      </c>
      <c r="D2059" t="s">
        <v>11171</v>
      </c>
    </row>
    <row r="2060" spans="1:5">
      <c r="A2060" t="s">
        <v>11172</v>
      </c>
      <c r="B2060" t="s">
        <v>11173</v>
      </c>
      <c r="C2060" t="s">
        <v>11174</v>
      </c>
      <c r="D2060" t="s">
        <v>5302</v>
      </c>
      <c r="E2060" t="s">
        <v>4522</v>
      </c>
    </row>
    <row r="2061" spans="1:5" hidden="1">
      <c r="A2061" t="s">
        <v>11175</v>
      </c>
      <c r="B2061" t="s">
        <v>11176</v>
      </c>
      <c r="C2061" t="s">
        <v>11177</v>
      </c>
      <c r="D2061" t="s">
        <v>10555</v>
      </c>
    </row>
    <row r="2062" spans="1:5" hidden="1">
      <c r="A2062" t="s">
        <v>11178</v>
      </c>
      <c r="B2062" t="s">
        <v>11179</v>
      </c>
      <c r="C2062" t="s">
        <v>11180</v>
      </c>
      <c r="D2062" t="s">
        <v>6165</v>
      </c>
    </row>
    <row r="2063" spans="1:5" hidden="1">
      <c r="A2063" t="s">
        <v>11181</v>
      </c>
      <c r="B2063" t="s">
        <v>11182</v>
      </c>
      <c r="C2063" t="s">
        <v>11183</v>
      </c>
      <c r="D2063" t="s">
        <v>4878</v>
      </c>
    </row>
    <row r="2064" spans="1:5" hidden="1">
      <c r="A2064" t="s">
        <v>11184</v>
      </c>
      <c r="B2064" t="s">
        <v>11185</v>
      </c>
      <c r="C2064" t="s">
        <v>11186</v>
      </c>
      <c r="D2064" t="s">
        <v>11187</v>
      </c>
    </row>
    <row r="2065" spans="1:7" hidden="1">
      <c r="A2065" t="s">
        <v>11188</v>
      </c>
      <c r="B2065" t="s">
        <v>11189</v>
      </c>
      <c r="C2065" t="s">
        <v>11190</v>
      </c>
      <c r="D2065" t="s">
        <v>11191</v>
      </c>
    </row>
    <row r="2066" spans="1:7" hidden="1">
      <c r="A2066" t="s">
        <v>11192</v>
      </c>
      <c r="B2066" t="s">
        <v>11193</v>
      </c>
      <c r="C2066" t="s">
        <v>11194</v>
      </c>
      <c r="D2066" t="s">
        <v>11195</v>
      </c>
    </row>
    <row r="2067" spans="1:7" hidden="1">
      <c r="A2067" t="s">
        <v>11196</v>
      </c>
      <c r="B2067" t="s">
        <v>11197</v>
      </c>
      <c r="C2067" t="s">
        <v>11198</v>
      </c>
      <c r="D2067" t="s">
        <v>11195</v>
      </c>
    </row>
    <row r="2068" spans="1:7" hidden="1">
      <c r="A2068" t="s">
        <v>11199</v>
      </c>
      <c r="B2068" t="s">
        <v>11200</v>
      </c>
      <c r="C2068" t="s">
        <v>11201</v>
      </c>
      <c r="D2068" t="s">
        <v>11195</v>
      </c>
    </row>
    <row r="2069" spans="1:7" hidden="1">
      <c r="A2069" t="s">
        <v>11202</v>
      </c>
      <c r="B2069" t="s">
        <v>11203</v>
      </c>
      <c r="C2069" t="s">
        <v>11204</v>
      </c>
      <c r="D2069" t="s">
        <v>11195</v>
      </c>
    </row>
    <row r="2070" spans="1:7" hidden="1">
      <c r="A2070" t="s">
        <v>11205</v>
      </c>
      <c r="B2070" t="s">
        <v>11206</v>
      </c>
      <c r="C2070" t="s">
        <v>11207</v>
      </c>
      <c r="D2070" t="s">
        <v>11208</v>
      </c>
    </row>
    <row r="2071" spans="1:7" hidden="1">
      <c r="A2071" t="s">
        <v>11209</v>
      </c>
      <c r="B2071" t="s">
        <v>11210</v>
      </c>
      <c r="C2071" t="s">
        <v>11211</v>
      </c>
      <c r="D2071" t="s">
        <v>7143</v>
      </c>
    </row>
    <row r="2072" spans="1:7" hidden="1">
      <c r="A2072" t="s">
        <v>11212</v>
      </c>
      <c r="B2072" t="s">
        <v>11213</v>
      </c>
      <c r="C2072" t="s">
        <v>11213</v>
      </c>
      <c r="D2072" t="s">
        <v>11214</v>
      </c>
      <c r="G2072" t="s">
        <v>11215</v>
      </c>
    </row>
    <row r="2073" spans="1:7" hidden="1">
      <c r="A2073" t="s">
        <v>11216</v>
      </c>
      <c r="B2073" t="s">
        <v>11217</v>
      </c>
      <c r="C2073" t="s">
        <v>11217</v>
      </c>
      <c r="D2073" t="s">
        <v>5302</v>
      </c>
    </row>
    <row r="2074" spans="1:7" hidden="1">
      <c r="A2074" t="s">
        <v>11218</v>
      </c>
      <c r="B2074" t="s">
        <v>11219</v>
      </c>
      <c r="C2074" t="s">
        <v>11219</v>
      </c>
      <c r="D2074" t="s">
        <v>5302</v>
      </c>
    </row>
    <row r="2075" spans="1:7" hidden="1">
      <c r="A2075" t="s">
        <v>11220</v>
      </c>
      <c r="B2075" t="s">
        <v>11221</v>
      </c>
      <c r="C2075" t="s">
        <v>11221</v>
      </c>
      <c r="D2075" t="s">
        <v>11222</v>
      </c>
    </row>
    <row r="2076" spans="1:7" hidden="1">
      <c r="A2076" t="s">
        <v>11223</v>
      </c>
      <c r="B2076" t="s">
        <v>11224</v>
      </c>
      <c r="C2076" t="s">
        <v>11224</v>
      </c>
      <c r="D2076" t="s">
        <v>5129</v>
      </c>
    </row>
    <row r="2077" spans="1:7" hidden="1">
      <c r="A2077" t="s">
        <v>11225</v>
      </c>
      <c r="B2077" t="s">
        <v>11224</v>
      </c>
      <c r="C2077" t="s">
        <v>11224</v>
      </c>
      <c r="D2077" t="s">
        <v>11226</v>
      </c>
    </row>
    <row r="2078" spans="1:7" hidden="1">
      <c r="A2078" t="s">
        <v>11227</v>
      </c>
      <c r="B2078" t="s">
        <v>11228</v>
      </c>
      <c r="C2078" t="s">
        <v>11228</v>
      </c>
      <c r="D2078" t="s">
        <v>11229</v>
      </c>
    </row>
    <row r="2079" spans="1:7" hidden="1">
      <c r="A2079" t="s">
        <v>11230</v>
      </c>
      <c r="B2079" t="s">
        <v>11231</v>
      </c>
      <c r="C2079" t="s">
        <v>11231</v>
      </c>
      <c r="D2079" t="s">
        <v>6165</v>
      </c>
    </row>
    <row r="2080" spans="1:7" hidden="1">
      <c r="A2080" t="s">
        <v>11232</v>
      </c>
      <c r="B2080" t="s">
        <v>11233</v>
      </c>
      <c r="C2080" t="s">
        <v>11233</v>
      </c>
      <c r="D2080" t="s">
        <v>4787</v>
      </c>
    </row>
    <row r="2081" spans="1:7" hidden="1">
      <c r="A2081" t="s">
        <v>11234</v>
      </c>
      <c r="B2081" t="s">
        <v>11235</v>
      </c>
      <c r="C2081" t="s">
        <v>11235</v>
      </c>
      <c r="D2081" t="s">
        <v>11236</v>
      </c>
    </row>
    <row r="2082" spans="1:7" hidden="1">
      <c r="A2082" t="s">
        <v>11237</v>
      </c>
      <c r="B2082" t="s">
        <v>11238</v>
      </c>
      <c r="C2082" t="s">
        <v>11238</v>
      </c>
      <c r="D2082" t="s">
        <v>11239</v>
      </c>
    </row>
    <row r="2083" spans="1:7" hidden="1">
      <c r="A2083" t="s">
        <v>11240</v>
      </c>
      <c r="B2083" t="s">
        <v>11241</v>
      </c>
      <c r="C2083" t="s">
        <v>11241</v>
      </c>
      <c r="D2083" t="s">
        <v>11242</v>
      </c>
    </row>
    <row r="2084" spans="1:7">
      <c r="A2084" t="s">
        <v>11243</v>
      </c>
      <c r="B2084" t="s">
        <v>11244</v>
      </c>
      <c r="C2084" t="s">
        <v>11244</v>
      </c>
      <c r="D2084" t="s">
        <v>5140</v>
      </c>
      <c r="E2084" t="s">
        <v>4522</v>
      </c>
    </row>
    <row r="2085" spans="1:7" hidden="1">
      <c r="A2085" t="s">
        <v>11245</v>
      </c>
      <c r="B2085" t="s">
        <v>11246</v>
      </c>
      <c r="C2085" t="s">
        <v>11247</v>
      </c>
      <c r="D2085" t="s">
        <v>11248</v>
      </c>
      <c r="G2085" t="s">
        <v>11249</v>
      </c>
    </row>
    <row r="2086" spans="1:7" hidden="1">
      <c r="A2086" t="s">
        <v>11250</v>
      </c>
      <c r="B2086" t="s">
        <v>11251</v>
      </c>
      <c r="C2086" t="s">
        <v>11252</v>
      </c>
      <c r="D2086" t="s">
        <v>11253</v>
      </c>
      <c r="G2086" t="s">
        <v>11249</v>
      </c>
    </row>
    <row r="2087" spans="1:7" hidden="1">
      <c r="A2087" t="s">
        <v>11254</v>
      </c>
      <c r="B2087" t="s">
        <v>11255</v>
      </c>
      <c r="C2087" t="s">
        <v>11256</v>
      </c>
      <c r="D2087" t="s">
        <v>11257</v>
      </c>
      <c r="G2087" t="s">
        <v>11258</v>
      </c>
    </row>
    <row r="2088" spans="1:7" hidden="1">
      <c r="A2088" t="s">
        <v>11259</v>
      </c>
      <c r="B2088" t="s">
        <v>11260</v>
      </c>
      <c r="C2088" t="s">
        <v>11261</v>
      </c>
      <c r="D2088" t="s">
        <v>11262</v>
      </c>
      <c r="G2088" t="s">
        <v>11249</v>
      </c>
    </row>
    <row r="2089" spans="1:7" hidden="1">
      <c r="A2089" t="s">
        <v>11263</v>
      </c>
      <c r="B2089" t="s">
        <v>11264</v>
      </c>
      <c r="C2089" t="s">
        <v>11265</v>
      </c>
      <c r="D2089" t="s">
        <v>11266</v>
      </c>
      <c r="G2089" t="s">
        <v>11258</v>
      </c>
    </row>
    <row r="2090" spans="1:7" hidden="1">
      <c r="A2090" t="s">
        <v>11267</v>
      </c>
      <c r="B2090" t="s">
        <v>11268</v>
      </c>
      <c r="C2090" t="s">
        <v>11269</v>
      </c>
      <c r="D2090" t="s">
        <v>11270</v>
      </c>
      <c r="G2090" t="s">
        <v>11249</v>
      </c>
    </row>
    <row r="2091" spans="1:7" hidden="1">
      <c r="A2091" t="s">
        <v>11271</v>
      </c>
      <c r="B2091" t="s">
        <v>11272</v>
      </c>
      <c r="C2091" t="s">
        <v>11273</v>
      </c>
      <c r="D2091" t="s">
        <v>8804</v>
      </c>
      <c r="G2091" t="s">
        <v>11258</v>
      </c>
    </row>
    <row r="2092" spans="1:7" hidden="1">
      <c r="A2092" t="s">
        <v>11274</v>
      </c>
      <c r="B2092" t="s">
        <v>11275</v>
      </c>
      <c r="C2092" t="s">
        <v>11276</v>
      </c>
      <c r="D2092" t="s">
        <v>11277</v>
      </c>
      <c r="G2092" t="s">
        <v>11249</v>
      </c>
    </row>
    <row r="2093" spans="1:7" hidden="1">
      <c r="A2093" t="s">
        <v>11278</v>
      </c>
      <c r="B2093" t="s">
        <v>11279</v>
      </c>
      <c r="C2093" t="s">
        <v>11280</v>
      </c>
      <c r="D2093" t="s">
        <v>6232</v>
      </c>
      <c r="G2093" t="s">
        <v>11258</v>
      </c>
    </row>
    <row r="2094" spans="1:7" hidden="1">
      <c r="A2094" t="s">
        <v>11281</v>
      </c>
      <c r="B2094" t="s">
        <v>11282</v>
      </c>
      <c r="C2094" t="s">
        <v>11283</v>
      </c>
      <c r="D2094" t="s">
        <v>11284</v>
      </c>
      <c r="G2094" t="s">
        <v>11249</v>
      </c>
    </row>
    <row r="2095" spans="1:7" hidden="1">
      <c r="A2095" t="s">
        <v>11285</v>
      </c>
      <c r="B2095" t="s">
        <v>11286</v>
      </c>
      <c r="C2095" t="s">
        <v>11287</v>
      </c>
      <c r="D2095" t="s">
        <v>11288</v>
      </c>
      <c r="G2095" t="s">
        <v>11249</v>
      </c>
    </row>
    <row r="2096" spans="1:7" hidden="1">
      <c r="A2096" t="s">
        <v>11289</v>
      </c>
      <c r="B2096" t="s">
        <v>11290</v>
      </c>
      <c r="C2096" t="s">
        <v>11291</v>
      </c>
      <c r="D2096" t="s">
        <v>11292</v>
      </c>
      <c r="G2096" t="s">
        <v>11249</v>
      </c>
    </row>
    <row r="2097" spans="1:7" hidden="1">
      <c r="A2097" t="s">
        <v>11293</v>
      </c>
      <c r="B2097" t="s">
        <v>11294</v>
      </c>
      <c r="C2097" t="s">
        <v>11295</v>
      </c>
      <c r="D2097" t="s">
        <v>11296</v>
      </c>
      <c r="G2097" t="s">
        <v>11258</v>
      </c>
    </row>
    <row r="2098" spans="1:7" hidden="1">
      <c r="A2098" t="s">
        <v>11297</v>
      </c>
      <c r="B2098" t="s">
        <v>11298</v>
      </c>
      <c r="C2098" t="s">
        <v>11299</v>
      </c>
      <c r="D2098" t="s">
        <v>9745</v>
      </c>
      <c r="G2098" t="s">
        <v>11300</v>
      </c>
    </row>
    <row r="2099" spans="1:7" hidden="1">
      <c r="A2099" t="s">
        <v>11301</v>
      </c>
      <c r="B2099" t="s">
        <v>11302</v>
      </c>
      <c r="C2099" t="s">
        <v>11303</v>
      </c>
      <c r="D2099" t="s">
        <v>11304</v>
      </c>
      <c r="G2099" t="s">
        <v>11300</v>
      </c>
    </row>
    <row r="2100" spans="1:7" hidden="1">
      <c r="A2100" t="s">
        <v>11305</v>
      </c>
      <c r="B2100" t="s">
        <v>11306</v>
      </c>
      <c r="C2100" t="s">
        <v>11307</v>
      </c>
      <c r="D2100" t="s">
        <v>11308</v>
      </c>
      <c r="G2100" t="s">
        <v>11249</v>
      </c>
    </row>
    <row r="2101" spans="1:7" hidden="1">
      <c r="A2101" t="s">
        <v>11309</v>
      </c>
      <c r="B2101" t="s">
        <v>11310</v>
      </c>
      <c r="C2101" t="s">
        <v>11311</v>
      </c>
      <c r="D2101" t="s">
        <v>11312</v>
      </c>
      <c r="G2101" t="s">
        <v>11258</v>
      </c>
    </row>
    <row r="2102" spans="1:7" hidden="1">
      <c r="A2102" t="s">
        <v>11313</v>
      </c>
      <c r="B2102" t="s">
        <v>11314</v>
      </c>
      <c r="C2102" t="s">
        <v>11315</v>
      </c>
      <c r="D2102" t="s">
        <v>11316</v>
      </c>
      <c r="G2102" t="s">
        <v>11249</v>
      </c>
    </row>
    <row r="2103" spans="1:7" hidden="1">
      <c r="A2103" t="s">
        <v>11317</v>
      </c>
      <c r="B2103" t="s">
        <v>11318</v>
      </c>
      <c r="C2103" t="s">
        <v>11319</v>
      </c>
      <c r="D2103" t="s">
        <v>11320</v>
      </c>
      <c r="G2103" t="s">
        <v>11258</v>
      </c>
    </row>
    <row r="2104" spans="1:7" hidden="1">
      <c r="A2104" t="s">
        <v>11321</v>
      </c>
      <c r="B2104" t="s">
        <v>11322</v>
      </c>
      <c r="C2104" t="s">
        <v>11323</v>
      </c>
      <c r="D2104" t="s">
        <v>11324</v>
      </c>
      <c r="G2104" t="s">
        <v>11258</v>
      </c>
    </row>
    <row r="2105" spans="1:7" hidden="1">
      <c r="A2105" t="s">
        <v>11325</v>
      </c>
      <c r="B2105" t="s">
        <v>11326</v>
      </c>
      <c r="C2105" t="s">
        <v>11327</v>
      </c>
      <c r="D2105" t="s">
        <v>11328</v>
      </c>
      <c r="G2105" t="s">
        <v>11329</v>
      </c>
    </row>
    <row r="2106" spans="1:7" hidden="1">
      <c r="A2106" t="s">
        <v>11330</v>
      </c>
      <c r="B2106" t="s">
        <v>11331</v>
      </c>
      <c r="C2106" t="s">
        <v>11332</v>
      </c>
      <c r="D2106" t="s">
        <v>4838</v>
      </c>
      <c r="G2106" t="s">
        <v>11333</v>
      </c>
    </row>
    <row r="2107" spans="1:7" hidden="1">
      <c r="A2107" t="s">
        <v>11334</v>
      </c>
      <c r="B2107" t="s">
        <v>11335</v>
      </c>
      <c r="C2107" t="s">
        <v>11336</v>
      </c>
      <c r="D2107" t="s">
        <v>11337</v>
      </c>
      <c r="G2107" t="s">
        <v>11333</v>
      </c>
    </row>
    <row r="2108" spans="1:7" hidden="1">
      <c r="A2108" t="s">
        <v>11338</v>
      </c>
      <c r="B2108" t="s">
        <v>11339</v>
      </c>
      <c r="C2108" t="s">
        <v>11340</v>
      </c>
      <c r="D2108" t="s">
        <v>7747</v>
      </c>
      <c r="G2108" t="s">
        <v>11333</v>
      </c>
    </row>
    <row r="2109" spans="1:7" hidden="1">
      <c r="A2109" t="s">
        <v>11341</v>
      </c>
      <c r="B2109" t="s">
        <v>11342</v>
      </c>
      <c r="C2109" t="s">
        <v>11343</v>
      </c>
      <c r="D2109" t="s">
        <v>11344</v>
      </c>
      <c r="G2109" t="s">
        <v>11333</v>
      </c>
    </row>
    <row r="2110" spans="1:7" hidden="1">
      <c r="A2110" t="s">
        <v>11345</v>
      </c>
      <c r="B2110" t="s">
        <v>11346</v>
      </c>
      <c r="C2110" t="s">
        <v>11347</v>
      </c>
      <c r="D2110" t="s">
        <v>8369</v>
      </c>
      <c r="G2110" t="s">
        <v>11333</v>
      </c>
    </row>
    <row r="2111" spans="1:7" hidden="1">
      <c r="A2111" t="s">
        <v>11348</v>
      </c>
      <c r="B2111" t="s">
        <v>11349</v>
      </c>
      <c r="C2111" t="s">
        <v>11350</v>
      </c>
      <c r="D2111" t="s">
        <v>11351</v>
      </c>
      <c r="G2111" t="s">
        <v>11352</v>
      </c>
    </row>
    <row r="2112" spans="1:7" hidden="1">
      <c r="A2112" t="s">
        <v>11353</v>
      </c>
      <c r="B2112" t="s">
        <v>11354</v>
      </c>
      <c r="C2112" t="s">
        <v>11355</v>
      </c>
      <c r="D2112" t="s">
        <v>11356</v>
      </c>
      <c r="G2112" t="s">
        <v>11333</v>
      </c>
    </row>
    <row r="2113" spans="1:7" hidden="1">
      <c r="A2113" t="s">
        <v>11357</v>
      </c>
      <c r="B2113" t="s">
        <v>11358</v>
      </c>
      <c r="C2113" t="s">
        <v>11359</v>
      </c>
      <c r="D2113" t="s">
        <v>11360</v>
      </c>
      <c r="G2113" t="s">
        <v>11333</v>
      </c>
    </row>
    <row r="2114" spans="1:7" hidden="1">
      <c r="A2114" t="s">
        <v>11361</v>
      </c>
      <c r="B2114" t="s">
        <v>11362</v>
      </c>
      <c r="C2114" t="s">
        <v>11363</v>
      </c>
      <c r="D2114" t="s">
        <v>11364</v>
      </c>
      <c r="G2114" t="s">
        <v>11333</v>
      </c>
    </row>
    <row r="2115" spans="1:7" hidden="1">
      <c r="A2115" t="s">
        <v>11365</v>
      </c>
      <c r="B2115" t="s">
        <v>11366</v>
      </c>
      <c r="C2115" t="s">
        <v>11367</v>
      </c>
      <c r="D2115" t="s">
        <v>6203</v>
      </c>
      <c r="G2115" t="s">
        <v>11329</v>
      </c>
    </row>
    <row r="2116" spans="1:7" hidden="1">
      <c r="A2116" t="s">
        <v>11368</v>
      </c>
      <c r="B2116" t="s">
        <v>11369</v>
      </c>
      <c r="C2116" t="s">
        <v>11370</v>
      </c>
      <c r="D2116" t="s">
        <v>9657</v>
      </c>
      <c r="G2116" t="s">
        <v>11329</v>
      </c>
    </row>
    <row r="2117" spans="1:7" hidden="1">
      <c r="A2117" t="s">
        <v>11371</v>
      </c>
      <c r="B2117" t="s">
        <v>11372</v>
      </c>
      <c r="C2117" t="s">
        <v>11373</v>
      </c>
      <c r="D2117" t="s">
        <v>11374</v>
      </c>
      <c r="G2117" t="s">
        <v>11352</v>
      </c>
    </row>
    <row r="2118" spans="1:7" hidden="1">
      <c r="A2118" t="s">
        <v>11375</v>
      </c>
      <c r="B2118" t="s">
        <v>11376</v>
      </c>
      <c r="C2118" t="s">
        <v>11377</v>
      </c>
      <c r="D2118" t="s">
        <v>11378</v>
      </c>
      <c r="G2118" t="s">
        <v>11329</v>
      </c>
    </row>
    <row r="2119" spans="1:7" hidden="1">
      <c r="A2119" t="s">
        <v>11379</v>
      </c>
      <c r="B2119" t="s">
        <v>11380</v>
      </c>
      <c r="C2119" t="s">
        <v>11381</v>
      </c>
      <c r="D2119" t="s">
        <v>11382</v>
      </c>
      <c r="G2119" t="s">
        <v>11333</v>
      </c>
    </row>
    <row r="2120" spans="1:7">
      <c r="A2120" t="s">
        <v>11383</v>
      </c>
      <c r="B2120" t="s">
        <v>11384</v>
      </c>
      <c r="C2120" t="s">
        <v>11385</v>
      </c>
      <c r="D2120" t="s">
        <v>7829</v>
      </c>
      <c r="E2120" t="s">
        <v>4522</v>
      </c>
      <c r="G2120" t="s">
        <v>11329</v>
      </c>
    </row>
    <row r="2121" spans="1:7" hidden="1">
      <c r="A2121" t="s">
        <v>11386</v>
      </c>
      <c r="B2121" t="s">
        <v>11387</v>
      </c>
      <c r="C2121" t="s">
        <v>11388</v>
      </c>
      <c r="D2121" t="s">
        <v>11389</v>
      </c>
      <c r="G2121" t="s">
        <v>11329</v>
      </c>
    </row>
    <row r="2122" spans="1:7" hidden="1">
      <c r="A2122" t="s">
        <v>11390</v>
      </c>
      <c r="B2122" t="s">
        <v>11391</v>
      </c>
      <c r="C2122" t="s">
        <v>11392</v>
      </c>
      <c r="D2122" t="s">
        <v>11393</v>
      </c>
      <c r="G2122" t="s">
        <v>11300</v>
      </c>
    </row>
    <row r="2123" spans="1:7" hidden="1">
      <c r="A2123" t="s">
        <v>11394</v>
      </c>
      <c r="B2123" t="s">
        <v>11395</v>
      </c>
      <c r="C2123" t="s">
        <v>11396</v>
      </c>
      <c r="D2123" t="s">
        <v>11397</v>
      </c>
      <c r="G2123" t="s">
        <v>11300</v>
      </c>
    </row>
    <row r="2124" spans="1:7" hidden="1">
      <c r="A2124" t="s">
        <v>11398</v>
      </c>
      <c r="B2124" t="s">
        <v>11399</v>
      </c>
      <c r="C2124" t="s">
        <v>11400</v>
      </c>
      <c r="D2124" t="s">
        <v>11401</v>
      </c>
      <c r="G2124" t="s">
        <v>11258</v>
      </c>
    </row>
    <row r="2125" spans="1:7" hidden="1">
      <c r="A2125" t="s">
        <v>11402</v>
      </c>
      <c r="B2125" t="s">
        <v>11403</v>
      </c>
      <c r="C2125" t="s">
        <v>11404</v>
      </c>
      <c r="D2125" t="s">
        <v>11405</v>
      </c>
      <c r="G2125" t="s">
        <v>11249</v>
      </c>
    </row>
    <row r="2126" spans="1:7" hidden="1">
      <c r="A2126" t="s">
        <v>11406</v>
      </c>
      <c r="B2126" t="s">
        <v>11407</v>
      </c>
      <c r="C2126" t="s">
        <v>11408</v>
      </c>
      <c r="D2126" t="s">
        <v>5174</v>
      </c>
      <c r="G2126" t="s">
        <v>11249</v>
      </c>
    </row>
    <row r="2127" spans="1:7" hidden="1">
      <c r="A2127" t="s">
        <v>11409</v>
      </c>
      <c r="B2127" t="s">
        <v>11410</v>
      </c>
      <c r="C2127" t="s">
        <v>11411</v>
      </c>
      <c r="D2127" t="s">
        <v>11412</v>
      </c>
      <c r="G2127" t="s">
        <v>11249</v>
      </c>
    </row>
    <row r="2128" spans="1:7" hidden="1">
      <c r="A2128" t="s">
        <v>11413</v>
      </c>
      <c r="B2128" t="s">
        <v>11414</v>
      </c>
      <c r="C2128" t="s">
        <v>11415</v>
      </c>
      <c r="D2128" t="s">
        <v>11416</v>
      </c>
      <c r="G2128" t="s">
        <v>11249</v>
      </c>
    </row>
    <row r="2129" spans="1:7" hidden="1">
      <c r="A2129" t="s">
        <v>11417</v>
      </c>
      <c r="B2129" t="s">
        <v>11418</v>
      </c>
      <c r="C2129" t="s">
        <v>11419</v>
      </c>
      <c r="D2129" t="s">
        <v>11420</v>
      </c>
      <c r="G2129" t="s">
        <v>11258</v>
      </c>
    </row>
    <row r="2130" spans="1:7" hidden="1">
      <c r="A2130" t="s">
        <v>11421</v>
      </c>
      <c r="B2130" t="s">
        <v>11422</v>
      </c>
      <c r="C2130" t="s">
        <v>11423</v>
      </c>
      <c r="D2130" t="s">
        <v>5642</v>
      </c>
      <c r="G2130" t="s">
        <v>11333</v>
      </c>
    </row>
    <row r="2131" spans="1:7" hidden="1">
      <c r="A2131" t="s">
        <v>11424</v>
      </c>
      <c r="B2131" t="s">
        <v>11425</v>
      </c>
      <c r="C2131" t="s">
        <v>11426</v>
      </c>
      <c r="D2131" t="s">
        <v>11427</v>
      </c>
      <c r="G2131" t="s">
        <v>11333</v>
      </c>
    </row>
    <row r="2132" spans="1:7" hidden="1">
      <c r="A2132" t="s">
        <v>11428</v>
      </c>
      <c r="B2132" t="s">
        <v>11429</v>
      </c>
      <c r="C2132" t="s">
        <v>11430</v>
      </c>
      <c r="D2132" t="s">
        <v>11431</v>
      </c>
      <c r="G2132" t="s">
        <v>11258</v>
      </c>
    </row>
    <row r="2133" spans="1:7" hidden="1">
      <c r="A2133" t="s">
        <v>11432</v>
      </c>
      <c r="B2133" t="s">
        <v>11433</v>
      </c>
      <c r="C2133" t="s">
        <v>11434</v>
      </c>
      <c r="D2133" t="s">
        <v>11435</v>
      </c>
      <c r="G2133" t="s">
        <v>11258</v>
      </c>
    </row>
    <row r="2134" spans="1:7" hidden="1">
      <c r="A2134" t="s">
        <v>11436</v>
      </c>
      <c r="B2134" t="s">
        <v>11437</v>
      </c>
      <c r="C2134" t="s">
        <v>11438</v>
      </c>
      <c r="D2134" t="s">
        <v>11439</v>
      </c>
      <c r="G2134" t="s">
        <v>11258</v>
      </c>
    </row>
    <row r="2135" spans="1:7" hidden="1">
      <c r="A2135" t="s">
        <v>11440</v>
      </c>
      <c r="B2135" t="s">
        <v>11441</v>
      </c>
      <c r="C2135" t="s">
        <v>11442</v>
      </c>
      <c r="D2135" t="s">
        <v>11443</v>
      </c>
      <c r="G2135" t="s">
        <v>11258</v>
      </c>
    </row>
    <row r="2136" spans="1:7" hidden="1">
      <c r="A2136" t="s">
        <v>11444</v>
      </c>
      <c r="B2136" t="s">
        <v>11445</v>
      </c>
      <c r="C2136" t="s">
        <v>11446</v>
      </c>
      <c r="D2136" t="s">
        <v>11447</v>
      </c>
      <c r="G2136" t="s">
        <v>11258</v>
      </c>
    </row>
    <row r="2137" spans="1:7" hidden="1">
      <c r="A2137" t="s">
        <v>11448</v>
      </c>
      <c r="B2137" t="s">
        <v>11449</v>
      </c>
      <c r="C2137" t="s">
        <v>11450</v>
      </c>
      <c r="D2137" t="s">
        <v>11451</v>
      </c>
      <c r="G2137" t="s">
        <v>11258</v>
      </c>
    </row>
    <row r="2138" spans="1:7" hidden="1">
      <c r="A2138" t="s">
        <v>11452</v>
      </c>
      <c r="B2138" t="s">
        <v>11453</v>
      </c>
      <c r="C2138" t="s">
        <v>11454</v>
      </c>
      <c r="D2138" t="s">
        <v>6075</v>
      </c>
      <c r="G2138" t="s">
        <v>11258</v>
      </c>
    </row>
    <row r="2139" spans="1:7" hidden="1">
      <c r="A2139" t="s">
        <v>11455</v>
      </c>
      <c r="B2139" t="s">
        <v>11456</v>
      </c>
      <c r="C2139" t="s">
        <v>11457</v>
      </c>
      <c r="D2139" t="s">
        <v>11458</v>
      </c>
      <c r="G2139" t="s">
        <v>11258</v>
      </c>
    </row>
    <row r="2140" spans="1:7" hidden="1">
      <c r="A2140" t="s">
        <v>11459</v>
      </c>
      <c r="B2140" t="s">
        <v>11460</v>
      </c>
      <c r="C2140" t="s">
        <v>11461</v>
      </c>
      <c r="D2140" t="s">
        <v>11462</v>
      </c>
      <c r="G2140" t="s">
        <v>11258</v>
      </c>
    </row>
    <row r="2141" spans="1:7" hidden="1">
      <c r="A2141" t="s">
        <v>11463</v>
      </c>
      <c r="B2141" t="s">
        <v>11464</v>
      </c>
      <c r="C2141" t="s">
        <v>11465</v>
      </c>
      <c r="D2141" t="s">
        <v>11466</v>
      </c>
      <c r="G2141" t="s">
        <v>11258</v>
      </c>
    </row>
    <row r="2142" spans="1:7" hidden="1">
      <c r="A2142" t="s">
        <v>11467</v>
      </c>
      <c r="B2142" t="s">
        <v>11468</v>
      </c>
      <c r="C2142" t="s">
        <v>11469</v>
      </c>
      <c r="D2142" t="s">
        <v>11470</v>
      </c>
      <c r="G2142" t="s">
        <v>11249</v>
      </c>
    </row>
    <row r="2143" spans="1:7" hidden="1">
      <c r="A2143" t="s">
        <v>11471</v>
      </c>
      <c r="B2143" t="s">
        <v>11472</v>
      </c>
      <c r="C2143" t="s">
        <v>11473</v>
      </c>
      <c r="D2143" t="s">
        <v>11474</v>
      </c>
      <c r="G2143" t="s">
        <v>11249</v>
      </c>
    </row>
    <row r="2144" spans="1:7" hidden="1">
      <c r="A2144" t="s">
        <v>11475</v>
      </c>
      <c r="B2144" t="s">
        <v>11476</v>
      </c>
      <c r="C2144" t="s">
        <v>11477</v>
      </c>
      <c r="D2144" t="s">
        <v>11478</v>
      </c>
      <c r="G2144" t="s">
        <v>11258</v>
      </c>
    </row>
    <row r="2145" spans="1:7" hidden="1">
      <c r="A2145" t="s">
        <v>11479</v>
      </c>
      <c r="B2145" t="s">
        <v>11480</v>
      </c>
      <c r="C2145" t="s">
        <v>11481</v>
      </c>
      <c r="D2145" t="s">
        <v>11482</v>
      </c>
      <c r="G2145" t="s">
        <v>11258</v>
      </c>
    </row>
    <row r="2146" spans="1:7" hidden="1">
      <c r="A2146" t="s">
        <v>11483</v>
      </c>
      <c r="B2146" t="s">
        <v>11484</v>
      </c>
      <c r="C2146" t="s">
        <v>11485</v>
      </c>
      <c r="D2146" t="s">
        <v>11486</v>
      </c>
      <c r="G2146" t="s">
        <v>11258</v>
      </c>
    </row>
    <row r="2147" spans="1:7" hidden="1">
      <c r="A2147" t="s">
        <v>11487</v>
      </c>
      <c r="B2147" t="s">
        <v>11488</v>
      </c>
      <c r="C2147" t="s">
        <v>11489</v>
      </c>
      <c r="D2147" t="s">
        <v>11490</v>
      </c>
      <c r="G2147" t="s">
        <v>11258</v>
      </c>
    </row>
    <row r="2148" spans="1:7" hidden="1">
      <c r="A2148" t="s">
        <v>11491</v>
      </c>
      <c r="B2148" t="s">
        <v>11492</v>
      </c>
      <c r="C2148" t="s">
        <v>11493</v>
      </c>
      <c r="D2148" t="s">
        <v>11494</v>
      </c>
      <c r="G2148" t="s">
        <v>11258</v>
      </c>
    </row>
    <row r="2149" spans="1:7" hidden="1">
      <c r="A2149" t="s">
        <v>11495</v>
      </c>
      <c r="B2149" t="s">
        <v>11496</v>
      </c>
      <c r="C2149" t="s">
        <v>11497</v>
      </c>
      <c r="D2149" t="s">
        <v>11498</v>
      </c>
      <c r="G2149" t="s">
        <v>11249</v>
      </c>
    </row>
    <row r="2150" spans="1:7" hidden="1">
      <c r="A2150" t="s">
        <v>11499</v>
      </c>
      <c r="B2150" t="s">
        <v>11500</v>
      </c>
      <c r="C2150" t="s">
        <v>11501</v>
      </c>
      <c r="D2150" t="s">
        <v>11502</v>
      </c>
      <c r="G2150" t="s">
        <v>11258</v>
      </c>
    </row>
    <row r="2151" spans="1:7" hidden="1">
      <c r="A2151" t="s">
        <v>11503</v>
      </c>
      <c r="B2151" t="s">
        <v>11504</v>
      </c>
      <c r="C2151" t="s">
        <v>11505</v>
      </c>
      <c r="D2151" t="s">
        <v>11506</v>
      </c>
      <c r="G2151" t="s">
        <v>11258</v>
      </c>
    </row>
    <row r="2152" spans="1:7" hidden="1">
      <c r="A2152" t="s">
        <v>11507</v>
      </c>
      <c r="B2152" t="s">
        <v>11508</v>
      </c>
      <c r="C2152" t="s">
        <v>11509</v>
      </c>
      <c r="D2152" t="s">
        <v>11510</v>
      </c>
      <c r="G2152" t="s">
        <v>11258</v>
      </c>
    </row>
    <row r="2153" spans="1:7" hidden="1">
      <c r="A2153" t="s">
        <v>11511</v>
      </c>
      <c r="B2153" t="s">
        <v>11512</v>
      </c>
      <c r="C2153" t="s">
        <v>11513</v>
      </c>
      <c r="D2153" t="s">
        <v>11514</v>
      </c>
      <c r="G2153" t="s">
        <v>11258</v>
      </c>
    </row>
    <row r="2154" spans="1:7" hidden="1">
      <c r="A2154" t="s">
        <v>11515</v>
      </c>
      <c r="B2154" t="s">
        <v>11516</v>
      </c>
      <c r="C2154" t="s">
        <v>11517</v>
      </c>
      <c r="D2154" t="s">
        <v>11518</v>
      </c>
      <c r="G2154" t="s">
        <v>11258</v>
      </c>
    </row>
    <row r="2155" spans="1:7" hidden="1">
      <c r="A2155" t="s">
        <v>11519</v>
      </c>
      <c r="B2155" t="s">
        <v>11520</v>
      </c>
      <c r="C2155" t="s">
        <v>11521</v>
      </c>
      <c r="D2155" t="s">
        <v>11522</v>
      </c>
      <c r="G2155" t="s">
        <v>11258</v>
      </c>
    </row>
    <row r="2156" spans="1:7" hidden="1">
      <c r="A2156" t="s">
        <v>11523</v>
      </c>
      <c r="B2156" t="s">
        <v>11524</v>
      </c>
      <c r="C2156" t="s">
        <v>11525</v>
      </c>
      <c r="D2156" t="s">
        <v>11526</v>
      </c>
      <c r="G2156" t="s">
        <v>11258</v>
      </c>
    </row>
    <row r="2157" spans="1:7" hidden="1">
      <c r="A2157" t="s">
        <v>11527</v>
      </c>
      <c r="B2157" t="s">
        <v>11528</v>
      </c>
      <c r="C2157" t="s">
        <v>11529</v>
      </c>
      <c r="D2157" t="s">
        <v>11530</v>
      </c>
      <c r="G2157" t="s">
        <v>11258</v>
      </c>
    </row>
    <row r="2158" spans="1:7" hidden="1">
      <c r="A2158" t="s">
        <v>11531</v>
      </c>
      <c r="B2158" t="s">
        <v>11532</v>
      </c>
      <c r="C2158" t="s">
        <v>11533</v>
      </c>
      <c r="D2158" t="s">
        <v>11534</v>
      </c>
      <c r="G2158" t="s">
        <v>11258</v>
      </c>
    </row>
    <row r="2159" spans="1:7" hidden="1">
      <c r="A2159" t="s">
        <v>11535</v>
      </c>
      <c r="B2159" t="s">
        <v>11536</v>
      </c>
      <c r="C2159" t="s">
        <v>11537</v>
      </c>
      <c r="D2159" t="s">
        <v>11538</v>
      </c>
      <c r="G2159" t="s">
        <v>11258</v>
      </c>
    </row>
    <row r="2160" spans="1:7" hidden="1">
      <c r="A2160" t="s">
        <v>11539</v>
      </c>
      <c r="B2160" t="s">
        <v>11540</v>
      </c>
      <c r="C2160" t="s">
        <v>11541</v>
      </c>
      <c r="D2160" t="s">
        <v>11542</v>
      </c>
      <c r="G2160" t="s">
        <v>11258</v>
      </c>
    </row>
    <row r="2161" spans="1:7" hidden="1">
      <c r="A2161" t="s">
        <v>11543</v>
      </c>
      <c r="B2161" t="s">
        <v>11544</v>
      </c>
      <c r="C2161" t="s">
        <v>11545</v>
      </c>
      <c r="D2161" t="s">
        <v>11546</v>
      </c>
      <c r="G2161" t="s">
        <v>11258</v>
      </c>
    </row>
    <row r="2162" spans="1:7" hidden="1">
      <c r="A2162" t="s">
        <v>11547</v>
      </c>
      <c r="B2162" t="s">
        <v>11548</v>
      </c>
      <c r="C2162" t="s">
        <v>11549</v>
      </c>
      <c r="D2162" t="s">
        <v>11550</v>
      </c>
      <c r="G2162" t="s">
        <v>11333</v>
      </c>
    </row>
    <row r="2163" spans="1:7" hidden="1">
      <c r="A2163" t="s">
        <v>11551</v>
      </c>
      <c r="B2163" t="s">
        <v>11552</v>
      </c>
      <c r="C2163" t="s">
        <v>11553</v>
      </c>
      <c r="D2163" t="s">
        <v>11554</v>
      </c>
      <c r="G2163" t="s">
        <v>11329</v>
      </c>
    </row>
    <row r="2164" spans="1:7" hidden="1">
      <c r="A2164" t="s">
        <v>11555</v>
      </c>
      <c r="B2164" t="s">
        <v>11556</v>
      </c>
      <c r="C2164" t="s">
        <v>11557</v>
      </c>
      <c r="D2164" t="s">
        <v>11558</v>
      </c>
      <c r="G2164" t="s">
        <v>11329</v>
      </c>
    </row>
    <row r="2165" spans="1:7" hidden="1">
      <c r="A2165" t="s">
        <v>11559</v>
      </c>
      <c r="B2165" t="s">
        <v>11560</v>
      </c>
      <c r="C2165" t="s">
        <v>11561</v>
      </c>
      <c r="D2165" t="s">
        <v>11562</v>
      </c>
      <c r="G2165" t="s">
        <v>11329</v>
      </c>
    </row>
    <row r="2166" spans="1:7" hidden="1">
      <c r="A2166" t="s">
        <v>11563</v>
      </c>
      <c r="B2166" t="s">
        <v>11564</v>
      </c>
      <c r="C2166" t="s">
        <v>11565</v>
      </c>
      <c r="D2166" t="s">
        <v>11566</v>
      </c>
      <c r="G2166" t="s">
        <v>11329</v>
      </c>
    </row>
    <row r="2167" spans="1:7" hidden="1">
      <c r="A2167" t="s">
        <v>11567</v>
      </c>
      <c r="B2167" t="s">
        <v>11568</v>
      </c>
      <c r="C2167" t="s">
        <v>11569</v>
      </c>
      <c r="D2167" t="s">
        <v>11570</v>
      </c>
      <c r="G2167" t="s">
        <v>11329</v>
      </c>
    </row>
    <row r="2168" spans="1:7" hidden="1">
      <c r="A2168" t="s">
        <v>11571</v>
      </c>
      <c r="B2168" t="s">
        <v>11572</v>
      </c>
      <c r="C2168" t="s">
        <v>11573</v>
      </c>
      <c r="D2168" t="s">
        <v>11574</v>
      </c>
      <c r="G2168" t="s">
        <v>11329</v>
      </c>
    </row>
    <row r="2169" spans="1:7" hidden="1">
      <c r="A2169" t="s">
        <v>11575</v>
      </c>
      <c r="B2169" t="s">
        <v>11576</v>
      </c>
      <c r="C2169" t="s">
        <v>11577</v>
      </c>
      <c r="D2169" t="s">
        <v>11578</v>
      </c>
      <c r="G2169" t="s">
        <v>11329</v>
      </c>
    </row>
    <row r="2170" spans="1:7" hidden="1">
      <c r="A2170" t="s">
        <v>11579</v>
      </c>
      <c r="B2170" t="s">
        <v>11580</v>
      </c>
      <c r="C2170" t="s">
        <v>11581</v>
      </c>
      <c r="D2170" t="s">
        <v>11582</v>
      </c>
      <c r="G2170" t="s">
        <v>11329</v>
      </c>
    </row>
    <row r="2171" spans="1:7" hidden="1">
      <c r="A2171" t="s">
        <v>11583</v>
      </c>
      <c r="B2171" t="s">
        <v>11584</v>
      </c>
      <c r="C2171" t="s">
        <v>11585</v>
      </c>
      <c r="D2171" t="s">
        <v>5174</v>
      </c>
      <c r="G2171" t="s">
        <v>11329</v>
      </c>
    </row>
    <row r="2172" spans="1:7" hidden="1">
      <c r="A2172" t="s">
        <v>11586</v>
      </c>
      <c r="B2172" t="s">
        <v>11587</v>
      </c>
      <c r="C2172" t="s">
        <v>11588</v>
      </c>
      <c r="D2172" t="s">
        <v>11589</v>
      </c>
      <c r="G2172" t="s">
        <v>11329</v>
      </c>
    </row>
    <row r="2173" spans="1:7" hidden="1">
      <c r="A2173" t="s">
        <v>11590</v>
      </c>
      <c r="B2173" t="s">
        <v>11591</v>
      </c>
      <c r="C2173" t="s">
        <v>11592</v>
      </c>
      <c r="D2173" t="s">
        <v>11593</v>
      </c>
      <c r="G2173" t="s">
        <v>11329</v>
      </c>
    </row>
    <row r="2174" spans="1:7" hidden="1">
      <c r="A2174" t="s">
        <v>11594</v>
      </c>
      <c r="B2174" t="s">
        <v>11595</v>
      </c>
      <c r="C2174" t="s">
        <v>11596</v>
      </c>
      <c r="D2174" t="s">
        <v>11597</v>
      </c>
      <c r="G2174" t="s">
        <v>11329</v>
      </c>
    </row>
    <row r="2175" spans="1:7" hidden="1">
      <c r="A2175" t="s">
        <v>11598</v>
      </c>
      <c r="B2175" t="s">
        <v>11599</v>
      </c>
      <c r="C2175" t="s">
        <v>11600</v>
      </c>
      <c r="D2175" t="s">
        <v>11601</v>
      </c>
      <c r="G2175" t="s">
        <v>11329</v>
      </c>
    </row>
    <row r="2176" spans="1:7" hidden="1">
      <c r="A2176" t="s">
        <v>11602</v>
      </c>
      <c r="B2176" t="s">
        <v>11603</v>
      </c>
      <c r="C2176" t="s">
        <v>11604</v>
      </c>
      <c r="D2176" t="s">
        <v>11605</v>
      </c>
      <c r="G2176" t="s">
        <v>11329</v>
      </c>
    </row>
    <row r="2177" spans="1:7" hidden="1">
      <c r="A2177" t="s">
        <v>11606</v>
      </c>
      <c r="B2177" t="s">
        <v>11607</v>
      </c>
      <c r="C2177" t="s">
        <v>11608</v>
      </c>
      <c r="D2177" t="s">
        <v>11609</v>
      </c>
      <c r="G2177" t="s">
        <v>11329</v>
      </c>
    </row>
    <row r="2178" spans="1:7" hidden="1">
      <c r="A2178" t="s">
        <v>11610</v>
      </c>
      <c r="B2178" t="s">
        <v>11611</v>
      </c>
      <c r="C2178" t="s">
        <v>11612</v>
      </c>
      <c r="D2178" t="s">
        <v>11613</v>
      </c>
      <c r="G2178" t="s">
        <v>11329</v>
      </c>
    </row>
    <row r="2179" spans="1:7" hidden="1">
      <c r="A2179" t="s">
        <v>11614</v>
      </c>
      <c r="B2179" t="s">
        <v>11615</v>
      </c>
      <c r="C2179" t="s">
        <v>11616</v>
      </c>
      <c r="D2179" t="s">
        <v>11617</v>
      </c>
      <c r="G2179" t="s">
        <v>11329</v>
      </c>
    </row>
    <row r="2180" spans="1:7" hidden="1">
      <c r="A2180" t="s">
        <v>11618</v>
      </c>
      <c r="B2180" t="s">
        <v>11619</v>
      </c>
      <c r="C2180" t="s">
        <v>11620</v>
      </c>
      <c r="D2180" t="s">
        <v>11621</v>
      </c>
      <c r="G2180" t="s">
        <v>11329</v>
      </c>
    </row>
    <row r="2181" spans="1:7" hidden="1">
      <c r="A2181" t="s">
        <v>11622</v>
      </c>
      <c r="B2181" t="s">
        <v>11623</v>
      </c>
      <c r="C2181" t="s">
        <v>11624</v>
      </c>
      <c r="D2181" t="s">
        <v>11625</v>
      </c>
      <c r="G2181" t="s">
        <v>11329</v>
      </c>
    </row>
    <row r="2182" spans="1:7" hidden="1">
      <c r="A2182" t="s">
        <v>11626</v>
      </c>
      <c r="B2182" t="s">
        <v>11627</v>
      </c>
      <c r="C2182" t="s">
        <v>11628</v>
      </c>
      <c r="D2182" t="s">
        <v>11629</v>
      </c>
      <c r="G2182" t="s">
        <v>11329</v>
      </c>
    </row>
    <row r="2183" spans="1:7" hidden="1">
      <c r="A2183" t="s">
        <v>11630</v>
      </c>
      <c r="B2183" t="s">
        <v>11631</v>
      </c>
      <c r="C2183" t="s">
        <v>11632</v>
      </c>
      <c r="D2183" t="s">
        <v>11633</v>
      </c>
      <c r="G2183" t="s">
        <v>11329</v>
      </c>
    </row>
    <row r="2184" spans="1:7" hidden="1">
      <c r="A2184" t="s">
        <v>11634</v>
      </c>
      <c r="B2184" t="s">
        <v>11635</v>
      </c>
      <c r="C2184" t="s">
        <v>11636</v>
      </c>
      <c r="D2184" t="s">
        <v>11637</v>
      </c>
      <c r="G2184" t="s">
        <v>11329</v>
      </c>
    </row>
    <row r="2185" spans="1:7" hidden="1">
      <c r="A2185" t="s">
        <v>11638</v>
      </c>
      <c r="B2185" t="s">
        <v>11639</v>
      </c>
      <c r="C2185" t="s">
        <v>11640</v>
      </c>
      <c r="D2185" t="s">
        <v>5174</v>
      </c>
      <c r="G2185" t="s">
        <v>11329</v>
      </c>
    </row>
    <row r="2186" spans="1:7" hidden="1">
      <c r="A2186" t="s">
        <v>11641</v>
      </c>
      <c r="B2186" t="s">
        <v>11642</v>
      </c>
      <c r="C2186" t="s">
        <v>11643</v>
      </c>
      <c r="D2186" t="s">
        <v>5194</v>
      </c>
      <c r="G2186" t="s">
        <v>11329</v>
      </c>
    </row>
    <row r="2187" spans="1:7" hidden="1">
      <c r="A2187" t="s">
        <v>11644</v>
      </c>
      <c r="B2187" t="s">
        <v>11645</v>
      </c>
      <c r="C2187" t="s">
        <v>11646</v>
      </c>
      <c r="D2187" t="s">
        <v>11647</v>
      </c>
      <c r="G2187" t="s">
        <v>11329</v>
      </c>
    </row>
    <row r="2188" spans="1:7" hidden="1">
      <c r="A2188" t="s">
        <v>11648</v>
      </c>
      <c r="B2188" t="s">
        <v>11649</v>
      </c>
      <c r="C2188" t="s">
        <v>11650</v>
      </c>
      <c r="D2188" t="s">
        <v>11651</v>
      </c>
      <c r="G2188" t="s">
        <v>11329</v>
      </c>
    </row>
    <row r="2189" spans="1:7" hidden="1">
      <c r="A2189" t="s">
        <v>11652</v>
      </c>
      <c r="B2189" t="s">
        <v>11653</v>
      </c>
      <c r="C2189" t="s">
        <v>11654</v>
      </c>
      <c r="D2189" t="s">
        <v>11655</v>
      </c>
      <c r="G2189" t="s">
        <v>11333</v>
      </c>
    </row>
    <row r="2190" spans="1:7" hidden="1">
      <c r="A2190" t="s">
        <v>11656</v>
      </c>
      <c r="B2190" t="s">
        <v>11657</v>
      </c>
      <c r="C2190" t="s">
        <v>11658</v>
      </c>
      <c r="D2190" t="s">
        <v>11659</v>
      </c>
      <c r="G2190" t="s">
        <v>11329</v>
      </c>
    </row>
    <row r="2191" spans="1:7" hidden="1">
      <c r="A2191" t="s">
        <v>11660</v>
      </c>
      <c r="B2191" t="s">
        <v>11661</v>
      </c>
      <c r="C2191" t="s">
        <v>11662</v>
      </c>
      <c r="D2191" t="s">
        <v>11663</v>
      </c>
      <c r="G2191" t="s">
        <v>11329</v>
      </c>
    </row>
    <row r="2192" spans="1:7" hidden="1">
      <c r="A2192" t="s">
        <v>11664</v>
      </c>
      <c r="B2192" t="s">
        <v>11665</v>
      </c>
      <c r="C2192" t="s">
        <v>11666</v>
      </c>
      <c r="D2192" t="s">
        <v>11667</v>
      </c>
      <c r="G2192" t="s">
        <v>11329</v>
      </c>
    </row>
    <row r="2193" spans="1:7" hidden="1">
      <c r="A2193" t="s">
        <v>11668</v>
      </c>
      <c r="B2193" t="s">
        <v>11669</v>
      </c>
      <c r="C2193" t="s">
        <v>11670</v>
      </c>
      <c r="D2193" t="s">
        <v>11671</v>
      </c>
      <c r="G2193" t="s">
        <v>11333</v>
      </c>
    </row>
    <row r="2194" spans="1:7" hidden="1">
      <c r="A2194" t="s">
        <v>11672</v>
      </c>
      <c r="B2194" t="s">
        <v>11673</v>
      </c>
      <c r="C2194" t="s">
        <v>11674</v>
      </c>
      <c r="D2194" t="s">
        <v>11675</v>
      </c>
      <c r="G2194" t="s">
        <v>11329</v>
      </c>
    </row>
    <row r="2195" spans="1:7" hidden="1">
      <c r="A2195" t="s">
        <v>11676</v>
      </c>
      <c r="B2195" t="s">
        <v>11677</v>
      </c>
      <c r="C2195" t="s">
        <v>11678</v>
      </c>
      <c r="D2195" t="s">
        <v>5568</v>
      </c>
      <c r="G2195" t="s">
        <v>11333</v>
      </c>
    </row>
    <row r="2196" spans="1:7" hidden="1">
      <c r="A2196" t="s">
        <v>11679</v>
      </c>
      <c r="B2196" t="s">
        <v>11680</v>
      </c>
      <c r="C2196" t="s">
        <v>11681</v>
      </c>
      <c r="D2196" t="s">
        <v>11682</v>
      </c>
      <c r="G2196" t="s">
        <v>11329</v>
      </c>
    </row>
    <row r="2197" spans="1:7" hidden="1">
      <c r="A2197" t="s">
        <v>11683</v>
      </c>
      <c r="B2197" t="s">
        <v>11684</v>
      </c>
      <c r="C2197" t="s">
        <v>11685</v>
      </c>
      <c r="D2197" t="s">
        <v>11686</v>
      </c>
      <c r="G2197" t="s">
        <v>11329</v>
      </c>
    </row>
    <row r="2198" spans="1:7" hidden="1">
      <c r="A2198" t="s">
        <v>11687</v>
      </c>
      <c r="B2198" t="s">
        <v>11688</v>
      </c>
      <c r="C2198" t="s">
        <v>11689</v>
      </c>
      <c r="D2198" t="s">
        <v>11690</v>
      </c>
      <c r="G2198" t="s">
        <v>11329</v>
      </c>
    </row>
    <row r="2199" spans="1:7" hidden="1">
      <c r="A2199" t="s">
        <v>11691</v>
      </c>
      <c r="B2199" t="s">
        <v>11692</v>
      </c>
      <c r="C2199" t="s">
        <v>11693</v>
      </c>
      <c r="D2199" t="s">
        <v>11694</v>
      </c>
    </row>
    <row r="2200" spans="1:7" hidden="1">
      <c r="A2200" t="s">
        <v>11695</v>
      </c>
      <c r="B2200" t="s">
        <v>11696</v>
      </c>
      <c r="C2200" t="s">
        <v>11697</v>
      </c>
      <c r="D2200" t="s">
        <v>11698</v>
      </c>
    </row>
    <row r="2201" spans="1:7" hidden="1">
      <c r="A2201" t="s">
        <v>11699</v>
      </c>
      <c r="B2201" t="s">
        <v>11700</v>
      </c>
      <c r="C2201" t="s">
        <v>11701</v>
      </c>
      <c r="D2201" t="s">
        <v>11702</v>
      </c>
    </row>
    <row r="2202" spans="1:7" hidden="1">
      <c r="A2202" t="s">
        <v>11703</v>
      </c>
      <c r="B2202" t="s">
        <v>11704</v>
      </c>
      <c r="C2202" t="s">
        <v>11705</v>
      </c>
      <c r="D2202" t="s">
        <v>11706</v>
      </c>
    </row>
    <row r="2203" spans="1:7" hidden="1">
      <c r="A2203" t="s">
        <v>11707</v>
      </c>
      <c r="B2203" t="s">
        <v>11708</v>
      </c>
      <c r="C2203" t="s">
        <v>11709</v>
      </c>
      <c r="D2203" t="s">
        <v>11710</v>
      </c>
    </row>
    <row r="2204" spans="1:7" hidden="1">
      <c r="A2204" t="s">
        <v>11711</v>
      </c>
      <c r="B2204" t="s">
        <v>11712</v>
      </c>
      <c r="C2204" t="s">
        <v>11713</v>
      </c>
      <c r="D2204" t="s">
        <v>11714</v>
      </c>
    </row>
    <row r="2205" spans="1:7" hidden="1">
      <c r="A2205" t="s">
        <v>11715</v>
      </c>
      <c r="B2205" t="s">
        <v>11716</v>
      </c>
      <c r="C2205" t="s">
        <v>11717</v>
      </c>
      <c r="D2205" t="s">
        <v>11714</v>
      </c>
    </row>
    <row r="2206" spans="1:7" hidden="1">
      <c r="A2206" t="s">
        <v>11718</v>
      </c>
      <c r="B2206" t="s">
        <v>11719</v>
      </c>
      <c r="C2206" t="s">
        <v>11720</v>
      </c>
      <c r="D2206" t="s">
        <v>11721</v>
      </c>
    </row>
    <row r="2207" spans="1:7" hidden="1">
      <c r="A2207" t="s">
        <v>11722</v>
      </c>
      <c r="B2207" t="s">
        <v>11723</v>
      </c>
      <c r="C2207" t="s">
        <v>11724</v>
      </c>
      <c r="D2207" t="s">
        <v>11721</v>
      </c>
    </row>
    <row r="2208" spans="1:7" hidden="1">
      <c r="A2208" t="s">
        <v>11725</v>
      </c>
      <c r="B2208" t="s">
        <v>11726</v>
      </c>
      <c r="C2208" t="s">
        <v>11727</v>
      </c>
      <c r="D2208" t="s">
        <v>11728</v>
      </c>
    </row>
    <row r="2209" spans="1:4" hidden="1">
      <c r="A2209" t="s">
        <v>11729</v>
      </c>
      <c r="B2209" t="s">
        <v>11730</v>
      </c>
      <c r="C2209" t="s">
        <v>11731</v>
      </c>
      <c r="D2209" t="s">
        <v>11728</v>
      </c>
    </row>
    <row r="2210" spans="1:4" hidden="1">
      <c r="A2210" t="s">
        <v>11732</v>
      </c>
      <c r="B2210" t="s">
        <v>11733</v>
      </c>
      <c r="C2210" t="s">
        <v>11734</v>
      </c>
      <c r="D2210" t="s">
        <v>11735</v>
      </c>
    </row>
    <row r="2211" spans="1:4" hidden="1">
      <c r="A2211" t="s">
        <v>11736</v>
      </c>
      <c r="B2211" t="s">
        <v>11737</v>
      </c>
      <c r="C2211" t="s">
        <v>11738</v>
      </c>
      <c r="D2211" t="s">
        <v>11735</v>
      </c>
    </row>
    <row r="2212" spans="1:4" hidden="1">
      <c r="A2212" t="s">
        <v>11739</v>
      </c>
      <c r="B2212" t="s">
        <v>11740</v>
      </c>
      <c r="C2212" t="s">
        <v>11741</v>
      </c>
      <c r="D2212" t="s">
        <v>11742</v>
      </c>
    </row>
    <row r="2213" spans="1:4" hidden="1">
      <c r="A2213" t="s">
        <v>11743</v>
      </c>
      <c r="B2213" t="s">
        <v>11744</v>
      </c>
      <c r="C2213" t="s">
        <v>11745</v>
      </c>
      <c r="D2213" t="s">
        <v>11742</v>
      </c>
    </row>
    <row r="2214" spans="1:4" hidden="1">
      <c r="A2214" t="s">
        <v>11746</v>
      </c>
      <c r="B2214" t="s">
        <v>11747</v>
      </c>
      <c r="C2214" t="s">
        <v>11748</v>
      </c>
      <c r="D2214" t="s">
        <v>11749</v>
      </c>
    </row>
    <row r="2215" spans="1:4" hidden="1">
      <c r="A2215" t="s">
        <v>11750</v>
      </c>
      <c r="B2215" t="s">
        <v>11751</v>
      </c>
      <c r="C2215" t="s">
        <v>11752</v>
      </c>
      <c r="D2215" t="s">
        <v>11749</v>
      </c>
    </row>
    <row r="2216" spans="1:4" hidden="1">
      <c r="A2216" t="s">
        <v>11753</v>
      </c>
      <c r="B2216" t="s">
        <v>11754</v>
      </c>
      <c r="C2216" t="s">
        <v>11755</v>
      </c>
      <c r="D2216" t="s">
        <v>11756</v>
      </c>
    </row>
    <row r="2217" spans="1:4" hidden="1">
      <c r="A2217" t="s">
        <v>11757</v>
      </c>
      <c r="B2217" t="s">
        <v>11758</v>
      </c>
      <c r="C2217" t="s">
        <v>11759</v>
      </c>
      <c r="D2217" t="s">
        <v>11756</v>
      </c>
    </row>
    <row r="2218" spans="1:4" hidden="1">
      <c r="A2218" t="s">
        <v>11760</v>
      </c>
      <c r="B2218" t="s">
        <v>11761</v>
      </c>
      <c r="C2218" t="s">
        <v>11762</v>
      </c>
      <c r="D2218" t="s">
        <v>11763</v>
      </c>
    </row>
    <row r="2219" spans="1:4" hidden="1">
      <c r="A2219" t="s">
        <v>11764</v>
      </c>
      <c r="B2219" t="s">
        <v>11765</v>
      </c>
      <c r="C2219" t="s">
        <v>11766</v>
      </c>
      <c r="D2219" t="s">
        <v>11763</v>
      </c>
    </row>
    <row r="2220" spans="1:4" hidden="1">
      <c r="A2220" t="s">
        <v>11767</v>
      </c>
      <c r="B2220" t="s">
        <v>11768</v>
      </c>
      <c r="C2220" t="s">
        <v>11769</v>
      </c>
      <c r="D2220" t="s">
        <v>11763</v>
      </c>
    </row>
    <row r="2221" spans="1:4" hidden="1">
      <c r="A2221" t="s">
        <v>11770</v>
      </c>
      <c r="B2221" t="s">
        <v>11771</v>
      </c>
      <c r="C2221" t="s">
        <v>11772</v>
      </c>
      <c r="D2221" t="s">
        <v>11773</v>
      </c>
    </row>
    <row r="2222" spans="1:4" hidden="1">
      <c r="A2222" t="s">
        <v>11774</v>
      </c>
      <c r="B2222" t="s">
        <v>11775</v>
      </c>
      <c r="C2222" t="s">
        <v>11776</v>
      </c>
      <c r="D2222" t="s">
        <v>11773</v>
      </c>
    </row>
    <row r="2223" spans="1:4" hidden="1">
      <c r="A2223" t="s">
        <v>11777</v>
      </c>
      <c r="B2223" t="s">
        <v>11778</v>
      </c>
      <c r="C2223" t="s">
        <v>11779</v>
      </c>
      <c r="D2223" t="s">
        <v>11780</v>
      </c>
    </row>
    <row r="2224" spans="1:4" hidden="1">
      <c r="A2224" t="s">
        <v>11781</v>
      </c>
      <c r="B2224" t="s">
        <v>11782</v>
      </c>
      <c r="C2224" t="s">
        <v>11783</v>
      </c>
      <c r="D2224" t="s">
        <v>11780</v>
      </c>
    </row>
    <row r="2225" spans="1:4" hidden="1">
      <c r="A2225" t="s">
        <v>11784</v>
      </c>
      <c r="B2225" t="s">
        <v>11785</v>
      </c>
      <c r="C2225" t="s">
        <v>11786</v>
      </c>
      <c r="D2225" t="s">
        <v>11787</v>
      </c>
    </row>
    <row r="2226" spans="1:4" hidden="1">
      <c r="A2226" t="s">
        <v>11788</v>
      </c>
      <c r="B2226" t="s">
        <v>11789</v>
      </c>
      <c r="C2226" t="s">
        <v>11790</v>
      </c>
      <c r="D2226" t="s">
        <v>11787</v>
      </c>
    </row>
    <row r="2227" spans="1:4" hidden="1">
      <c r="A2227" t="s">
        <v>11791</v>
      </c>
      <c r="B2227" t="s">
        <v>11792</v>
      </c>
      <c r="C2227" t="s">
        <v>11793</v>
      </c>
      <c r="D2227" t="s">
        <v>11794</v>
      </c>
    </row>
    <row r="2228" spans="1:4" hidden="1">
      <c r="A2228" t="s">
        <v>11795</v>
      </c>
      <c r="B2228" t="s">
        <v>11796</v>
      </c>
      <c r="C2228" t="s">
        <v>11797</v>
      </c>
      <c r="D2228" t="s">
        <v>11794</v>
      </c>
    </row>
    <row r="2229" spans="1:4" hidden="1">
      <c r="A2229" t="s">
        <v>11798</v>
      </c>
      <c r="B2229" t="s">
        <v>11799</v>
      </c>
      <c r="C2229" t="s">
        <v>11800</v>
      </c>
      <c r="D2229" t="s">
        <v>11801</v>
      </c>
    </row>
    <row r="2230" spans="1:4" hidden="1">
      <c r="A2230" t="s">
        <v>11802</v>
      </c>
      <c r="B2230" t="s">
        <v>11803</v>
      </c>
      <c r="C2230" t="s">
        <v>11804</v>
      </c>
      <c r="D2230" t="s">
        <v>11801</v>
      </c>
    </row>
    <row r="2231" spans="1:4" hidden="1">
      <c r="A2231" t="s">
        <v>11805</v>
      </c>
      <c r="B2231" t="s">
        <v>11806</v>
      </c>
      <c r="C2231" t="s">
        <v>11807</v>
      </c>
      <c r="D2231" t="s">
        <v>11808</v>
      </c>
    </row>
    <row r="2232" spans="1:4" hidden="1">
      <c r="A2232" t="s">
        <v>11809</v>
      </c>
      <c r="B2232" t="s">
        <v>11810</v>
      </c>
      <c r="C2232" t="s">
        <v>11811</v>
      </c>
      <c r="D2232" t="s">
        <v>11808</v>
      </c>
    </row>
    <row r="2233" spans="1:4" hidden="1">
      <c r="A2233" t="s">
        <v>11812</v>
      </c>
      <c r="B2233" t="s">
        <v>11813</v>
      </c>
      <c r="C2233" t="s">
        <v>11814</v>
      </c>
      <c r="D2233" t="s">
        <v>11815</v>
      </c>
    </row>
    <row r="2234" spans="1:4" hidden="1">
      <c r="A2234" t="s">
        <v>11816</v>
      </c>
      <c r="B2234" t="s">
        <v>11817</v>
      </c>
      <c r="C2234" t="s">
        <v>11818</v>
      </c>
      <c r="D2234" t="s">
        <v>11815</v>
      </c>
    </row>
    <row r="2235" spans="1:4" hidden="1">
      <c r="A2235" t="s">
        <v>11819</v>
      </c>
      <c r="B2235" t="s">
        <v>11820</v>
      </c>
      <c r="C2235" t="s">
        <v>11821</v>
      </c>
      <c r="D2235" t="s">
        <v>11822</v>
      </c>
    </row>
    <row r="2236" spans="1:4" hidden="1">
      <c r="A2236" t="s">
        <v>11823</v>
      </c>
      <c r="B2236" t="s">
        <v>11824</v>
      </c>
      <c r="C2236" t="s">
        <v>11825</v>
      </c>
      <c r="D2236" t="s">
        <v>11822</v>
      </c>
    </row>
    <row r="2237" spans="1:4" hidden="1">
      <c r="A2237" t="s">
        <v>11826</v>
      </c>
      <c r="B2237" t="s">
        <v>11827</v>
      </c>
      <c r="C2237" t="s">
        <v>11828</v>
      </c>
      <c r="D2237" t="s">
        <v>11829</v>
      </c>
    </row>
    <row r="2238" spans="1:4" hidden="1">
      <c r="A2238" t="s">
        <v>11830</v>
      </c>
      <c r="B2238" t="s">
        <v>11831</v>
      </c>
      <c r="C2238" t="s">
        <v>11832</v>
      </c>
      <c r="D2238" t="s">
        <v>11829</v>
      </c>
    </row>
    <row r="2239" spans="1:4" hidden="1">
      <c r="A2239" t="s">
        <v>11833</v>
      </c>
      <c r="B2239" t="s">
        <v>11834</v>
      </c>
      <c r="C2239" t="s">
        <v>11835</v>
      </c>
      <c r="D2239" t="s">
        <v>11836</v>
      </c>
    </row>
    <row r="2240" spans="1:4" hidden="1">
      <c r="A2240" t="s">
        <v>11837</v>
      </c>
      <c r="B2240" t="s">
        <v>11838</v>
      </c>
      <c r="C2240" t="s">
        <v>11839</v>
      </c>
      <c r="D2240" t="s">
        <v>11840</v>
      </c>
    </row>
    <row r="2241" spans="1:7" hidden="1">
      <c r="A2241" t="s">
        <v>11841</v>
      </c>
      <c r="B2241" t="s">
        <v>11842</v>
      </c>
      <c r="C2241" t="s">
        <v>11843</v>
      </c>
      <c r="D2241" t="s">
        <v>11844</v>
      </c>
    </row>
    <row r="2242" spans="1:7" hidden="1">
      <c r="A2242" t="s">
        <v>11845</v>
      </c>
      <c r="B2242" t="s">
        <v>11846</v>
      </c>
      <c r="C2242" t="s">
        <v>11847</v>
      </c>
      <c r="D2242" t="s">
        <v>11848</v>
      </c>
    </row>
    <row r="2243" spans="1:7" hidden="1">
      <c r="A2243" t="s">
        <v>11849</v>
      </c>
      <c r="B2243" t="s">
        <v>11850</v>
      </c>
      <c r="C2243" t="s">
        <v>11851</v>
      </c>
      <c r="D2243" t="s">
        <v>4787</v>
      </c>
    </row>
    <row r="2244" spans="1:7" hidden="1">
      <c r="A2244" t="s">
        <v>11852</v>
      </c>
      <c r="B2244" t="s">
        <v>11853</v>
      </c>
      <c r="C2244" t="s">
        <v>11854</v>
      </c>
      <c r="D2244" t="s">
        <v>11855</v>
      </c>
    </row>
    <row r="2245" spans="1:7" hidden="1">
      <c r="A2245" t="s">
        <v>11856</v>
      </c>
      <c r="B2245" t="s">
        <v>11857</v>
      </c>
      <c r="C2245" t="s">
        <v>11858</v>
      </c>
      <c r="D2245" t="s">
        <v>11859</v>
      </c>
    </row>
    <row r="2246" spans="1:7" hidden="1">
      <c r="A2246" t="s">
        <v>11860</v>
      </c>
      <c r="B2246" t="s">
        <v>11861</v>
      </c>
      <c r="C2246" t="s">
        <v>11862</v>
      </c>
      <c r="D2246" t="s">
        <v>11863</v>
      </c>
    </row>
    <row r="2247" spans="1:7" hidden="1">
      <c r="A2247" t="s">
        <v>11864</v>
      </c>
      <c r="B2247" t="s">
        <v>11865</v>
      </c>
      <c r="C2247" t="s">
        <v>11866</v>
      </c>
      <c r="D2247" t="s">
        <v>11867</v>
      </c>
    </row>
    <row r="2248" spans="1:7" hidden="1">
      <c r="A2248" t="s">
        <v>11868</v>
      </c>
      <c r="B2248" t="s">
        <v>11869</v>
      </c>
      <c r="C2248" t="s">
        <v>11870</v>
      </c>
      <c r="D2248" t="s">
        <v>11871</v>
      </c>
    </row>
    <row r="2249" spans="1:7" hidden="1">
      <c r="A2249" t="s">
        <v>11872</v>
      </c>
      <c r="B2249" t="s">
        <v>11873</v>
      </c>
      <c r="C2249" t="s">
        <v>11874</v>
      </c>
      <c r="D2249" t="s">
        <v>11875</v>
      </c>
    </row>
    <row r="2250" spans="1:7" hidden="1">
      <c r="A2250" t="s">
        <v>11876</v>
      </c>
      <c r="B2250" t="s">
        <v>11877</v>
      </c>
      <c r="C2250" t="s">
        <v>11878</v>
      </c>
      <c r="D2250" t="s">
        <v>11879</v>
      </c>
    </row>
    <row r="2251" spans="1:7" hidden="1">
      <c r="A2251" t="s">
        <v>11880</v>
      </c>
      <c r="B2251" t="s">
        <v>11881</v>
      </c>
      <c r="C2251" t="s">
        <v>11882</v>
      </c>
      <c r="D2251" t="s">
        <v>11883</v>
      </c>
    </row>
    <row r="2252" spans="1:7" hidden="1">
      <c r="A2252" t="s">
        <v>11884</v>
      </c>
      <c r="B2252" t="s">
        <v>11885</v>
      </c>
      <c r="C2252" t="s">
        <v>11886</v>
      </c>
      <c r="D2252" t="s">
        <v>11887</v>
      </c>
    </row>
    <row r="2253" spans="1:7" hidden="1">
      <c r="A2253" t="s">
        <v>11888</v>
      </c>
      <c r="B2253" t="s">
        <v>11889</v>
      </c>
      <c r="C2253" t="s">
        <v>11890</v>
      </c>
      <c r="D2253" t="s">
        <v>11891</v>
      </c>
    </row>
    <row r="2254" spans="1:7" hidden="1">
      <c r="A2254" t="s">
        <v>11892</v>
      </c>
      <c r="B2254" t="s">
        <v>11893</v>
      </c>
      <c r="C2254" t="s">
        <v>11894</v>
      </c>
      <c r="D2254" t="s">
        <v>11895</v>
      </c>
    </row>
    <row r="2255" spans="1:7" hidden="1">
      <c r="A2255" t="s">
        <v>11896</v>
      </c>
      <c r="B2255" t="s">
        <v>11897</v>
      </c>
      <c r="C2255" t="s">
        <v>11898</v>
      </c>
      <c r="D2255" t="s">
        <v>11875</v>
      </c>
    </row>
    <row r="2256" spans="1:7" hidden="1">
      <c r="A2256" t="s">
        <v>11899</v>
      </c>
      <c r="B2256" t="s">
        <v>11900</v>
      </c>
      <c r="C2256" t="s">
        <v>11901</v>
      </c>
      <c r="D2256" t="s">
        <v>11902</v>
      </c>
      <c r="G2256" t="s">
        <v>11903</v>
      </c>
    </row>
    <row r="2257" spans="1:7" hidden="1">
      <c r="A2257" t="s">
        <v>11904</v>
      </c>
      <c r="B2257" t="s">
        <v>11905</v>
      </c>
      <c r="C2257" t="s">
        <v>11905</v>
      </c>
      <c r="D2257" t="s">
        <v>11906</v>
      </c>
    </row>
    <row r="2258" spans="1:7" hidden="1">
      <c r="A2258" t="s">
        <v>11907</v>
      </c>
      <c r="B2258" t="s">
        <v>11908</v>
      </c>
      <c r="C2258" t="s">
        <v>11909</v>
      </c>
      <c r="D2258" t="s">
        <v>11910</v>
      </c>
    </row>
    <row r="2259" spans="1:7" hidden="1">
      <c r="A2259" t="s">
        <v>11911</v>
      </c>
      <c r="B2259" t="s">
        <v>11912</v>
      </c>
      <c r="C2259" t="s">
        <v>11913</v>
      </c>
      <c r="D2259" t="s">
        <v>11914</v>
      </c>
    </row>
    <row r="2260" spans="1:7" hidden="1">
      <c r="A2260" t="s">
        <v>11915</v>
      </c>
      <c r="B2260" t="s">
        <v>11916</v>
      </c>
      <c r="C2260" t="s">
        <v>11917</v>
      </c>
      <c r="D2260" t="s">
        <v>11918</v>
      </c>
    </row>
    <row r="2261" spans="1:7" hidden="1">
      <c r="A2261" t="s">
        <v>11919</v>
      </c>
      <c r="B2261" t="s">
        <v>11920</v>
      </c>
      <c r="C2261" t="s">
        <v>11920</v>
      </c>
      <c r="D2261" t="s">
        <v>11921</v>
      </c>
    </row>
    <row r="2262" spans="1:7" hidden="1">
      <c r="A2262" t="s">
        <v>11922</v>
      </c>
      <c r="B2262" t="s">
        <v>11923</v>
      </c>
      <c r="C2262" t="s">
        <v>11924</v>
      </c>
      <c r="D2262" t="s">
        <v>4787</v>
      </c>
    </row>
    <row r="2263" spans="1:7" hidden="1">
      <c r="A2263" t="s">
        <v>11925</v>
      </c>
      <c r="B2263" t="s">
        <v>11926</v>
      </c>
      <c r="C2263" t="s">
        <v>11927</v>
      </c>
      <c r="D2263" t="s">
        <v>11928</v>
      </c>
    </row>
    <row r="2264" spans="1:7" hidden="1">
      <c r="A2264" t="s">
        <v>11929</v>
      </c>
      <c r="B2264" t="s">
        <v>11930</v>
      </c>
      <c r="C2264" t="s">
        <v>11931</v>
      </c>
      <c r="D2264" t="s">
        <v>4878</v>
      </c>
    </row>
    <row r="2265" spans="1:7" hidden="1">
      <c r="A2265" t="s">
        <v>11932</v>
      </c>
      <c r="B2265" t="s">
        <v>11933</v>
      </c>
      <c r="C2265" t="s">
        <v>11933</v>
      </c>
      <c r="D2265" t="s">
        <v>11934</v>
      </c>
      <c r="G2265" t="s">
        <v>11935</v>
      </c>
    </row>
    <row r="2266" spans="1:7" hidden="1">
      <c r="A2266" t="s">
        <v>11936</v>
      </c>
      <c r="B2266" t="s">
        <v>11937</v>
      </c>
      <c r="C2266" t="s">
        <v>11937</v>
      </c>
      <c r="D2266" t="s">
        <v>11938</v>
      </c>
      <c r="G2266" t="s">
        <v>11939</v>
      </c>
    </row>
    <row r="2267" spans="1:7" hidden="1">
      <c r="A2267" t="s">
        <v>11940</v>
      </c>
      <c r="B2267" t="s">
        <v>11941</v>
      </c>
      <c r="C2267" t="s">
        <v>11941</v>
      </c>
      <c r="D2267" t="s">
        <v>6075</v>
      </c>
      <c r="G2267" t="s">
        <v>11942</v>
      </c>
    </row>
    <row r="2268" spans="1:7" hidden="1">
      <c r="A2268" t="s">
        <v>11943</v>
      </c>
      <c r="B2268" t="s">
        <v>11944</v>
      </c>
      <c r="C2268" t="s">
        <v>11944</v>
      </c>
      <c r="D2268" t="s">
        <v>11945</v>
      </c>
      <c r="G2268" t="s">
        <v>11946</v>
      </c>
    </row>
    <row r="2269" spans="1:7" hidden="1">
      <c r="A2269" t="s">
        <v>11947</v>
      </c>
      <c r="B2269" t="s">
        <v>11948</v>
      </c>
      <c r="C2269" t="s">
        <v>11948</v>
      </c>
      <c r="D2269" t="s">
        <v>11949</v>
      </c>
      <c r="G2269" t="s">
        <v>11950</v>
      </c>
    </row>
    <row r="2270" spans="1:7" hidden="1">
      <c r="A2270" t="s">
        <v>11951</v>
      </c>
      <c r="B2270" t="s">
        <v>11952</v>
      </c>
      <c r="C2270" t="s">
        <v>11952</v>
      </c>
      <c r="D2270" t="s">
        <v>11953</v>
      </c>
      <c r="G2270" t="s">
        <v>11954</v>
      </c>
    </row>
    <row r="2271" spans="1:7" hidden="1">
      <c r="A2271" t="s">
        <v>11955</v>
      </c>
      <c r="B2271" t="s">
        <v>11956</v>
      </c>
      <c r="C2271" t="s">
        <v>11956</v>
      </c>
      <c r="D2271" t="s">
        <v>11953</v>
      </c>
      <c r="G2271" t="s">
        <v>11957</v>
      </c>
    </row>
    <row r="2272" spans="1:7" hidden="1">
      <c r="A2272" t="s">
        <v>11958</v>
      </c>
      <c r="B2272" t="s">
        <v>11959</v>
      </c>
      <c r="C2272" t="s">
        <v>11959</v>
      </c>
      <c r="D2272" t="s">
        <v>11960</v>
      </c>
      <c r="G2272" t="s">
        <v>11961</v>
      </c>
    </row>
    <row r="2273" spans="1:7" hidden="1">
      <c r="A2273" t="s">
        <v>11962</v>
      </c>
      <c r="B2273" t="s">
        <v>11963</v>
      </c>
      <c r="C2273" t="s">
        <v>11963</v>
      </c>
      <c r="D2273" t="s">
        <v>4878</v>
      </c>
      <c r="G2273" t="s">
        <v>11964</v>
      </c>
    </row>
    <row r="2274" spans="1:7" hidden="1">
      <c r="A2274" t="s">
        <v>11965</v>
      </c>
      <c r="B2274" t="s">
        <v>11966</v>
      </c>
      <c r="C2274" t="s">
        <v>11966</v>
      </c>
      <c r="D2274" t="s">
        <v>11967</v>
      </c>
      <c r="G2274" t="s">
        <v>11968</v>
      </c>
    </row>
    <row r="2275" spans="1:7" hidden="1">
      <c r="A2275" t="s">
        <v>11969</v>
      </c>
      <c r="B2275" t="s">
        <v>11970</v>
      </c>
      <c r="C2275" t="s">
        <v>11970</v>
      </c>
      <c r="D2275" t="s">
        <v>7177</v>
      </c>
      <c r="G2275" t="s">
        <v>11971</v>
      </c>
    </row>
    <row r="2276" spans="1:7" hidden="1">
      <c r="A2276" t="s">
        <v>11972</v>
      </c>
      <c r="B2276" t="s">
        <v>11973</v>
      </c>
      <c r="C2276" t="s">
        <v>11973</v>
      </c>
      <c r="D2276" t="s">
        <v>11974</v>
      </c>
      <c r="G2276" t="s">
        <v>11975</v>
      </c>
    </row>
    <row r="2277" spans="1:7" hidden="1">
      <c r="A2277" t="s">
        <v>11976</v>
      </c>
      <c r="B2277" t="s">
        <v>11977</v>
      </c>
      <c r="C2277" t="s">
        <v>11977</v>
      </c>
      <c r="D2277" t="s">
        <v>11978</v>
      </c>
      <c r="G2277" t="s">
        <v>11979</v>
      </c>
    </row>
    <row r="2278" spans="1:7" hidden="1">
      <c r="A2278" t="s">
        <v>11980</v>
      </c>
      <c r="B2278" t="s">
        <v>11981</v>
      </c>
      <c r="C2278" t="s">
        <v>11981</v>
      </c>
      <c r="D2278" t="s">
        <v>4878</v>
      </c>
      <c r="G2278" t="s">
        <v>11982</v>
      </c>
    </row>
    <row r="2279" spans="1:7" hidden="1">
      <c r="A2279" t="s">
        <v>11983</v>
      </c>
      <c r="B2279" t="s">
        <v>11984</v>
      </c>
      <c r="C2279" t="s">
        <v>11984</v>
      </c>
      <c r="D2279" t="s">
        <v>11985</v>
      </c>
      <c r="G2279" t="s">
        <v>11986</v>
      </c>
    </row>
    <row r="2280" spans="1:7" hidden="1">
      <c r="A2280" t="s">
        <v>11987</v>
      </c>
      <c r="B2280" t="s">
        <v>11988</v>
      </c>
      <c r="C2280" t="s">
        <v>11988</v>
      </c>
      <c r="D2280" t="s">
        <v>11989</v>
      </c>
      <c r="G2280" t="s">
        <v>11990</v>
      </c>
    </row>
    <row r="2281" spans="1:7" hidden="1">
      <c r="A2281" t="s">
        <v>11991</v>
      </c>
      <c r="B2281" t="s">
        <v>11992</v>
      </c>
      <c r="C2281" t="s">
        <v>11992</v>
      </c>
      <c r="D2281" t="s">
        <v>11993</v>
      </c>
      <c r="G2281" t="s">
        <v>11994</v>
      </c>
    </row>
    <row r="2282" spans="1:7" hidden="1">
      <c r="A2282" t="s">
        <v>11995</v>
      </c>
      <c r="B2282" t="s">
        <v>11996</v>
      </c>
      <c r="C2282" t="s">
        <v>11996</v>
      </c>
      <c r="D2282" t="s">
        <v>11997</v>
      </c>
    </row>
    <row r="2283" spans="1:7" hidden="1">
      <c r="A2283" t="s">
        <v>11998</v>
      </c>
      <c r="B2283" t="s">
        <v>11933</v>
      </c>
      <c r="C2283" t="s">
        <v>11933</v>
      </c>
      <c r="D2283" t="s">
        <v>6075</v>
      </c>
      <c r="G2283" t="s">
        <v>11999</v>
      </c>
    </row>
    <row r="2284" spans="1:7" hidden="1">
      <c r="A2284" t="s">
        <v>12000</v>
      </c>
      <c r="B2284" t="s">
        <v>11933</v>
      </c>
      <c r="C2284" t="s">
        <v>11933</v>
      </c>
      <c r="D2284" t="s">
        <v>6075</v>
      </c>
      <c r="G2284" t="s">
        <v>12001</v>
      </c>
    </row>
    <row r="2285" spans="1:7" hidden="1">
      <c r="A2285" t="s">
        <v>12002</v>
      </c>
      <c r="B2285" t="s">
        <v>12003</v>
      </c>
      <c r="C2285" t="s">
        <v>12003</v>
      </c>
      <c r="D2285" t="s">
        <v>12004</v>
      </c>
      <c r="G2285" t="s">
        <v>12005</v>
      </c>
    </row>
    <row r="2286" spans="1:7" hidden="1">
      <c r="A2286" t="s">
        <v>12006</v>
      </c>
      <c r="B2286" t="s">
        <v>12007</v>
      </c>
      <c r="C2286" t="s">
        <v>12007</v>
      </c>
      <c r="D2286" t="s">
        <v>12008</v>
      </c>
    </row>
    <row r="2287" spans="1:7" hidden="1">
      <c r="A2287" t="s">
        <v>12009</v>
      </c>
      <c r="B2287" t="s">
        <v>12010</v>
      </c>
      <c r="C2287" t="s">
        <v>12010</v>
      </c>
      <c r="D2287" t="s">
        <v>12011</v>
      </c>
      <c r="G2287" t="s">
        <v>12012</v>
      </c>
    </row>
    <row r="2288" spans="1:7" hidden="1">
      <c r="A2288" t="s">
        <v>12013</v>
      </c>
      <c r="B2288" t="s">
        <v>12014</v>
      </c>
      <c r="C2288" t="s">
        <v>12014</v>
      </c>
      <c r="D2288" t="s">
        <v>4878</v>
      </c>
    </row>
    <row r="2289" spans="1:7" hidden="1">
      <c r="A2289" t="s">
        <v>12015</v>
      </c>
      <c r="B2289" t="s">
        <v>12016</v>
      </c>
      <c r="C2289" t="s">
        <v>12016</v>
      </c>
      <c r="D2289" t="s">
        <v>4878</v>
      </c>
      <c r="G2289" t="s">
        <v>12017</v>
      </c>
    </row>
    <row r="2290" spans="1:7" hidden="1">
      <c r="A2290" t="s">
        <v>12018</v>
      </c>
      <c r="B2290" t="s">
        <v>11981</v>
      </c>
      <c r="C2290" t="s">
        <v>11981</v>
      </c>
      <c r="D2290" t="s">
        <v>4878</v>
      </c>
      <c r="G2290" t="s">
        <v>12019</v>
      </c>
    </row>
    <row r="2291" spans="1:7" hidden="1">
      <c r="A2291" t="s">
        <v>12020</v>
      </c>
      <c r="B2291" t="s">
        <v>12021</v>
      </c>
      <c r="C2291" t="s">
        <v>12021</v>
      </c>
      <c r="D2291" t="s">
        <v>12022</v>
      </c>
      <c r="G2291" t="s">
        <v>12023</v>
      </c>
    </row>
    <row r="2292" spans="1:7" hidden="1">
      <c r="A2292" t="s">
        <v>12024</v>
      </c>
      <c r="B2292" t="s">
        <v>11996</v>
      </c>
      <c r="C2292" t="s">
        <v>11996</v>
      </c>
      <c r="D2292" t="s">
        <v>6075</v>
      </c>
      <c r="G2292" t="s">
        <v>12025</v>
      </c>
    </row>
    <row r="2293" spans="1:7" hidden="1">
      <c r="A2293" t="s">
        <v>12026</v>
      </c>
      <c r="B2293" t="s">
        <v>12027</v>
      </c>
      <c r="C2293" t="s">
        <v>12027</v>
      </c>
      <c r="D2293" t="s">
        <v>12028</v>
      </c>
      <c r="G2293" t="s">
        <v>12029</v>
      </c>
    </row>
    <row r="2294" spans="1:7" hidden="1">
      <c r="A2294" t="s">
        <v>12030</v>
      </c>
      <c r="B2294" t="s">
        <v>12031</v>
      </c>
      <c r="C2294" t="s">
        <v>12031</v>
      </c>
      <c r="D2294" t="s">
        <v>6075</v>
      </c>
      <c r="G2294" t="s">
        <v>12032</v>
      </c>
    </row>
    <row r="2295" spans="1:7" hidden="1">
      <c r="A2295" t="s">
        <v>12033</v>
      </c>
      <c r="B2295" t="s">
        <v>12034</v>
      </c>
      <c r="C2295" t="s">
        <v>12034</v>
      </c>
      <c r="D2295" t="s">
        <v>12035</v>
      </c>
      <c r="G2295" t="s">
        <v>12036</v>
      </c>
    </row>
    <row r="2296" spans="1:7" hidden="1">
      <c r="A2296" t="s">
        <v>12037</v>
      </c>
      <c r="B2296" t="s">
        <v>11996</v>
      </c>
      <c r="C2296" t="s">
        <v>11996</v>
      </c>
      <c r="D2296" t="s">
        <v>6075</v>
      </c>
      <c r="G2296" t="s">
        <v>12038</v>
      </c>
    </row>
    <row r="2297" spans="1:7" hidden="1">
      <c r="A2297" t="s">
        <v>12039</v>
      </c>
      <c r="B2297" t="s">
        <v>11996</v>
      </c>
      <c r="C2297" t="s">
        <v>11996</v>
      </c>
      <c r="D2297" t="s">
        <v>6075</v>
      </c>
      <c r="G2297" t="s">
        <v>12040</v>
      </c>
    </row>
    <row r="2298" spans="1:7" hidden="1">
      <c r="A2298" t="s">
        <v>12041</v>
      </c>
      <c r="B2298" t="s">
        <v>12042</v>
      </c>
      <c r="C2298" t="s">
        <v>12042</v>
      </c>
      <c r="D2298" t="s">
        <v>6075</v>
      </c>
      <c r="G2298" t="s">
        <v>12043</v>
      </c>
    </row>
    <row r="2299" spans="1:7" hidden="1">
      <c r="A2299" t="s">
        <v>12044</v>
      </c>
      <c r="B2299" t="s">
        <v>12045</v>
      </c>
      <c r="C2299" t="s">
        <v>12045</v>
      </c>
      <c r="D2299" t="s">
        <v>4878</v>
      </c>
    </row>
    <row r="2300" spans="1:7" hidden="1">
      <c r="A2300" t="s">
        <v>12046</v>
      </c>
      <c r="B2300" t="s">
        <v>12047</v>
      </c>
      <c r="C2300" t="s">
        <v>12047</v>
      </c>
      <c r="D2300" t="s">
        <v>12048</v>
      </c>
    </row>
    <row r="2301" spans="1:7" hidden="1">
      <c r="A2301" t="s">
        <v>12049</v>
      </c>
      <c r="B2301" t="s">
        <v>12047</v>
      </c>
      <c r="C2301" t="s">
        <v>12047</v>
      </c>
      <c r="D2301" t="s">
        <v>12050</v>
      </c>
    </row>
    <row r="2302" spans="1:7" hidden="1">
      <c r="A2302" t="s">
        <v>12051</v>
      </c>
      <c r="B2302" t="s">
        <v>12047</v>
      </c>
      <c r="C2302" t="s">
        <v>12047</v>
      </c>
      <c r="D2302" t="s">
        <v>12050</v>
      </c>
      <c r="G2302" t="s">
        <v>12052</v>
      </c>
    </row>
    <row r="2303" spans="1:7" hidden="1">
      <c r="A2303" t="s">
        <v>12053</v>
      </c>
      <c r="B2303" t="s">
        <v>12054</v>
      </c>
      <c r="C2303" t="s">
        <v>12054</v>
      </c>
      <c r="D2303" t="s">
        <v>12055</v>
      </c>
      <c r="G2303" t="s">
        <v>12056</v>
      </c>
    </row>
    <row r="2304" spans="1:7" hidden="1">
      <c r="A2304" t="s">
        <v>12057</v>
      </c>
      <c r="B2304" t="s">
        <v>12058</v>
      </c>
      <c r="C2304" t="s">
        <v>12058</v>
      </c>
      <c r="D2304" t="s">
        <v>6075</v>
      </c>
    </row>
    <row r="2305" spans="1:7" hidden="1">
      <c r="A2305" t="s">
        <v>12059</v>
      </c>
      <c r="B2305" t="s">
        <v>12060</v>
      </c>
      <c r="C2305" t="s">
        <v>12060</v>
      </c>
      <c r="D2305" t="s">
        <v>12061</v>
      </c>
    </row>
    <row r="2306" spans="1:7" hidden="1">
      <c r="A2306" t="s">
        <v>12062</v>
      </c>
      <c r="B2306" t="s">
        <v>12063</v>
      </c>
      <c r="C2306" t="s">
        <v>12063</v>
      </c>
      <c r="D2306" t="s">
        <v>12064</v>
      </c>
      <c r="G2306" t="s">
        <v>12065</v>
      </c>
    </row>
    <row r="2307" spans="1:7" hidden="1">
      <c r="A2307" t="s">
        <v>12066</v>
      </c>
      <c r="B2307" t="s">
        <v>12014</v>
      </c>
      <c r="C2307" t="s">
        <v>12014</v>
      </c>
      <c r="D2307" t="s">
        <v>4878</v>
      </c>
      <c r="G2307" t="s">
        <v>12067</v>
      </c>
    </row>
    <row r="2308" spans="1:7" hidden="1">
      <c r="A2308" t="s">
        <v>12068</v>
      </c>
      <c r="B2308" t="s">
        <v>12069</v>
      </c>
      <c r="C2308" t="s">
        <v>12069</v>
      </c>
      <c r="D2308" t="s">
        <v>4878</v>
      </c>
    </row>
    <row r="2309" spans="1:7" hidden="1">
      <c r="A2309" t="s">
        <v>12070</v>
      </c>
      <c r="B2309" t="s">
        <v>12071</v>
      </c>
      <c r="C2309" t="s">
        <v>12071</v>
      </c>
      <c r="D2309" t="s">
        <v>4878</v>
      </c>
      <c r="G2309" t="s">
        <v>12072</v>
      </c>
    </row>
    <row r="2310" spans="1:7" hidden="1">
      <c r="A2310" t="s">
        <v>12073</v>
      </c>
      <c r="B2310" t="s">
        <v>12071</v>
      </c>
      <c r="C2310" t="s">
        <v>12071</v>
      </c>
      <c r="D2310" t="s">
        <v>4878</v>
      </c>
    </row>
    <row r="2311" spans="1:7" hidden="1">
      <c r="A2311" t="s">
        <v>12074</v>
      </c>
      <c r="B2311" t="s">
        <v>12075</v>
      </c>
      <c r="C2311" t="s">
        <v>12075</v>
      </c>
      <c r="D2311" t="s">
        <v>12076</v>
      </c>
    </row>
    <row r="2312" spans="1:7" hidden="1">
      <c r="A2312" t="s">
        <v>12077</v>
      </c>
      <c r="B2312" t="s">
        <v>12078</v>
      </c>
      <c r="C2312" t="s">
        <v>12078</v>
      </c>
      <c r="D2312" t="s">
        <v>4878</v>
      </c>
      <c r="G2312" t="s">
        <v>12079</v>
      </c>
    </row>
    <row r="2313" spans="1:7" hidden="1">
      <c r="A2313" t="s">
        <v>12080</v>
      </c>
      <c r="B2313" t="s">
        <v>12081</v>
      </c>
      <c r="C2313" t="s">
        <v>12081</v>
      </c>
      <c r="D2313" t="s">
        <v>12082</v>
      </c>
      <c r="G2313" t="s">
        <v>12083</v>
      </c>
    </row>
    <row r="2314" spans="1:7" hidden="1">
      <c r="A2314" t="s">
        <v>12084</v>
      </c>
      <c r="B2314" t="s">
        <v>12085</v>
      </c>
      <c r="C2314" t="s">
        <v>12085</v>
      </c>
      <c r="D2314" t="s">
        <v>11967</v>
      </c>
      <c r="G2314" t="s">
        <v>12086</v>
      </c>
    </row>
    <row r="2315" spans="1:7" hidden="1">
      <c r="A2315" t="s">
        <v>12087</v>
      </c>
      <c r="B2315" t="s">
        <v>11973</v>
      </c>
      <c r="C2315" t="s">
        <v>11973</v>
      </c>
      <c r="D2315" t="s">
        <v>12088</v>
      </c>
      <c r="G2315" t="s">
        <v>11971</v>
      </c>
    </row>
    <row r="2316" spans="1:7" hidden="1">
      <c r="A2316" t="s">
        <v>12089</v>
      </c>
      <c r="B2316" t="s">
        <v>12090</v>
      </c>
      <c r="C2316" t="s">
        <v>12090</v>
      </c>
      <c r="D2316" t="s">
        <v>12091</v>
      </c>
      <c r="G2316" t="s">
        <v>12092</v>
      </c>
    </row>
    <row r="2317" spans="1:7" hidden="1">
      <c r="A2317" t="s">
        <v>12093</v>
      </c>
      <c r="B2317" t="s">
        <v>12094</v>
      </c>
      <c r="C2317" t="s">
        <v>12094</v>
      </c>
      <c r="D2317" t="s">
        <v>12095</v>
      </c>
      <c r="G2317" t="s">
        <v>12096</v>
      </c>
    </row>
    <row r="2318" spans="1:7" hidden="1">
      <c r="A2318" t="s">
        <v>12097</v>
      </c>
      <c r="B2318" t="s">
        <v>12098</v>
      </c>
      <c r="C2318" t="s">
        <v>12098</v>
      </c>
      <c r="D2318" t="s">
        <v>12082</v>
      </c>
      <c r="G2318" t="s">
        <v>12099</v>
      </c>
    </row>
    <row r="2319" spans="1:7" hidden="1">
      <c r="A2319" t="s">
        <v>12100</v>
      </c>
      <c r="B2319" t="s">
        <v>12101</v>
      </c>
      <c r="C2319" t="s">
        <v>12101</v>
      </c>
      <c r="D2319" t="s">
        <v>12095</v>
      </c>
      <c r="G2319" t="s">
        <v>12102</v>
      </c>
    </row>
    <row r="2320" spans="1:7" hidden="1">
      <c r="A2320" t="s">
        <v>12103</v>
      </c>
      <c r="B2320" t="s">
        <v>12094</v>
      </c>
      <c r="C2320" t="s">
        <v>12094</v>
      </c>
      <c r="D2320" t="s">
        <v>12091</v>
      </c>
      <c r="G2320" t="s">
        <v>12102</v>
      </c>
    </row>
    <row r="2321" spans="1:7" hidden="1">
      <c r="A2321" t="s">
        <v>12104</v>
      </c>
      <c r="B2321" t="s">
        <v>11981</v>
      </c>
      <c r="C2321" t="s">
        <v>11981</v>
      </c>
      <c r="D2321" t="s">
        <v>12105</v>
      </c>
      <c r="G2321" t="s">
        <v>12106</v>
      </c>
    </row>
    <row r="2322" spans="1:7" hidden="1">
      <c r="A2322" t="s">
        <v>12107</v>
      </c>
      <c r="B2322" t="s">
        <v>12108</v>
      </c>
      <c r="C2322" t="s">
        <v>12108</v>
      </c>
      <c r="D2322" t="s">
        <v>4878</v>
      </c>
      <c r="G2322" t="s">
        <v>12109</v>
      </c>
    </row>
    <row r="2323" spans="1:7" hidden="1">
      <c r="A2323" t="s">
        <v>12110</v>
      </c>
      <c r="B2323" t="s">
        <v>11973</v>
      </c>
      <c r="C2323" t="s">
        <v>11973</v>
      </c>
      <c r="D2323" t="s">
        <v>12111</v>
      </c>
      <c r="G2323" t="s">
        <v>12109</v>
      </c>
    </row>
    <row r="2324" spans="1:7" hidden="1">
      <c r="A2324" t="s">
        <v>12112</v>
      </c>
      <c r="B2324" t="s">
        <v>12113</v>
      </c>
      <c r="C2324" t="s">
        <v>12113</v>
      </c>
      <c r="D2324" t="s">
        <v>12114</v>
      </c>
    </row>
    <row r="2325" spans="1:7" hidden="1">
      <c r="A2325" t="s">
        <v>12115</v>
      </c>
      <c r="B2325" t="s">
        <v>11973</v>
      </c>
      <c r="C2325" t="s">
        <v>11973</v>
      </c>
      <c r="D2325" t="s">
        <v>12114</v>
      </c>
    </row>
    <row r="2326" spans="1:7" hidden="1">
      <c r="A2326" t="s">
        <v>12116</v>
      </c>
      <c r="B2326" t="s">
        <v>12117</v>
      </c>
      <c r="C2326" t="s">
        <v>12117</v>
      </c>
      <c r="D2326" t="s">
        <v>6075</v>
      </c>
      <c r="G2326" t="s">
        <v>12118</v>
      </c>
    </row>
    <row r="2327" spans="1:7" hidden="1">
      <c r="A2327" t="s">
        <v>12119</v>
      </c>
      <c r="B2327" t="s">
        <v>12120</v>
      </c>
      <c r="C2327" t="s">
        <v>12120</v>
      </c>
      <c r="D2327" t="s">
        <v>6075</v>
      </c>
      <c r="G2327" t="s">
        <v>12121</v>
      </c>
    </row>
    <row r="2328" spans="1:7" hidden="1">
      <c r="A2328" t="s">
        <v>12122</v>
      </c>
      <c r="B2328" t="s">
        <v>12021</v>
      </c>
      <c r="C2328" t="s">
        <v>12021</v>
      </c>
      <c r="D2328" t="s">
        <v>12123</v>
      </c>
      <c r="G2328" t="s">
        <v>12124</v>
      </c>
    </row>
    <row r="2329" spans="1:7" hidden="1">
      <c r="A2329" t="s">
        <v>12125</v>
      </c>
      <c r="B2329" t="s">
        <v>12126</v>
      </c>
      <c r="C2329" t="s">
        <v>12126</v>
      </c>
      <c r="D2329" t="s">
        <v>4878</v>
      </c>
      <c r="G2329" t="s">
        <v>12127</v>
      </c>
    </row>
    <row r="2330" spans="1:7" hidden="1">
      <c r="A2330" t="s">
        <v>12128</v>
      </c>
      <c r="B2330" t="s">
        <v>12108</v>
      </c>
      <c r="C2330" t="s">
        <v>12108</v>
      </c>
      <c r="D2330" t="s">
        <v>4878</v>
      </c>
      <c r="G2330" t="s">
        <v>12129</v>
      </c>
    </row>
    <row r="2331" spans="1:7" hidden="1">
      <c r="A2331" t="s">
        <v>12130</v>
      </c>
      <c r="B2331" t="s">
        <v>12131</v>
      </c>
      <c r="C2331" t="s">
        <v>12131</v>
      </c>
      <c r="D2331" t="s">
        <v>12076</v>
      </c>
      <c r="G2331" t="s">
        <v>12132</v>
      </c>
    </row>
    <row r="2332" spans="1:7" hidden="1">
      <c r="A2332" t="s">
        <v>12133</v>
      </c>
      <c r="B2332" t="s">
        <v>12134</v>
      </c>
      <c r="C2332" t="s">
        <v>12134</v>
      </c>
      <c r="D2332" t="s">
        <v>12135</v>
      </c>
      <c r="G2332" t="s">
        <v>12136</v>
      </c>
    </row>
    <row r="2333" spans="1:7" hidden="1">
      <c r="A2333" t="s">
        <v>12137</v>
      </c>
      <c r="B2333" t="s">
        <v>12138</v>
      </c>
      <c r="C2333" t="s">
        <v>12138</v>
      </c>
      <c r="D2333" t="s">
        <v>12139</v>
      </c>
      <c r="G2333" t="s">
        <v>12140</v>
      </c>
    </row>
    <row r="2334" spans="1:7" hidden="1">
      <c r="A2334" t="s">
        <v>12141</v>
      </c>
      <c r="B2334" t="s">
        <v>12142</v>
      </c>
      <c r="C2334" t="s">
        <v>12142</v>
      </c>
      <c r="D2334" t="s">
        <v>12139</v>
      </c>
      <c r="G2334" t="s">
        <v>12140</v>
      </c>
    </row>
    <row r="2335" spans="1:7" hidden="1">
      <c r="A2335" t="s">
        <v>12143</v>
      </c>
      <c r="B2335" t="s">
        <v>12060</v>
      </c>
      <c r="C2335" t="s">
        <v>12060</v>
      </c>
      <c r="D2335" t="s">
        <v>11960</v>
      </c>
      <c r="G2335" t="s">
        <v>11961</v>
      </c>
    </row>
    <row r="2336" spans="1:7" hidden="1">
      <c r="A2336" t="s">
        <v>12144</v>
      </c>
      <c r="B2336" t="s">
        <v>12060</v>
      </c>
      <c r="C2336" t="s">
        <v>12060</v>
      </c>
      <c r="D2336" t="s">
        <v>11960</v>
      </c>
      <c r="G2336" t="s">
        <v>12140</v>
      </c>
    </row>
    <row r="2337" spans="1:7" hidden="1">
      <c r="A2337" t="s">
        <v>12145</v>
      </c>
      <c r="B2337" t="s">
        <v>11959</v>
      </c>
      <c r="C2337" t="s">
        <v>11959</v>
      </c>
      <c r="D2337" t="s">
        <v>11960</v>
      </c>
      <c r="G2337" t="s">
        <v>12140</v>
      </c>
    </row>
    <row r="2338" spans="1:7" hidden="1">
      <c r="A2338" t="s">
        <v>12146</v>
      </c>
      <c r="B2338" t="s">
        <v>12147</v>
      </c>
      <c r="C2338" t="s">
        <v>12147</v>
      </c>
      <c r="D2338" t="s">
        <v>11960</v>
      </c>
      <c r="G2338" t="s">
        <v>12140</v>
      </c>
    </row>
    <row r="2339" spans="1:7" hidden="1">
      <c r="A2339" t="s">
        <v>12148</v>
      </c>
      <c r="B2339" t="s">
        <v>12149</v>
      </c>
      <c r="C2339" t="s">
        <v>12149</v>
      </c>
      <c r="D2339" t="s">
        <v>4878</v>
      </c>
    </row>
    <row r="2340" spans="1:7" hidden="1">
      <c r="A2340" t="s">
        <v>12150</v>
      </c>
      <c r="B2340" t="s">
        <v>12085</v>
      </c>
      <c r="C2340" t="s">
        <v>12085</v>
      </c>
      <c r="D2340" t="s">
        <v>12151</v>
      </c>
      <c r="G2340" t="s">
        <v>12152</v>
      </c>
    </row>
    <row r="2341" spans="1:7" hidden="1">
      <c r="A2341" t="s">
        <v>12153</v>
      </c>
      <c r="B2341" t="s">
        <v>11970</v>
      </c>
      <c r="C2341" t="s">
        <v>11970</v>
      </c>
      <c r="D2341" t="s">
        <v>7177</v>
      </c>
    </row>
    <row r="2342" spans="1:7" hidden="1">
      <c r="A2342" t="s">
        <v>12154</v>
      </c>
      <c r="B2342" t="s">
        <v>11973</v>
      </c>
      <c r="C2342" t="s">
        <v>11973</v>
      </c>
      <c r="D2342" t="s">
        <v>12155</v>
      </c>
    </row>
    <row r="2343" spans="1:7" hidden="1">
      <c r="A2343" t="s">
        <v>12156</v>
      </c>
      <c r="B2343" t="s">
        <v>12157</v>
      </c>
      <c r="C2343" t="s">
        <v>12157</v>
      </c>
      <c r="D2343" t="s">
        <v>12158</v>
      </c>
    </row>
    <row r="2344" spans="1:7" hidden="1">
      <c r="A2344" t="s">
        <v>12159</v>
      </c>
      <c r="B2344" t="s">
        <v>12160</v>
      </c>
      <c r="C2344" t="s">
        <v>12160</v>
      </c>
      <c r="D2344" t="s">
        <v>6075</v>
      </c>
      <c r="G2344" t="s">
        <v>12161</v>
      </c>
    </row>
    <row r="2345" spans="1:7" hidden="1">
      <c r="A2345" t="s">
        <v>12162</v>
      </c>
      <c r="B2345" t="s">
        <v>12163</v>
      </c>
      <c r="C2345" t="s">
        <v>12163</v>
      </c>
      <c r="D2345" t="s">
        <v>12164</v>
      </c>
      <c r="G2345" t="s">
        <v>12161</v>
      </c>
    </row>
    <row r="2346" spans="1:7" hidden="1">
      <c r="A2346" t="s">
        <v>12165</v>
      </c>
      <c r="B2346" t="s">
        <v>12166</v>
      </c>
      <c r="C2346" t="s">
        <v>12166</v>
      </c>
      <c r="D2346" t="s">
        <v>12164</v>
      </c>
      <c r="G2346" t="s">
        <v>12161</v>
      </c>
    </row>
    <row r="2347" spans="1:7" hidden="1">
      <c r="A2347" t="s">
        <v>12167</v>
      </c>
      <c r="B2347" t="s">
        <v>12168</v>
      </c>
      <c r="C2347" t="s">
        <v>12168</v>
      </c>
      <c r="D2347" t="s">
        <v>12164</v>
      </c>
      <c r="G2347" t="s">
        <v>12161</v>
      </c>
    </row>
    <row r="2348" spans="1:7" hidden="1">
      <c r="A2348" t="s">
        <v>12169</v>
      </c>
      <c r="B2348" t="s">
        <v>12170</v>
      </c>
      <c r="C2348" t="s">
        <v>12170</v>
      </c>
      <c r="D2348" t="s">
        <v>12164</v>
      </c>
      <c r="G2348" t="s">
        <v>12161</v>
      </c>
    </row>
    <row r="2349" spans="1:7" hidden="1">
      <c r="A2349" t="s">
        <v>12171</v>
      </c>
      <c r="B2349" t="s">
        <v>12172</v>
      </c>
      <c r="C2349" t="s">
        <v>12172</v>
      </c>
      <c r="D2349" t="s">
        <v>4878</v>
      </c>
      <c r="G2349" t="s">
        <v>12173</v>
      </c>
    </row>
    <row r="2350" spans="1:7" hidden="1">
      <c r="A2350" t="s">
        <v>12174</v>
      </c>
      <c r="B2350" t="s">
        <v>12113</v>
      </c>
      <c r="C2350" t="s">
        <v>12113</v>
      </c>
      <c r="D2350" t="s">
        <v>12175</v>
      </c>
    </row>
    <row r="2351" spans="1:7" hidden="1">
      <c r="A2351" t="s">
        <v>12176</v>
      </c>
      <c r="B2351" t="s">
        <v>12177</v>
      </c>
      <c r="C2351" t="s">
        <v>12177</v>
      </c>
      <c r="D2351" t="s">
        <v>12178</v>
      </c>
      <c r="G2351" t="s">
        <v>12179</v>
      </c>
    </row>
    <row r="2352" spans="1:7" hidden="1">
      <c r="A2352" t="s">
        <v>12180</v>
      </c>
      <c r="B2352" t="s">
        <v>12181</v>
      </c>
      <c r="C2352" t="s">
        <v>12182</v>
      </c>
      <c r="D2352" t="s">
        <v>12183</v>
      </c>
    </row>
    <row r="2353" spans="1:4" hidden="1">
      <c r="A2353" t="s">
        <v>12184</v>
      </c>
      <c r="B2353" t="s">
        <v>12185</v>
      </c>
      <c r="C2353" t="s">
        <v>12186</v>
      </c>
      <c r="D2353" t="s">
        <v>12187</v>
      </c>
    </row>
    <row r="2354" spans="1:4" hidden="1">
      <c r="A2354" t="s">
        <v>12188</v>
      </c>
      <c r="B2354" t="s">
        <v>12189</v>
      </c>
      <c r="C2354" t="s">
        <v>12190</v>
      </c>
      <c r="D2354" t="s">
        <v>12191</v>
      </c>
    </row>
    <row r="2355" spans="1:4" hidden="1">
      <c r="A2355" t="s">
        <v>12192</v>
      </c>
      <c r="B2355" t="s">
        <v>12193</v>
      </c>
      <c r="C2355" t="s">
        <v>12194</v>
      </c>
      <c r="D2355" t="s">
        <v>12195</v>
      </c>
    </row>
    <row r="2356" spans="1:4" hidden="1">
      <c r="A2356" t="s">
        <v>12196</v>
      </c>
      <c r="B2356" t="s">
        <v>12197</v>
      </c>
      <c r="C2356" t="s">
        <v>12197</v>
      </c>
      <c r="D2356" t="s">
        <v>12198</v>
      </c>
    </row>
    <row r="2357" spans="1:4" hidden="1">
      <c r="A2357" t="s">
        <v>12199</v>
      </c>
      <c r="B2357" t="s">
        <v>12200</v>
      </c>
      <c r="C2357" t="s">
        <v>12200</v>
      </c>
      <c r="D2357" t="s">
        <v>12201</v>
      </c>
    </row>
    <row r="2358" spans="1:4" hidden="1">
      <c r="A2358" t="s">
        <v>12202</v>
      </c>
      <c r="B2358" t="s">
        <v>12203</v>
      </c>
      <c r="C2358" t="s">
        <v>12204</v>
      </c>
      <c r="D2358" t="s">
        <v>12205</v>
      </c>
    </row>
    <row r="2359" spans="1:4" hidden="1">
      <c r="A2359" t="s">
        <v>12206</v>
      </c>
      <c r="B2359" t="s">
        <v>12207</v>
      </c>
      <c r="C2359" t="s">
        <v>12207</v>
      </c>
      <c r="D2359" t="s">
        <v>10492</v>
      </c>
    </row>
    <row r="2360" spans="1:4" hidden="1">
      <c r="A2360" t="s">
        <v>12208</v>
      </c>
      <c r="B2360" t="s">
        <v>12209</v>
      </c>
      <c r="C2360" t="s">
        <v>12209</v>
      </c>
      <c r="D2360" t="s">
        <v>12210</v>
      </c>
    </row>
    <row r="2361" spans="1:4" hidden="1">
      <c r="A2361" t="s">
        <v>12211</v>
      </c>
      <c r="B2361" t="s">
        <v>12212</v>
      </c>
      <c r="C2361" t="s">
        <v>12212</v>
      </c>
      <c r="D2361" t="s">
        <v>12213</v>
      </c>
    </row>
    <row r="2362" spans="1:4" hidden="1">
      <c r="A2362" t="s">
        <v>12214</v>
      </c>
      <c r="B2362" t="s">
        <v>12215</v>
      </c>
      <c r="C2362" t="s">
        <v>12216</v>
      </c>
      <c r="D2362" t="s">
        <v>10492</v>
      </c>
    </row>
    <row r="2363" spans="1:4" hidden="1">
      <c r="A2363" t="s">
        <v>12217</v>
      </c>
      <c r="B2363" t="s">
        <v>12218</v>
      </c>
      <c r="C2363" t="s">
        <v>12219</v>
      </c>
      <c r="D2363" t="s">
        <v>12220</v>
      </c>
    </row>
    <row r="2364" spans="1:4" hidden="1">
      <c r="A2364" t="s">
        <v>12221</v>
      </c>
      <c r="B2364" t="s">
        <v>12222</v>
      </c>
      <c r="C2364" t="s">
        <v>12223</v>
      </c>
      <c r="D2364" t="s">
        <v>10375</v>
      </c>
    </row>
    <row r="2365" spans="1:4" hidden="1">
      <c r="A2365" t="s">
        <v>12224</v>
      </c>
      <c r="B2365" t="s">
        <v>12225</v>
      </c>
      <c r="C2365" t="s">
        <v>12225</v>
      </c>
      <c r="D2365" t="s">
        <v>12226</v>
      </c>
    </row>
    <row r="2366" spans="1:4" hidden="1">
      <c r="A2366" t="s">
        <v>12227</v>
      </c>
      <c r="B2366" t="s">
        <v>12228</v>
      </c>
      <c r="C2366" t="s">
        <v>12228</v>
      </c>
      <c r="D2366" t="s">
        <v>12229</v>
      </c>
    </row>
    <row r="2367" spans="1:4" hidden="1">
      <c r="A2367" t="s">
        <v>12230</v>
      </c>
      <c r="B2367" t="s">
        <v>12231</v>
      </c>
      <c r="C2367" t="s">
        <v>12231</v>
      </c>
      <c r="D2367" t="s">
        <v>12232</v>
      </c>
    </row>
    <row r="2368" spans="1:4" hidden="1">
      <c r="A2368" t="s">
        <v>12233</v>
      </c>
      <c r="B2368" t="s">
        <v>12234</v>
      </c>
      <c r="C2368" t="s">
        <v>12234</v>
      </c>
      <c r="D2368" t="s">
        <v>12235</v>
      </c>
    </row>
    <row r="2369" spans="1:4" hidden="1">
      <c r="A2369" t="s">
        <v>12236</v>
      </c>
      <c r="B2369" t="s">
        <v>12237</v>
      </c>
      <c r="C2369" t="s">
        <v>12238</v>
      </c>
      <c r="D2369" t="s">
        <v>12239</v>
      </c>
    </row>
    <row r="2370" spans="1:4" hidden="1">
      <c r="A2370" t="s">
        <v>12240</v>
      </c>
      <c r="B2370" t="s">
        <v>12241</v>
      </c>
      <c r="C2370" t="s">
        <v>12241</v>
      </c>
      <c r="D2370" t="s">
        <v>12242</v>
      </c>
    </row>
    <row r="2371" spans="1:4" hidden="1">
      <c r="A2371" t="s">
        <v>12243</v>
      </c>
      <c r="B2371" t="s">
        <v>12244</v>
      </c>
      <c r="C2371" t="s">
        <v>12245</v>
      </c>
      <c r="D2371" t="s">
        <v>12246</v>
      </c>
    </row>
    <row r="2372" spans="1:4" hidden="1">
      <c r="A2372" t="s">
        <v>12247</v>
      </c>
      <c r="B2372" t="s">
        <v>12248</v>
      </c>
      <c r="C2372" t="s">
        <v>12248</v>
      </c>
      <c r="D2372" t="s">
        <v>12246</v>
      </c>
    </row>
    <row r="2373" spans="1:4" hidden="1">
      <c r="A2373" t="s">
        <v>12249</v>
      </c>
      <c r="B2373" t="s">
        <v>12250</v>
      </c>
      <c r="C2373" t="s">
        <v>12251</v>
      </c>
      <c r="D2373" t="s">
        <v>12252</v>
      </c>
    </row>
    <row r="2374" spans="1:4" hidden="1">
      <c r="A2374" t="s">
        <v>12253</v>
      </c>
      <c r="B2374" t="s">
        <v>12254</v>
      </c>
      <c r="C2374" t="s">
        <v>12255</v>
      </c>
      <c r="D2374" t="s">
        <v>12256</v>
      </c>
    </row>
    <row r="2375" spans="1:4" hidden="1">
      <c r="A2375" t="s">
        <v>12257</v>
      </c>
      <c r="B2375" t="s">
        <v>12258</v>
      </c>
      <c r="C2375" t="s">
        <v>12258</v>
      </c>
      <c r="D2375" t="s">
        <v>12259</v>
      </c>
    </row>
    <row r="2376" spans="1:4" hidden="1">
      <c r="A2376" t="s">
        <v>12260</v>
      </c>
      <c r="B2376" t="s">
        <v>12261</v>
      </c>
      <c r="C2376" t="s">
        <v>12261</v>
      </c>
      <c r="D2376" t="s">
        <v>12262</v>
      </c>
    </row>
    <row r="2377" spans="1:4" hidden="1">
      <c r="A2377" t="s">
        <v>12263</v>
      </c>
      <c r="B2377" t="s">
        <v>12264</v>
      </c>
      <c r="C2377" t="s">
        <v>12264</v>
      </c>
      <c r="D2377" t="s">
        <v>12265</v>
      </c>
    </row>
    <row r="2378" spans="1:4" hidden="1">
      <c r="A2378" t="s">
        <v>12266</v>
      </c>
      <c r="B2378" t="s">
        <v>12267</v>
      </c>
      <c r="C2378" t="s">
        <v>12267</v>
      </c>
      <c r="D2378" t="s">
        <v>12268</v>
      </c>
    </row>
    <row r="2379" spans="1:4" hidden="1">
      <c r="A2379" t="s">
        <v>12269</v>
      </c>
      <c r="B2379" t="s">
        <v>12270</v>
      </c>
      <c r="C2379" t="s">
        <v>12271</v>
      </c>
      <c r="D2379" t="s">
        <v>12272</v>
      </c>
    </row>
    <row r="2380" spans="1:4" hidden="1">
      <c r="A2380" t="s">
        <v>12273</v>
      </c>
      <c r="B2380" t="s">
        <v>12274</v>
      </c>
      <c r="C2380" t="s">
        <v>12274</v>
      </c>
      <c r="D2380" t="s">
        <v>4878</v>
      </c>
    </row>
    <row r="2381" spans="1:4" hidden="1">
      <c r="A2381" t="s">
        <v>12275</v>
      </c>
      <c r="B2381" t="s">
        <v>12276</v>
      </c>
      <c r="C2381" t="s">
        <v>12276</v>
      </c>
      <c r="D2381" t="s">
        <v>12277</v>
      </c>
    </row>
    <row r="2382" spans="1:4" hidden="1">
      <c r="A2382" t="s">
        <v>12278</v>
      </c>
      <c r="B2382" t="s">
        <v>12279</v>
      </c>
      <c r="C2382" t="s">
        <v>12279</v>
      </c>
      <c r="D2382" t="s">
        <v>12277</v>
      </c>
    </row>
    <row r="2383" spans="1:4" hidden="1">
      <c r="A2383" t="s">
        <v>12280</v>
      </c>
      <c r="B2383" t="s">
        <v>12281</v>
      </c>
      <c r="C2383" t="s">
        <v>12282</v>
      </c>
      <c r="D2383" t="s">
        <v>12283</v>
      </c>
    </row>
    <row r="2384" spans="1:4" hidden="1">
      <c r="A2384" t="s">
        <v>12284</v>
      </c>
      <c r="B2384" t="s">
        <v>12285</v>
      </c>
      <c r="C2384" t="s">
        <v>12285</v>
      </c>
      <c r="D2384" t="s">
        <v>12286</v>
      </c>
    </row>
    <row r="2385" spans="1:7" hidden="1">
      <c r="A2385" t="s">
        <v>12287</v>
      </c>
      <c r="B2385" t="s">
        <v>12288</v>
      </c>
      <c r="C2385" t="s">
        <v>12288</v>
      </c>
      <c r="D2385" t="s">
        <v>12289</v>
      </c>
    </row>
    <row r="2386" spans="1:7" hidden="1">
      <c r="A2386" t="s">
        <v>12290</v>
      </c>
      <c r="B2386" t="s">
        <v>12291</v>
      </c>
      <c r="C2386" t="s">
        <v>12291</v>
      </c>
      <c r="D2386" t="s">
        <v>12292</v>
      </c>
    </row>
    <row r="2387" spans="1:7" hidden="1">
      <c r="A2387" t="s">
        <v>12293</v>
      </c>
      <c r="B2387" t="s">
        <v>12294</v>
      </c>
      <c r="C2387" t="s">
        <v>12294</v>
      </c>
      <c r="D2387" t="s">
        <v>12295</v>
      </c>
    </row>
    <row r="2388" spans="1:7" hidden="1">
      <c r="A2388" t="s">
        <v>12296</v>
      </c>
      <c r="B2388" t="s">
        <v>12297</v>
      </c>
      <c r="C2388" t="s">
        <v>12298</v>
      </c>
      <c r="D2388" t="s">
        <v>12299</v>
      </c>
    </row>
    <row r="2389" spans="1:7" hidden="1">
      <c r="A2389" t="s">
        <v>12300</v>
      </c>
      <c r="B2389" t="s">
        <v>12301</v>
      </c>
      <c r="C2389" t="s">
        <v>12302</v>
      </c>
      <c r="D2389" t="s">
        <v>12303</v>
      </c>
    </row>
    <row r="2390" spans="1:7" hidden="1">
      <c r="A2390" t="s">
        <v>12304</v>
      </c>
      <c r="B2390" t="s">
        <v>12305</v>
      </c>
      <c r="C2390" t="s">
        <v>12306</v>
      </c>
      <c r="D2390" t="s">
        <v>12307</v>
      </c>
    </row>
    <row r="2391" spans="1:7" hidden="1">
      <c r="A2391" t="s">
        <v>12308</v>
      </c>
      <c r="B2391" t="s">
        <v>12309</v>
      </c>
      <c r="C2391" t="s">
        <v>12310</v>
      </c>
      <c r="D2391" t="s">
        <v>12311</v>
      </c>
    </row>
    <row r="2392" spans="1:7" hidden="1">
      <c r="A2392" t="s">
        <v>12312</v>
      </c>
      <c r="B2392" t="s">
        <v>12313</v>
      </c>
      <c r="C2392" t="s">
        <v>12313</v>
      </c>
      <c r="D2392" t="s">
        <v>12314</v>
      </c>
    </row>
    <row r="2393" spans="1:7" hidden="1">
      <c r="A2393" t="s">
        <v>12315</v>
      </c>
      <c r="B2393" t="s">
        <v>12316</v>
      </c>
      <c r="C2393" t="s">
        <v>12317</v>
      </c>
      <c r="D2393" t="s">
        <v>12318</v>
      </c>
    </row>
    <row r="2394" spans="1:7" hidden="1">
      <c r="A2394" t="s">
        <v>12319</v>
      </c>
      <c r="B2394" t="s">
        <v>12320</v>
      </c>
      <c r="C2394" t="s">
        <v>12321</v>
      </c>
      <c r="D2394" t="s">
        <v>12322</v>
      </c>
    </row>
    <row r="2395" spans="1:7" hidden="1">
      <c r="A2395" t="s">
        <v>12323</v>
      </c>
      <c r="B2395" t="s">
        <v>12324</v>
      </c>
      <c r="C2395" t="s">
        <v>12325</v>
      </c>
      <c r="D2395" t="s">
        <v>12326</v>
      </c>
    </row>
    <row r="2396" spans="1:7" hidden="1">
      <c r="A2396" t="s">
        <v>12327</v>
      </c>
      <c r="B2396" t="s">
        <v>12328</v>
      </c>
      <c r="C2396" t="s">
        <v>12329</v>
      </c>
      <c r="D2396" t="s">
        <v>12330</v>
      </c>
    </row>
    <row r="2397" spans="1:7" hidden="1">
      <c r="A2397" t="s">
        <v>12331</v>
      </c>
      <c r="B2397" t="s">
        <v>12332</v>
      </c>
      <c r="C2397" t="s">
        <v>12333</v>
      </c>
      <c r="D2397" t="s">
        <v>12334</v>
      </c>
      <c r="G2397" t="s">
        <v>12335</v>
      </c>
    </row>
    <row r="2398" spans="1:7" hidden="1">
      <c r="A2398" t="s">
        <v>12336</v>
      </c>
      <c r="B2398" t="s">
        <v>12337</v>
      </c>
      <c r="C2398" t="s">
        <v>12337</v>
      </c>
      <c r="D2398" t="s">
        <v>8804</v>
      </c>
      <c r="G2398" t="s">
        <v>12338</v>
      </c>
    </row>
    <row r="2399" spans="1:7" hidden="1">
      <c r="A2399" t="s">
        <v>12339</v>
      </c>
      <c r="B2399" t="s">
        <v>12340</v>
      </c>
      <c r="C2399" t="s">
        <v>12341</v>
      </c>
      <c r="D2399" t="s">
        <v>12342</v>
      </c>
    </row>
    <row r="2400" spans="1:7" hidden="1">
      <c r="A2400" t="s">
        <v>12343</v>
      </c>
      <c r="B2400" t="s">
        <v>12344</v>
      </c>
      <c r="C2400" t="s">
        <v>12344</v>
      </c>
      <c r="D2400" t="s">
        <v>5420</v>
      </c>
    </row>
    <row r="2401" spans="1:7" hidden="1">
      <c r="A2401" t="s">
        <v>12345</v>
      </c>
      <c r="B2401" t="s">
        <v>12346</v>
      </c>
      <c r="C2401" t="s">
        <v>431</v>
      </c>
      <c r="D2401" t="s">
        <v>4787</v>
      </c>
      <c r="G2401" t="s">
        <v>12347</v>
      </c>
    </row>
    <row r="2402" spans="1:7" hidden="1">
      <c r="A2402" t="s">
        <v>12348</v>
      </c>
      <c r="B2402" t="s">
        <v>12349</v>
      </c>
      <c r="C2402" t="s">
        <v>12350</v>
      </c>
      <c r="D2402" t="s">
        <v>12351</v>
      </c>
      <c r="G2402" s="8">
        <v>45939</v>
      </c>
    </row>
    <row r="2403" spans="1:7" hidden="1">
      <c r="A2403" t="s">
        <v>12352</v>
      </c>
      <c r="B2403" t="s">
        <v>12353</v>
      </c>
      <c r="C2403" t="s">
        <v>12353</v>
      </c>
      <c r="D2403" t="s">
        <v>4878</v>
      </c>
      <c r="G2403" s="8">
        <v>45939</v>
      </c>
    </row>
    <row r="2404" spans="1:7" hidden="1">
      <c r="A2404" t="s">
        <v>12354</v>
      </c>
      <c r="B2404" t="s">
        <v>12355</v>
      </c>
      <c r="C2404" t="s">
        <v>12356</v>
      </c>
      <c r="D2404" t="s">
        <v>5646</v>
      </c>
      <c r="G2404" s="8">
        <v>45813</v>
      </c>
    </row>
    <row r="2405" spans="1:7" hidden="1">
      <c r="A2405" t="s">
        <v>12357</v>
      </c>
      <c r="B2405" t="s">
        <v>12358</v>
      </c>
      <c r="C2405" t="s">
        <v>12359</v>
      </c>
      <c r="D2405" t="s">
        <v>12360</v>
      </c>
      <c r="G2405" s="8">
        <v>45876</v>
      </c>
    </row>
    <row r="2406" spans="1:7" hidden="1">
      <c r="A2406" t="s">
        <v>12361</v>
      </c>
      <c r="B2406" t="s">
        <v>12362</v>
      </c>
      <c r="C2406" t="s">
        <v>12363</v>
      </c>
      <c r="D2406" t="s">
        <v>12364</v>
      </c>
      <c r="G2406" s="8">
        <v>45750</v>
      </c>
    </row>
    <row r="2407" spans="1:7" hidden="1">
      <c r="A2407" t="s">
        <v>12365</v>
      </c>
      <c r="B2407" t="s">
        <v>12366</v>
      </c>
      <c r="C2407" t="s">
        <v>12366</v>
      </c>
      <c r="D2407" t="s">
        <v>6033</v>
      </c>
    </row>
    <row r="2408" spans="1:7" hidden="1">
      <c r="A2408" t="s">
        <v>12367</v>
      </c>
      <c r="B2408" t="s">
        <v>12368</v>
      </c>
      <c r="C2408" t="s">
        <v>12368</v>
      </c>
      <c r="D2408" t="s">
        <v>4878</v>
      </c>
    </row>
    <row r="2409" spans="1:7" hidden="1">
      <c r="A2409" t="s">
        <v>12369</v>
      </c>
      <c r="B2409" t="s">
        <v>12370</v>
      </c>
      <c r="C2409" t="s">
        <v>12370</v>
      </c>
      <c r="D2409" t="s">
        <v>12371</v>
      </c>
      <c r="G2409" t="s">
        <v>1731</v>
      </c>
    </row>
    <row r="2410" spans="1:7" hidden="1">
      <c r="A2410" t="s">
        <v>12372</v>
      </c>
      <c r="B2410" t="s">
        <v>12373</v>
      </c>
      <c r="C2410" t="s">
        <v>12373</v>
      </c>
      <c r="D2410" t="s">
        <v>12374</v>
      </c>
      <c r="G2410" t="s">
        <v>12375</v>
      </c>
    </row>
    <row r="2411" spans="1:7" hidden="1">
      <c r="A2411" t="s">
        <v>12376</v>
      </c>
      <c r="B2411" t="s">
        <v>12377</v>
      </c>
      <c r="C2411" t="s">
        <v>12377</v>
      </c>
      <c r="D2411" t="s">
        <v>12378</v>
      </c>
      <c r="G2411" t="s">
        <v>11333</v>
      </c>
    </row>
    <row r="2412" spans="1:7" hidden="1">
      <c r="A2412" t="s">
        <v>12379</v>
      </c>
      <c r="B2412" t="s">
        <v>12380</v>
      </c>
      <c r="C2412" t="s">
        <v>12380</v>
      </c>
      <c r="D2412" t="s">
        <v>12381</v>
      </c>
    </row>
    <row r="2413" spans="1:7" hidden="1">
      <c r="A2413" t="s">
        <v>12382</v>
      </c>
      <c r="B2413" t="s">
        <v>12383</v>
      </c>
      <c r="C2413" t="s">
        <v>12383</v>
      </c>
      <c r="D2413" t="s">
        <v>12384</v>
      </c>
      <c r="G2413" t="s">
        <v>11333</v>
      </c>
    </row>
    <row r="2414" spans="1:7" hidden="1">
      <c r="A2414" t="s">
        <v>12385</v>
      </c>
      <c r="B2414" t="s">
        <v>12386</v>
      </c>
      <c r="C2414" t="s">
        <v>12386</v>
      </c>
      <c r="D2414" t="s">
        <v>12387</v>
      </c>
      <c r="G2414" t="s">
        <v>12388</v>
      </c>
    </row>
    <row r="2415" spans="1:7" hidden="1">
      <c r="A2415" t="s">
        <v>12389</v>
      </c>
      <c r="B2415" t="s">
        <v>12390</v>
      </c>
      <c r="C2415" t="s">
        <v>12390</v>
      </c>
      <c r="D2415" t="s">
        <v>12391</v>
      </c>
      <c r="G2415" t="s">
        <v>12392</v>
      </c>
    </row>
    <row r="2416" spans="1:7" hidden="1">
      <c r="A2416" t="s">
        <v>12393</v>
      </c>
      <c r="B2416" t="s">
        <v>12394</v>
      </c>
      <c r="C2416" t="s">
        <v>12394</v>
      </c>
      <c r="D2416" t="s">
        <v>12395</v>
      </c>
      <c r="G2416" t="s">
        <v>11333</v>
      </c>
    </row>
    <row r="2417" spans="1:7" hidden="1">
      <c r="A2417" t="s">
        <v>12396</v>
      </c>
      <c r="B2417" t="s">
        <v>12397</v>
      </c>
      <c r="C2417" t="s">
        <v>12397</v>
      </c>
      <c r="D2417" t="s">
        <v>12398</v>
      </c>
      <c r="G2417" t="s">
        <v>11333</v>
      </c>
    </row>
    <row r="2418" spans="1:7" hidden="1">
      <c r="A2418" t="s">
        <v>12399</v>
      </c>
      <c r="B2418" t="s">
        <v>12400</v>
      </c>
      <c r="C2418" t="s">
        <v>12400</v>
      </c>
      <c r="D2418" t="s">
        <v>12401</v>
      </c>
      <c r="G2418" t="s">
        <v>11333</v>
      </c>
    </row>
    <row r="2419" spans="1:7" hidden="1">
      <c r="A2419" t="s">
        <v>12402</v>
      </c>
      <c r="B2419" t="s">
        <v>12403</v>
      </c>
      <c r="C2419" t="s">
        <v>12403</v>
      </c>
      <c r="D2419" t="s">
        <v>12404</v>
      </c>
      <c r="G2419" t="s">
        <v>12405</v>
      </c>
    </row>
    <row r="2420" spans="1:7" hidden="1">
      <c r="A2420" t="s">
        <v>12406</v>
      </c>
      <c r="B2420" t="s">
        <v>12407</v>
      </c>
      <c r="C2420" t="s">
        <v>12407</v>
      </c>
      <c r="D2420" t="s">
        <v>9232</v>
      </c>
    </row>
    <row r="2421" spans="1:7" hidden="1">
      <c r="A2421" t="s">
        <v>12408</v>
      </c>
      <c r="B2421" t="s">
        <v>12409</v>
      </c>
      <c r="C2421" t="s">
        <v>12409</v>
      </c>
      <c r="D2421" t="s">
        <v>12410</v>
      </c>
      <c r="G2421" t="s">
        <v>11333</v>
      </c>
    </row>
    <row r="2422" spans="1:7" hidden="1">
      <c r="A2422" t="s">
        <v>12411</v>
      </c>
      <c r="B2422" t="s">
        <v>12412</v>
      </c>
      <c r="C2422" t="s">
        <v>12412</v>
      </c>
      <c r="D2422" t="s">
        <v>12413</v>
      </c>
      <c r="G2422" t="s">
        <v>12414</v>
      </c>
    </row>
    <row r="2423" spans="1:7" hidden="1">
      <c r="A2423" t="s">
        <v>12415</v>
      </c>
      <c r="B2423" t="s">
        <v>12416</v>
      </c>
      <c r="C2423" t="s">
        <v>12416</v>
      </c>
      <c r="D2423" t="s">
        <v>12417</v>
      </c>
      <c r="G2423" t="s">
        <v>11333</v>
      </c>
    </row>
    <row r="2424" spans="1:7" hidden="1">
      <c r="A2424" t="s">
        <v>12418</v>
      </c>
      <c r="B2424" t="s">
        <v>12419</v>
      </c>
      <c r="C2424" t="s">
        <v>12419</v>
      </c>
      <c r="D2424" t="s">
        <v>12420</v>
      </c>
      <c r="G2424" t="s">
        <v>11333</v>
      </c>
    </row>
    <row r="2425" spans="1:7" hidden="1">
      <c r="A2425" t="s">
        <v>12421</v>
      </c>
      <c r="B2425" t="s">
        <v>12422</v>
      </c>
      <c r="C2425" t="s">
        <v>12422</v>
      </c>
      <c r="D2425" t="s">
        <v>4838</v>
      </c>
      <c r="G2425" t="s">
        <v>11333</v>
      </c>
    </row>
    <row r="2426" spans="1:7" hidden="1">
      <c r="A2426" t="s">
        <v>12423</v>
      </c>
      <c r="B2426" t="s">
        <v>12424</v>
      </c>
      <c r="C2426" t="s">
        <v>12424</v>
      </c>
      <c r="D2426" t="s">
        <v>4878</v>
      </c>
      <c r="G2426" t="s">
        <v>12425</v>
      </c>
    </row>
    <row r="2427" spans="1:7" hidden="1">
      <c r="A2427" t="s">
        <v>12426</v>
      </c>
      <c r="B2427" t="s">
        <v>12427</v>
      </c>
      <c r="C2427" t="s">
        <v>12427</v>
      </c>
      <c r="D2427" t="s">
        <v>12428</v>
      </c>
      <c r="G2427" t="s">
        <v>12429</v>
      </c>
    </row>
    <row r="2428" spans="1:7" hidden="1">
      <c r="A2428" t="s">
        <v>12430</v>
      </c>
      <c r="B2428" t="s">
        <v>12431</v>
      </c>
      <c r="C2428" t="s">
        <v>12431</v>
      </c>
      <c r="D2428" t="s">
        <v>12432</v>
      </c>
      <c r="G2428" t="s">
        <v>11333</v>
      </c>
    </row>
    <row r="2429" spans="1:7" hidden="1">
      <c r="A2429" t="s">
        <v>12433</v>
      </c>
      <c r="B2429" t="s">
        <v>12434</v>
      </c>
      <c r="C2429" t="s">
        <v>12434</v>
      </c>
      <c r="D2429" t="s">
        <v>12435</v>
      </c>
      <c r="G2429" t="s">
        <v>12436</v>
      </c>
    </row>
    <row r="2430" spans="1:7" hidden="1">
      <c r="A2430" t="s">
        <v>12437</v>
      </c>
      <c r="B2430" t="s">
        <v>12438</v>
      </c>
      <c r="C2430" t="s">
        <v>12438</v>
      </c>
      <c r="D2430" t="s">
        <v>12439</v>
      </c>
      <c r="G2430" t="s">
        <v>11333</v>
      </c>
    </row>
    <row r="2431" spans="1:7" hidden="1">
      <c r="A2431" t="s">
        <v>12440</v>
      </c>
      <c r="B2431" t="s">
        <v>12441</v>
      </c>
      <c r="C2431" t="s">
        <v>12441</v>
      </c>
      <c r="D2431" t="s">
        <v>12442</v>
      </c>
      <c r="G2431" t="s">
        <v>11249</v>
      </c>
    </row>
    <row r="2432" spans="1:7" hidden="1">
      <c r="A2432" t="s">
        <v>12443</v>
      </c>
      <c r="B2432" t="s">
        <v>12444</v>
      </c>
      <c r="C2432" t="s">
        <v>12444</v>
      </c>
      <c r="D2432" t="s">
        <v>12442</v>
      </c>
      <c r="G2432" t="s">
        <v>11333</v>
      </c>
    </row>
    <row r="2433" spans="1:7" hidden="1">
      <c r="A2433" t="s">
        <v>12445</v>
      </c>
      <c r="B2433" t="s">
        <v>12446</v>
      </c>
      <c r="C2433" t="s">
        <v>12446</v>
      </c>
      <c r="D2433" t="s">
        <v>7889</v>
      </c>
    </row>
    <row r="2434" spans="1:7" hidden="1">
      <c r="A2434" t="s">
        <v>12447</v>
      </c>
      <c r="B2434" t="s">
        <v>12448</v>
      </c>
      <c r="C2434" t="s">
        <v>12448</v>
      </c>
      <c r="D2434" t="s">
        <v>12449</v>
      </c>
      <c r="G2434" t="s">
        <v>12450</v>
      </c>
    </row>
    <row r="2435" spans="1:7" hidden="1">
      <c r="A2435" t="s">
        <v>12451</v>
      </c>
      <c r="B2435" t="s">
        <v>12452</v>
      </c>
      <c r="C2435" t="s">
        <v>12452</v>
      </c>
      <c r="D2435" t="s">
        <v>12453</v>
      </c>
    </row>
    <row r="2436" spans="1:7">
      <c r="A2436" t="s">
        <v>12454</v>
      </c>
      <c r="B2436" t="s">
        <v>12455</v>
      </c>
      <c r="C2436" t="s">
        <v>12455</v>
      </c>
      <c r="D2436" t="s">
        <v>5302</v>
      </c>
      <c r="E2436" t="s">
        <v>4522</v>
      </c>
      <c r="G2436" t="s">
        <v>11333</v>
      </c>
    </row>
    <row r="2437" spans="1:7" hidden="1">
      <c r="A2437" t="s">
        <v>12456</v>
      </c>
      <c r="B2437" t="s">
        <v>12457</v>
      </c>
      <c r="C2437" t="s">
        <v>12457</v>
      </c>
      <c r="D2437" t="s">
        <v>12458</v>
      </c>
      <c r="G2437" t="s">
        <v>11333</v>
      </c>
    </row>
    <row r="2438" spans="1:7" hidden="1">
      <c r="A2438" t="s">
        <v>12459</v>
      </c>
      <c r="B2438" t="s">
        <v>12460</v>
      </c>
      <c r="C2438" t="s">
        <v>12460</v>
      </c>
      <c r="D2438" t="s">
        <v>4787</v>
      </c>
      <c r="G2438" t="s">
        <v>12461</v>
      </c>
    </row>
    <row r="2439" spans="1:7" hidden="1">
      <c r="A2439" t="s">
        <v>12462</v>
      </c>
      <c r="B2439" t="s">
        <v>12463</v>
      </c>
      <c r="C2439" t="s">
        <v>12463</v>
      </c>
      <c r="D2439" t="s">
        <v>12464</v>
      </c>
      <c r="G2439" t="s">
        <v>11333</v>
      </c>
    </row>
    <row r="2440" spans="1:7" hidden="1">
      <c r="A2440" t="s">
        <v>12465</v>
      </c>
      <c r="B2440" t="s">
        <v>12466</v>
      </c>
      <c r="C2440" t="s">
        <v>12466</v>
      </c>
      <c r="D2440" t="s">
        <v>12371</v>
      </c>
      <c r="G2440" t="s">
        <v>11333</v>
      </c>
    </row>
    <row r="2441" spans="1:7" hidden="1">
      <c r="A2441" t="s">
        <v>12467</v>
      </c>
      <c r="B2441" t="s">
        <v>12468</v>
      </c>
      <c r="C2441" t="s">
        <v>12468</v>
      </c>
      <c r="D2441" t="s">
        <v>12469</v>
      </c>
    </row>
    <row r="2442" spans="1:7" hidden="1">
      <c r="A2442" t="s">
        <v>12470</v>
      </c>
      <c r="B2442" t="s">
        <v>12471</v>
      </c>
      <c r="C2442" t="s">
        <v>12471</v>
      </c>
      <c r="D2442" t="s">
        <v>12472</v>
      </c>
      <c r="G2442" t="s">
        <v>12473</v>
      </c>
    </row>
    <row r="2443" spans="1:7" hidden="1">
      <c r="A2443" t="s">
        <v>12474</v>
      </c>
      <c r="B2443" t="s">
        <v>12475</v>
      </c>
      <c r="C2443" t="s">
        <v>12475</v>
      </c>
      <c r="D2443" t="s">
        <v>12476</v>
      </c>
      <c r="G2443" t="s">
        <v>11249</v>
      </c>
    </row>
    <row r="2444" spans="1:7" hidden="1">
      <c r="A2444" t="s">
        <v>12477</v>
      </c>
      <c r="B2444" t="s">
        <v>12478</v>
      </c>
      <c r="C2444" t="s">
        <v>12478</v>
      </c>
      <c r="D2444" t="s">
        <v>12479</v>
      </c>
    </row>
    <row r="2445" spans="1:7" hidden="1">
      <c r="A2445" t="s">
        <v>12480</v>
      </c>
      <c r="B2445" t="s">
        <v>12481</v>
      </c>
      <c r="C2445" t="s">
        <v>12481</v>
      </c>
      <c r="D2445" t="s">
        <v>12482</v>
      </c>
      <c r="G2445" t="s">
        <v>11333</v>
      </c>
    </row>
    <row r="2446" spans="1:7" hidden="1">
      <c r="A2446" t="s">
        <v>12483</v>
      </c>
      <c r="B2446" t="s">
        <v>12484</v>
      </c>
      <c r="C2446" t="s">
        <v>12484</v>
      </c>
      <c r="D2446" t="s">
        <v>5565</v>
      </c>
    </row>
    <row r="2447" spans="1:7" hidden="1">
      <c r="A2447" t="s">
        <v>12485</v>
      </c>
      <c r="B2447" t="s">
        <v>12486</v>
      </c>
      <c r="C2447" t="s">
        <v>12486</v>
      </c>
      <c r="D2447" t="s">
        <v>12487</v>
      </c>
      <c r="G2447" t="s">
        <v>11249</v>
      </c>
    </row>
    <row r="2448" spans="1:7" hidden="1">
      <c r="A2448" t="s">
        <v>12488</v>
      </c>
      <c r="B2448" t="s">
        <v>12489</v>
      </c>
      <c r="C2448" t="s">
        <v>12489</v>
      </c>
      <c r="D2448" t="s">
        <v>12490</v>
      </c>
      <c r="G2448" t="s">
        <v>11333</v>
      </c>
    </row>
    <row r="2449" spans="1:7" hidden="1">
      <c r="A2449" t="s">
        <v>12491</v>
      </c>
      <c r="B2449" t="s">
        <v>12492</v>
      </c>
      <c r="C2449" t="s">
        <v>12492</v>
      </c>
      <c r="D2449" t="s">
        <v>12493</v>
      </c>
      <c r="G2449" t="s">
        <v>11333</v>
      </c>
    </row>
    <row r="2450" spans="1:7" hidden="1">
      <c r="A2450" t="s">
        <v>12494</v>
      </c>
      <c r="B2450" t="s">
        <v>12495</v>
      </c>
      <c r="C2450" t="s">
        <v>12495</v>
      </c>
      <c r="D2450" t="s">
        <v>12496</v>
      </c>
      <c r="G2450" t="s">
        <v>11333</v>
      </c>
    </row>
    <row r="2451" spans="1:7" hidden="1">
      <c r="A2451" t="s">
        <v>12497</v>
      </c>
      <c r="B2451" t="s">
        <v>12498</v>
      </c>
      <c r="C2451" t="s">
        <v>12498</v>
      </c>
      <c r="D2451" t="s">
        <v>12499</v>
      </c>
      <c r="G2451" t="s">
        <v>11249</v>
      </c>
    </row>
    <row r="2452" spans="1:7" hidden="1">
      <c r="A2452" t="s">
        <v>12500</v>
      </c>
      <c r="B2452" t="s">
        <v>12501</v>
      </c>
      <c r="C2452" t="s">
        <v>12501</v>
      </c>
      <c r="D2452" t="s">
        <v>12502</v>
      </c>
      <c r="G2452" t="s">
        <v>981</v>
      </c>
    </row>
    <row r="2453" spans="1:7" hidden="1">
      <c r="A2453" t="s">
        <v>12503</v>
      </c>
      <c r="B2453" t="s">
        <v>12504</v>
      </c>
      <c r="C2453" t="s">
        <v>12504</v>
      </c>
      <c r="D2453" t="s">
        <v>12505</v>
      </c>
      <c r="G2453" t="s">
        <v>981</v>
      </c>
    </row>
    <row r="2454" spans="1:7">
      <c r="A2454" t="s">
        <v>12506</v>
      </c>
      <c r="B2454" t="s">
        <v>12507</v>
      </c>
      <c r="C2454" t="s">
        <v>12507</v>
      </c>
      <c r="D2454" t="s">
        <v>12508</v>
      </c>
      <c r="E2454" t="s">
        <v>4522</v>
      </c>
      <c r="G2454" t="s">
        <v>981</v>
      </c>
    </row>
    <row r="2455" spans="1:7" hidden="1">
      <c r="A2455" t="s">
        <v>12509</v>
      </c>
      <c r="B2455" t="s">
        <v>12510</v>
      </c>
      <c r="C2455" t="s">
        <v>12510</v>
      </c>
      <c r="D2455" t="s">
        <v>12511</v>
      </c>
      <c r="G2455" t="s">
        <v>981</v>
      </c>
    </row>
    <row r="2456" spans="1:7">
      <c r="A2456" t="s">
        <v>12512</v>
      </c>
      <c r="B2456" t="s">
        <v>12513</v>
      </c>
      <c r="C2456" t="s">
        <v>12513</v>
      </c>
      <c r="D2456" t="s">
        <v>12514</v>
      </c>
      <c r="E2456" t="s">
        <v>4522</v>
      </c>
      <c r="G2456" t="s">
        <v>1002</v>
      </c>
    </row>
    <row r="2457" spans="1:7" hidden="1">
      <c r="A2457" t="s">
        <v>12515</v>
      </c>
      <c r="B2457" t="s">
        <v>12504</v>
      </c>
      <c r="C2457" t="s">
        <v>12504</v>
      </c>
      <c r="D2457" t="s">
        <v>12511</v>
      </c>
      <c r="G2457" t="s">
        <v>1002</v>
      </c>
    </row>
    <row r="2458" spans="1:7" hidden="1">
      <c r="A2458" t="s">
        <v>12516</v>
      </c>
      <c r="B2458" t="s">
        <v>12517</v>
      </c>
      <c r="C2458" t="s">
        <v>12517</v>
      </c>
      <c r="D2458" t="s">
        <v>12518</v>
      </c>
    </row>
    <row r="2459" spans="1:7" hidden="1">
      <c r="A2459" t="s">
        <v>12519</v>
      </c>
      <c r="B2459" t="s">
        <v>12520</v>
      </c>
      <c r="C2459" t="s">
        <v>12520</v>
      </c>
      <c r="D2459" t="s">
        <v>5420</v>
      </c>
    </row>
    <row r="2460" spans="1:7" hidden="1">
      <c r="A2460" t="s">
        <v>12521</v>
      </c>
      <c r="B2460" t="s">
        <v>12522</v>
      </c>
      <c r="C2460" t="s">
        <v>12522</v>
      </c>
      <c r="D2460" t="s">
        <v>12523</v>
      </c>
      <c r="G2460" s="8">
        <v>45689</v>
      </c>
    </row>
    <row r="2461" spans="1:7" hidden="1">
      <c r="A2461" t="s">
        <v>12524</v>
      </c>
      <c r="B2461" t="s">
        <v>12525</v>
      </c>
      <c r="C2461" t="s">
        <v>12525</v>
      </c>
      <c r="D2461" t="s">
        <v>10807</v>
      </c>
    </row>
    <row r="2462" spans="1:7" hidden="1">
      <c r="A2462" t="s">
        <v>12526</v>
      </c>
      <c r="B2462" t="s">
        <v>12527</v>
      </c>
      <c r="C2462" t="s">
        <v>12527</v>
      </c>
      <c r="D2462" t="s">
        <v>12528</v>
      </c>
    </row>
    <row r="2463" spans="1:7" hidden="1">
      <c r="A2463" t="s">
        <v>12529</v>
      </c>
      <c r="B2463" t="s">
        <v>12530</v>
      </c>
      <c r="C2463" t="s">
        <v>12530</v>
      </c>
      <c r="D2463" t="s">
        <v>12531</v>
      </c>
    </row>
    <row r="2464" spans="1:7" hidden="1">
      <c r="A2464" t="s">
        <v>12532</v>
      </c>
      <c r="B2464" t="s">
        <v>12533</v>
      </c>
      <c r="C2464" t="s">
        <v>12533</v>
      </c>
      <c r="D2464" t="s">
        <v>4787</v>
      </c>
    </row>
    <row r="2465" spans="1:7" hidden="1">
      <c r="A2465" t="s">
        <v>12534</v>
      </c>
      <c r="B2465" t="s">
        <v>12535</v>
      </c>
      <c r="C2465" t="s">
        <v>12535</v>
      </c>
      <c r="D2465" t="s">
        <v>4787</v>
      </c>
    </row>
    <row r="2466" spans="1:7" hidden="1">
      <c r="A2466" t="s">
        <v>12536</v>
      </c>
      <c r="B2466" t="s">
        <v>12537</v>
      </c>
      <c r="C2466" t="s">
        <v>12537</v>
      </c>
      <c r="D2466" t="s">
        <v>12538</v>
      </c>
    </row>
    <row r="2467" spans="1:7" hidden="1">
      <c r="A2467" t="s">
        <v>12539</v>
      </c>
      <c r="B2467" t="s">
        <v>12540</v>
      </c>
      <c r="C2467" t="s">
        <v>12540</v>
      </c>
      <c r="D2467" t="s">
        <v>12541</v>
      </c>
    </row>
    <row r="2468" spans="1:7" hidden="1">
      <c r="A2468" t="s">
        <v>12542</v>
      </c>
      <c r="B2468" t="s">
        <v>12543</v>
      </c>
      <c r="C2468" t="s">
        <v>12543</v>
      </c>
      <c r="D2468" t="s">
        <v>12544</v>
      </c>
    </row>
    <row r="2469" spans="1:7" hidden="1">
      <c r="A2469" t="s">
        <v>12545</v>
      </c>
      <c r="B2469" t="s">
        <v>12546</v>
      </c>
      <c r="C2469" t="s">
        <v>12546</v>
      </c>
      <c r="D2469" t="s">
        <v>12547</v>
      </c>
    </row>
    <row r="2470" spans="1:7" hidden="1">
      <c r="A2470" t="s">
        <v>12548</v>
      </c>
      <c r="B2470" t="s">
        <v>12549</v>
      </c>
      <c r="C2470" t="s">
        <v>12549</v>
      </c>
      <c r="D2470" t="s">
        <v>5646</v>
      </c>
      <c r="G2470" s="8">
        <v>45690</v>
      </c>
    </row>
    <row r="2471" spans="1:7" hidden="1">
      <c r="A2471" t="s">
        <v>12550</v>
      </c>
      <c r="B2471" t="s">
        <v>12551</v>
      </c>
      <c r="C2471" t="s">
        <v>12551</v>
      </c>
      <c r="D2471" t="s">
        <v>12552</v>
      </c>
    </row>
    <row r="2472" spans="1:7" hidden="1">
      <c r="A2472" t="s">
        <v>12553</v>
      </c>
      <c r="B2472" t="s">
        <v>12554</v>
      </c>
      <c r="C2472" t="s">
        <v>12554</v>
      </c>
      <c r="D2472" t="s">
        <v>12555</v>
      </c>
    </row>
    <row r="2473" spans="1:7" hidden="1">
      <c r="A2473" t="s">
        <v>12556</v>
      </c>
      <c r="B2473" t="s">
        <v>12557</v>
      </c>
      <c r="C2473" t="s">
        <v>12557</v>
      </c>
      <c r="D2473" t="s">
        <v>5129</v>
      </c>
    </row>
    <row r="2474" spans="1:7" hidden="1">
      <c r="A2474" t="s">
        <v>12558</v>
      </c>
      <c r="B2474" t="s">
        <v>12559</v>
      </c>
      <c r="C2474" t="s">
        <v>12559</v>
      </c>
      <c r="D2474" t="s">
        <v>12560</v>
      </c>
    </row>
    <row r="2475" spans="1:7" hidden="1">
      <c r="A2475" t="s">
        <v>12561</v>
      </c>
      <c r="B2475" t="s">
        <v>12562</v>
      </c>
      <c r="C2475" t="s">
        <v>12562</v>
      </c>
      <c r="D2475" t="s">
        <v>10375</v>
      </c>
    </row>
    <row r="2476" spans="1:7" hidden="1">
      <c r="A2476" t="s">
        <v>12563</v>
      </c>
      <c r="B2476" t="s">
        <v>12564</v>
      </c>
      <c r="C2476" t="s">
        <v>12564</v>
      </c>
      <c r="D2476" t="s">
        <v>5302</v>
      </c>
    </row>
    <row r="2477" spans="1:7" hidden="1">
      <c r="A2477" t="s">
        <v>12565</v>
      </c>
      <c r="B2477" t="s">
        <v>12566</v>
      </c>
      <c r="C2477" t="s">
        <v>12566</v>
      </c>
      <c r="D2477" t="s">
        <v>12567</v>
      </c>
    </row>
    <row r="2478" spans="1:7" hidden="1">
      <c r="A2478" t="s">
        <v>12568</v>
      </c>
      <c r="B2478" t="s">
        <v>12569</v>
      </c>
      <c r="C2478" t="s">
        <v>12569</v>
      </c>
      <c r="D2478" t="s">
        <v>12570</v>
      </c>
      <c r="G2478" t="s">
        <v>12571</v>
      </c>
    </row>
    <row r="2479" spans="1:7" hidden="1">
      <c r="A2479" t="s">
        <v>12572</v>
      </c>
      <c r="B2479" t="s">
        <v>12573</v>
      </c>
      <c r="C2479" t="s">
        <v>12573</v>
      </c>
      <c r="D2479" t="s">
        <v>4878</v>
      </c>
    </row>
    <row r="2480" spans="1:7" hidden="1">
      <c r="A2480" t="s">
        <v>980</v>
      </c>
      <c r="B2480" t="s">
        <v>979</v>
      </c>
      <c r="C2480" t="s">
        <v>979</v>
      </c>
      <c r="D2480" t="s">
        <v>978</v>
      </c>
    </row>
    <row r="2481" spans="1:7" hidden="1">
      <c r="A2481" t="s">
        <v>12574</v>
      </c>
      <c r="B2481" t="s">
        <v>12575</v>
      </c>
      <c r="C2481" t="s">
        <v>12575</v>
      </c>
      <c r="D2481" t="s">
        <v>5129</v>
      </c>
    </row>
    <row r="2482" spans="1:7" hidden="1">
      <c r="A2482" t="s">
        <v>12576</v>
      </c>
      <c r="B2482" t="s">
        <v>12577</v>
      </c>
      <c r="C2482" t="s">
        <v>12577</v>
      </c>
      <c r="D2482" t="s">
        <v>5646</v>
      </c>
    </row>
    <row r="2483" spans="1:7" hidden="1">
      <c r="A2483" t="s">
        <v>12578</v>
      </c>
      <c r="B2483" t="s">
        <v>12579</v>
      </c>
      <c r="C2483" t="s">
        <v>12580</v>
      </c>
      <c r="D2483" t="s">
        <v>5129</v>
      </c>
    </row>
    <row r="2484" spans="1:7" hidden="1">
      <c r="A2484" t="s">
        <v>12581</v>
      </c>
      <c r="B2484" t="s">
        <v>12582</v>
      </c>
      <c r="C2484" t="s">
        <v>12583</v>
      </c>
      <c r="D2484" t="s">
        <v>12584</v>
      </c>
    </row>
    <row r="2485" spans="1:7" hidden="1">
      <c r="A2485" t="s">
        <v>12585</v>
      </c>
      <c r="B2485" t="s">
        <v>12586</v>
      </c>
      <c r="C2485" t="s">
        <v>12586</v>
      </c>
      <c r="D2485" t="s">
        <v>5129</v>
      </c>
    </row>
    <row r="2486" spans="1:7" hidden="1">
      <c r="A2486" t="s">
        <v>12587</v>
      </c>
      <c r="B2486" t="s">
        <v>12588</v>
      </c>
      <c r="C2486" t="s">
        <v>12589</v>
      </c>
      <c r="D2486" t="s">
        <v>5633</v>
      </c>
    </row>
    <row r="2487" spans="1:7" hidden="1">
      <c r="A2487" t="s">
        <v>12590</v>
      </c>
      <c r="B2487" t="s">
        <v>12591</v>
      </c>
      <c r="C2487" t="s">
        <v>12592</v>
      </c>
      <c r="D2487" t="s">
        <v>12593</v>
      </c>
    </row>
    <row r="2488" spans="1:7" hidden="1">
      <c r="A2488" t="s">
        <v>12594</v>
      </c>
      <c r="B2488" t="s">
        <v>12595</v>
      </c>
      <c r="C2488" t="s">
        <v>12596</v>
      </c>
      <c r="D2488" t="s">
        <v>12597</v>
      </c>
    </row>
    <row r="2489" spans="1:7" hidden="1">
      <c r="A2489" t="s">
        <v>12598</v>
      </c>
      <c r="B2489" t="s">
        <v>12599</v>
      </c>
      <c r="C2489" t="s">
        <v>12599</v>
      </c>
      <c r="D2489" t="s">
        <v>5129</v>
      </c>
    </row>
    <row r="2490" spans="1:7" hidden="1">
      <c r="A2490" t="s">
        <v>12600</v>
      </c>
      <c r="B2490" t="s">
        <v>12601</v>
      </c>
      <c r="C2490" t="s">
        <v>12602</v>
      </c>
      <c r="D2490" t="s">
        <v>12603</v>
      </c>
    </row>
    <row r="2491" spans="1:7" hidden="1">
      <c r="A2491" t="s">
        <v>12604</v>
      </c>
      <c r="B2491" t="s">
        <v>12605</v>
      </c>
      <c r="C2491" t="s">
        <v>12605</v>
      </c>
      <c r="D2491" t="s">
        <v>12606</v>
      </c>
      <c r="G2491" t="s">
        <v>12607</v>
      </c>
    </row>
    <row r="2492" spans="1:7" hidden="1">
      <c r="A2492" t="s">
        <v>12608</v>
      </c>
      <c r="B2492" t="s">
        <v>12609</v>
      </c>
      <c r="C2492" t="s">
        <v>12609</v>
      </c>
      <c r="D2492" t="s">
        <v>12610</v>
      </c>
    </row>
    <row r="2493" spans="1:7" hidden="1">
      <c r="A2493" t="s">
        <v>12611</v>
      </c>
      <c r="B2493" t="s">
        <v>12612</v>
      </c>
      <c r="C2493" t="s">
        <v>12612</v>
      </c>
      <c r="D2493" t="s">
        <v>12613</v>
      </c>
    </row>
    <row r="2494" spans="1:7" hidden="1">
      <c r="A2494" t="s">
        <v>12614</v>
      </c>
      <c r="B2494" t="s">
        <v>12615</v>
      </c>
      <c r="C2494" t="s">
        <v>12615</v>
      </c>
      <c r="D2494" t="s">
        <v>12616</v>
      </c>
    </row>
    <row r="2495" spans="1:7" hidden="1">
      <c r="A2495" t="s">
        <v>12617</v>
      </c>
      <c r="B2495" t="s">
        <v>12618</v>
      </c>
      <c r="C2495" t="s">
        <v>12618</v>
      </c>
      <c r="D2495" t="s">
        <v>12619</v>
      </c>
    </row>
    <row r="2496" spans="1:7" hidden="1">
      <c r="A2496" t="s">
        <v>12620</v>
      </c>
      <c r="B2496" t="s">
        <v>12621</v>
      </c>
      <c r="C2496" t="s">
        <v>12621</v>
      </c>
      <c r="D2496" t="s">
        <v>12622</v>
      </c>
    </row>
    <row r="2497" spans="1:7" hidden="1">
      <c r="A2497" t="s">
        <v>12623</v>
      </c>
      <c r="B2497" t="s">
        <v>12624</v>
      </c>
      <c r="C2497" t="s">
        <v>12624</v>
      </c>
      <c r="D2497" t="s">
        <v>12625</v>
      </c>
    </row>
    <row r="2498" spans="1:7" hidden="1">
      <c r="A2498" t="s">
        <v>12626</v>
      </c>
      <c r="B2498" t="s">
        <v>12627</v>
      </c>
      <c r="C2498" t="s">
        <v>12627</v>
      </c>
      <c r="D2498" t="s">
        <v>12628</v>
      </c>
    </row>
    <row r="2499" spans="1:7" hidden="1">
      <c r="A2499" t="s">
        <v>12629</v>
      </c>
      <c r="B2499" t="s">
        <v>12630</v>
      </c>
      <c r="C2499" t="s">
        <v>12630</v>
      </c>
      <c r="D2499" t="s">
        <v>12631</v>
      </c>
    </row>
    <row r="2500" spans="1:7" hidden="1">
      <c r="A2500" t="s">
        <v>12632</v>
      </c>
      <c r="B2500" t="s">
        <v>12633</v>
      </c>
      <c r="C2500" t="s">
        <v>12633</v>
      </c>
      <c r="D2500" t="s">
        <v>12634</v>
      </c>
    </row>
    <row r="2501" spans="1:7" hidden="1">
      <c r="A2501" t="s">
        <v>12635</v>
      </c>
      <c r="B2501" t="s">
        <v>12636</v>
      </c>
      <c r="C2501" t="s">
        <v>12636</v>
      </c>
      <c r="D2501" t="s">
        <v>12637</v>
      </c>
    </row>
    <row r="2502" spans="1:7" hidden="1">
      <c r="A2502" t="s">
        <v>12638</v>
      </c>
      <c r="B2502" t="s">
        <v>12639</v>
      </c>
      <c r="C2502" t="s">
        <v>12639</v>
      </c>
      <c r="D2502" t="s">
        <v>6218</v>
      </c>
    </row>
    <row r="2503" spans="1:7" hidden="1">
      <c r="A2503" t="s">
        <v>12640</v>
      </c>
      <c r="B2503" t="s">
        <v>12641</v>
      </c>
      <c r="C2503" t="s">
        <v>12641</v>
      </c>
      <c r="D2503" t="s">
        <v>12642</v>
      </c>
    </row>
    <row r="2504" spans="1:7" hidden="1">
      <c r="A2504" t="s">
        <v>12643</v>
      </c>
      <c r="B2504" t="s">
        <v>12644</v>
      </c>
      <c r="C2504" t="s">
        <v>12644</v>
      </c>
      <c r="D2504" t="s">
        <v>12645</v>
      </c>
    </row>
    <row r="2505" spans="1:7" hidden="1">
      <c r="A2505" t="s">
        <v>12646</v>
      </c>
      <c r="B2505" t="s">
        <v>12647</v>
      </c>
      <c r="C2505" t="s">
        <v>12647</v>
      </c>
      <c r="D2505" t="s">
        <v>12648</v>
      </c>
      <c r="G2505" t="s">
        <v>12649</v>
      </c>
    </row>
    <row r="2506" spans="1:7" hidden="1">
      <c r="A2506" t="s">
        <v>12650</v>
      </c>
      <c r="B2506" t="s">
        <v>12651</v>
      </c>
      <c r="C2506" t="s">
        <v>12651</v>
      </c>
      <c r="D2506" t="s">
        <v>12652</v>
      </c>
    </row>
    <row r="2507" spans="1:7" hidden="1">
      <c r="A2507" t="s">
        <v>12653</v>
      </c>
      <c r="B2507" t="s">
        <v>12654</v>
      </c>
      <c r="C2507" t="s">
        <v>12654</v>
      </c>
      <c r="D2507" t="s">
        <v>12655</v>
      </c>
    </row>
    <row r="2508" spans="1:7" hidden="1">
      <c r="A2508" t="s">
        <v>12656</v>
      </c>
      <c r="B2508" t="s">
        <v>12657</v>
      </c>
      <c r="C2508" t="s">
        <v>12657</v>
      </c>
      <c r="D2508" t="s">
        <v>12658</v>
      </c>
    </row>
    <row r="2509" spans="1:7" hidden="1">
      <c r="A2509" t="s">
        <v>12659</v>
      </c>
      <c r="B2509" t="s">
        <v>12660</v>
      </c>
      <c r="C2509" t="s">
        <v>12660</v>
      </c>
      <c r="D2509" t="s">
        <v>12661</v>
      </c>
    </row>
    <row r="2510" spans="1:7" hidden="1">
      <c r="A2510" t="s">
        <v>12662</v>
      </c>
      <c r="B2510" t="s">
        <v>12663</v>
      </c>
      <c r="C2510" t="s">
        <v>12663</v>
      </c>
      <c r="D2510" t="s">
        <v>12664</v>
      </c>
    </row>
    <row r="2511" spans="1:7" hidden="1">
      <c r="A2511" t="s">
        <v>12665</v>
      </c>
      <c r="B2511" t="s">
        <v>12666</v>
      </c>
      <c r="C2511" t="s">
        <v>12666</v>
      </c>
      <c r="D2511" t="s">
        <v>12667</v>
      </c>
    </row>
    <row r="2512" spans="1:7" hidden="1">
      <c r="A2512" t="s">
        <v>12668</v>
      </c>
      <c r="B2512" t="s">
        <v>12669</v>
      </c>
      <c r="C2512" t="s">
        <v>12669</v>
      </c>
      <c r="D2512" t="s">
        <v>12670</v>
      </c>
    </row>
    <row r="2513" spans="1:4" hidden="1">
      <c r="A2513" t="s">
        <v>12671</v>
      </c>
      <c r="B2513" t="s">
        <v>12672</v>
      </c>
      <c r="C2513" t="s">
        <v>12672</v>
      </c>
      <c r="D2513" t="s">
        <v>5646</v>
      </c>
    </row>
    <row r="2514" spans="1:4" hidden="1">
      <c r="A2514" t="s">
        <v>12673</v>
      </c>
      <c r="B2514" t="s">
        <v>12674</v>
      </c>
      <c r="C2514" t="s">
        <v>12674</v>
      </c>
      <c r="D2514" t="s">
        <v>12675</v>
      </c>
    </row>
    <row r="2515" spans="1:4" hidden="1">
      <c r="A2515" t="s">
        <v>12676</v>
      </c>
      <c r="B2515" t="s">
        <v>12677</v>
      </c>
      <c r="C2515" t="s">
        <v>12677</v>
      </c>
      <c r="D2515" t="s">
        <v>5420</v>
      </c>
    </row>
    <row r="2516" spans="1:4" hidden="1">
      <c r="A2516" t="s">
        <v>12678</v>
      </c>
      <c r="B2516" t="s">
        <v>12679</v>
      </c>
      <c r="C2516" t="s">
        <v>12679</v>
      </c>
      <c r="D2516" t="s">
        <v>5420</v>
      </c>
    </row>
    <row r="2517" spans="1:4" hidden="1">
      <c r="A2517" t="s">
        <v>12680</v>
      </c>
      <c r="B2517" t="s">
        <v>12681</v>
      </c>
      <c r="C2517" t="s">
        <v>12681</v>
      </c>
      <c r="D2517" t="s">
        <v>5174</v>
      </c>
    </row>
    <row r="2518" spans="1:4" hidden="1">
      <c r="A2518" t="s">
        <v>12682</v>
      </c>
      <c r="B2518" t="s">
        <v>9359</v>
      </c>
      <c r="C2518" t="s">
        <v>9359</v>
      </c>
      <c r="D2518" t="s">
        <v>5646</v>
      </c>
    </row>
    <row r="2519" spans="1:4" hidden="1">
      <c r="A2519" t="s">
        <v>12683</v>
      </c>
      <c r="B2519" t="s">
        <v>12684</v>
      </c>
      <c r="C2519" t="s">
        <v>12684</v>
      </c>
      <c r="D2519" t="s">
        <v>7350</v>
      </c>
    </row>
    <row r="2520" spans="1:4" hidden="1">
      <c r="A2520" t="s">
        <v>12685</v>
      </c>
      <c r="B2520" t="s">
        <v>12686</v>
      </c>
      <c r="C2520" t="s">
        <v>12686</v>
      </c>
      <c r="D2520" t="s">
        <v>5194</v>
      </c>
    </row>
    <row r="2521" spans="1:4" hidden="1">
      <c r="A2521" t="s">
        <v>12687</v>
      </c>
      <c r="B2521" t="s">
        <v>12688</v>
      </c>
      <c r="C2521" t="s">
        <v>12688</v>
      </c>
      <c r="D2521" t="s">
        <v>5194</v>
      </c>
    </row>
    <row r="2522" spans="1:4" hidden="1">
      <c r="A2522" t="s">
        <v>12689</v>
      </c>
      <c r="B2522" t="s">
        <v>12690</v>
      </c>
      <c r="C2522" t="s">
        <v>12690</v>
      </c>
      <c r="D2522" t="s">
        <v>9084</v>
      </c>
    </row>
    <row r="2523" spans="1:4" hidden="1">
      <c r="A2523" t="s">
        <v>12691</v>
      </c>
      <c r="B2523" t="s">
        <v>12692</v>
      </c>
      <c r="C2523" t="s">
        <v>12692</v>
      </c>
      <c r="D2523" t="s">
        <v>9088</v>
      </c>
    </row>
    <row r="2524" spans="1:4" hidden="1">
      <c r="A2524" t="s">
        <v>12693</v>
      </c>
      <c r="B2524" t="s">
        <v>12694</v>
      </c>
      <c r="C2524" t="s">
        <v>12694</v>
      </c>
      <c r="D2524" t="s">
        <v>9113</v>
      </c>
    </row>
    <row r="2525" spans="1:4" hidden="1">
      <c r="A2525" t="s">
        <v>12695</v>
      </c>
      <c r="B2525" t="s">
        <v>12696</v>
      </c>
      <c r="C2525" t="s">
        <v>12696</v>
      </c>
      <c r="D2525" t="s">
        <v>7747</v>
      </c>
    </row>
    <row r="2526" spans="1:4" hidden="1">
      <c r="A2526" t="s">
        <v>12697</v>
      </c>
      <c r="B2526" t="s">
        <v>12698</v>
      </c>
      <c r="C2526" t="s">
        <v>12698</v>
      </c>
      <c r="D2526" t="s">
        <v>7747</v>
      </c>
    </row>
    <row r="2527" spans="1:4" hidden="1">
      <c r="A2527" t="s">
        <v>12699</v>
      </c>
      <c r="B2527" t="s">
        <v>12700</v>
      </c>
      <c r="C2527" t="s">
        <v>12700</v>
      </c>
      <c r="D2527" t="s">
        <v>7177</v>
      </c>
    </row>
    <row r="2528" spans="1:4" hidden="1">
      <c r="A2528" t="s">
        <v>12701</v>
      </c>
      <c r="B2528" t="s">
        <v>9371</v>
      </c>
      <c r="C2528" t="s">
        <v>9371</v>
      </c>
      <c r="D2528" t="s">
        <v>4787</v>
      </c>
    </row>
    <row r="2529" spans="1:4" hidden="1">
      <c r="A2529" t="s">
        <v>12702</v>
      </c>
      <c r="B2529" t="s">
        <v>12703</v>
      </c>
      <c r="C2529" t="s">
        <v>12703</v>
      </c>
      <c r="D2529" t="s">
        <v>12704</v>
      </c>
    </row>
    <row r="2530" spans="1:4" hidden="1">
      <c r="A2530" t="s">
        <v>12705</v>
      </c>
      <c r="B2530" t="s">
        <v>12706</v>
      </c>
      <c r="C2530" t="s">
        <v>12706</v>
      </c>
      <c r="D2530" t="s">
        <v>4787</v>
      </c>
    </row>
    <row r="2531" spans="1:4" hidden="1">
      <c r="A2531" t="s">
        <v>12707</v>
      </c>
      <c r="B2531" t="s">
        <v>12708</v>
      </c>
      <c r="C2531" t="s">
        <v>12708</v>
      </c>
      <c r="D2531" t="s">
        <v>12709</v>
      </c>
    </row>
    <row r="2532" spans="1:4" hidden="1">
      <c r="A2532" t="s">
        <v>12710</v>
      </c>
      <c r="B2532" t="s">
        <v>12711</v>
      </c>
      <c r="C2532" t="s">
        <v>12711</v>
      </c>
      <c r="D2532" t="s">
        <v>5646</v>
      </c>
    </row>
    <row r="2533" spans="1:4" hidden="1">
      <c r="A2533" t="s">
        <v>12712</v>
      </c>
      <c r="B2533" t="s">
        <v>12713</v>
      </c>
      <c r="C2533" t="s">
        <v>12713</v>
      </c>
      <c r="D2533" t="s">
        <v>12714</v>
      </c>
    </row>
    <row r="2534" spans="1:4" hidden="1">
      <c r="A2534" t="s">
        <v>12715</v>
      </c>
      <c r="B2534" t="s">
        <v>12716</v>
      </c>
      <c r="C2534" t="s">
        <v>12716</v>
      </c>
      <c r="D2534" t="s">
        <v>12717</v>
      </c>
    </row>
    <row r="2535" spans="1:4" hidden="1">
      <c r="A2535" t="s">
        <v>12718</v>
      </c>
      <c r="B2535" t="s">
        <v>12719</v>
      </c>
      <c r="C2535" t="s">
        <v>12719</v>
      </c>
      <c r="D2535" t="s">
        <v>6223</v>
      </c>
    </row>
    <row r="2536" spans="1:4" hidden="1">
      <c r="A2536" t="s">
        <v>12720</v>
      </c>
      <c r="B2536" t="s">
        <v>12721</v>
      </c>
      <c r="C2536" t="s">
        <v>12721</v>
      </c>
      <c r="D2536" t="s">
        <v>11083</v>
      </c>
    </row>
    <row r="2537" spans="1:4" hidden="1">
      <c r="A2537" t="s">
        <v>12722</v>
      </c>
      <c r="B2537" t="s">
        <v>12723</v>
      </c>
      <c r="C2537" t="s">
        <v>12723</v>
      </c>
      <c r="D2537" t="s">
        <v>5302</v>
      </c>
    </row>
    <row r="2538" spans="1:4" hidden="1">
      <c r="A2538" t="s">
        <v>12724</v>
      </c>
      <c r="B2538" t="s">
        <v>12725</v>
      </c>
      <c r="C2538" t="s">
        <v>12725</v>
      </c>
      <c r="D2538" t="s">
        <v>6165</v>
      </c>
    </row>
    <row r="2539" spans="1:4" hidden="1">
      <c r="A2539" t="s">
        <v>12726</v>
      </c>
      <c r="B2539" t="s">
        <v>12727</v>
      </c>
      <c r="C2539" t="s">
        <v>12727</v>
      </c>
      <c r="D2539" t="s">
        <v>7143</v>
      </c>
    </row>
    <row r="2540" spans="1:4" hidden="1">
      <c r="A2540" t="s">
        <v>12728</v>
      </c>
      <c r="B2540" t="s">
        <v>12729</v>
      </c>
      <c r="C2540" t="s">
        <v>12729</v>
      </c>
      <c r="D2540" t="s">
        <v>4787</v>
      </c>
    </row>
    <row r="2541" spans="1:4" hidden="1">
      <c r="A2541" t="s">
        <v>12730</v>
      </c>
      <c r="B2541" t="s">
        <v>12731</v>
      </c>
      <c r="C2541" t="s">
        <v>12731</v>
      </c>
      <c r="D2541" t="s">
        <v>5129</v>
      </c>
    </row>
    <row r="2542" spans="1:4" hidden="1">
      <c r="A2542" t="s">
        <v>12732</v>
      </c>
      <c r="B2542" t="s">
        <v>12733</v>
      </c>
      <c r="C2542" t="s">
        <v>12733</v>
      </c>
      <c r="D2542" t="s">
        <v>12734</v>
      </c>
    </row>
    <row r="2543" spans="1:4" hidden="1">
      <c r="A2543" t="s">
        <v>12735</v>
      </c>
      <c r="B2543" t="s">
        <v>12736</v>
      </c>
      <c r="C2543" t="s">
        <v>12736</v>
      </c>
      <c r="D2543" t="s">
        <v>12737</v>
      </c>
    </row>
    <row r="2544" spans="1:4" hidden="1">
      <c r="A2544" t="s">
        <v>12738</v>
      </c>
      <c r="B2544" t="s">
        <v>12739</v>
      </c>
      <c r="C2544" t="s">
        <v>12739</v>
      </c>
      <c r="D2544" t="s">
        <v>12740</v>
      </c>
    </row>
    <row r="2545" spans="1:4" hidden="1">
      <c r="A2545" t="s">
        <v>12741</v>
      </c>
      <c r="B2545" t="s">
        <v>12742</v>
      </c>
      <c r="C2545" t="s">
        <v>12742</v>
      </c>
      <c r="D2545" t="s">
        <v>12743</v>
      </c>
    </row>
    <row r="2546" spans="1:4" hidden="1">
      <c r="A2546" t="s">
        <v>12744</v>
      </c>
      <c r="B2546" t="s">
        <v>12745</v>
      </c>
      <c r="C2546" t="s">
        <v>12745</v>
      </c>
      <c r="D2546" t="s">
        <v>12746</v>
      </c>
    </row>
    <row r="2547" spans="1:4" hidden="1">
      <c r="A2547" t="s">
        <v>12747</v>
      </c>
      <c r="B2547" t="s">
        <v>12748</v>
      </c>
      <c r="C2547" t="s">
        <v>12748</v>
      </c>
      <c r="D2547" t="s">
        <v>12746</v>
      </c>
    </row>
    <row r="2548" spans="1:4" hidden="1">
      <c r="A2548" t="s">
        <v>12749</v>
      </c>
      <c r="B2548" t="s">
        <v>12750</v>
      </c>
      <c r="C2548" t="s">
        <v>12750</v>
      </c>
      <c r="D2548" t="s">
        <v>12751</v>
      </c>
    </row>
    <row r="2549" spans="1:4" hidden="1">
      <c r="A2549" t="s">
        <v>12752</v>
      </c>
      <c r="B2549" t="s">
        <v>12753</v>
      </c>
      <c r="C2549" t="s">
        <v>12753</v>
      </c>
      <c r="D2549" t="s">
        <v>12754</v>
      </c>
    </row>
    <row r="2550" spans="1:4" hidden="1">
      <c r="A2550" t="s">
        <v>12755</v>
      </c>
      <c r="B2550" t="s">
        <v>12756</v>
      </c>
      <c r="C2550" t="s">
        <v>12756</v>
      </c>
      <c r="D2550" t="s">
        <v>12757</v>
      </c>
    </row>
    <row r="2551" spans="1:4" hidden="1">
      <c r="A2551" t="s">
        <v>12758</v>
      </c>
      <c r="B2551" t="s">
        <v>12759</v>
      </c>
      <c r="C2551" t="s">
        <v>12759</v>
      </c>
      <c r="D2551" t="s">
        <v>12757</v>
      </c>
    </row>
    <row r="2552" spans="1:4" hidden="1">
      <c r="A2552" t="s">
        <v>12760</v>
      </c>
      <c r="B2552" t="s">
        <v>12761</v>
      </c>
      <c r="C2552" t="s">
        <v>12761</v>
      </c>
      <c r="D2552" t="s">
        <v>12757</v>
      </c>
    </row>
    <row r="2553" spans="1:4" hidden="1">
      <c r="A2553" t="s">
        <v>12762</v>
      </c>
      <c r="B2553" t="s">
        <v>12763</v>
      </c>
      <c r="C2553" t="s">
        <v>12763</v>
      </c>
      <c r="D2553" t="s">
        <v>12757</v>
      </c>
    </row>
    <row r="2554" spans="1:4" hidden="1">
      <c r="A2554" t="s">
        <v>12764</v>
      </c>
      <c r="B2554" t="s">
        <v>12765</v>
      </c>
      <c r="C2554" t="s">
        <v>12765</v>
      </c>
      <c r="D2554" t="s">
        <v>12757</v>
      </c>
    </row>
    <row r="2555" spans="1:4" hidden="1">
      <c r="A2555" t="s">
        <v>12766</v>
      </c>
      <c r="B2555" t="s">
        <v>12767</v>
      </c>
      <c r="C2555" t="s">
        <v>12767</v>
      </c>
      <c r="D2555" t="s">
        <v>12757</v>
      </c>
    </row>
    <row r="2556" spans="1:4" hidden="1">
      <c r="A2556" t="s">
        <v>12768</v>
      </c>
      <c r="B2556" t="s">
        <v>12769</v>
      </c>
      <c r="C2556" t="s">
        <v>12769</v>
      </c>
      <c r="D2556" t="s">
        <v>12757</v>
      </c>
    </row>
    <row r="2557" spans="1:4" hidden="1">
      <c r="A2557" t="s">
        <v>12770</v>
      </c>
      <c r="B2557" t="s">
        <v>12771</v>
      </c>
      <c r="C2557" t="s">
        <v>12771</v>
      </c>
      <c r="D2557" t="s">
        <v>12757</v>
      </c>
    </row>
    <row r="2558" spans="1:4" hidden="1">
      <c r="A2558" t="s">
        <v>12772</v>
      </c>
      <c r="B2558" t="s">
        <v>12773</v>
      </c>
      <c r="C2558" t="s">
        <v>12773</v>
      </c>
      <c r="D2558" t="s">
        <v>12757</v>
      </c>
    </row>
    <row r="2559" spans="1:4" hidden="1">
      <c r="A2559" t="s">
        <v>12774</v>
      </c>
      <c r="B2559" t="s">
        <v>12775</v>
      </c>
      <c r="C2559" t="s">
        <v>12775</v>
      </c>
      <c r="D2559" t="s">
        <v>12757</v>
      </c>
    </row>
    <row r="2560" spans="1:4" hidden="1">
      <c r="A2560" t="s">
        <v>12776</v>
      </c>
      <c r="B2560" t="s">
        <v>12777</v>
      </c>
      <c r="C2560" t="s">
        <v>12777</v>
      </c>
      <c r="D2560" t="s">
        <v>12778</v>
      </c>
    </row>
    <row r="2561" spans="1:4" hidden="1">
      <c r="A2561" t="s">
        <v>12779</v>
      </c>
      <c r="B2561" t="s">
        <v>12780</v>
      </c>
      <c r="C2561" t="s">
        <v>12780</v>
      </c>
      <c r="D2561" t="s">
        <v>12778</v>
      </c>
    </row>
    <row r="2562" spans="1:4" hidden="1">
      <c r="A2562" t="s">
        <v>12781</v>
      </c>
      <c r="B2562" t="s">
        <v>12782</v>
      </c>
      <c r="C2562" t="s">
        <v>12782</v>
      </c>
      <c r="D2562" t="s">
        <v>12783</v>
      </c>
    </row>
    <row r="2563" spans="1:4" hidden="1">
      <c r="A2563" t="s">
        <v>12784</v>
      </c>
      <c r="B2563" t="s">
        <v>12785</v>
      </c>
      <c r="C2563" t="s">
        <v>12785</v>
      </c>
      <c r="D2563" t="s">
        <v>12786</v>
      </c>
    </row>
    <row r="2564" spans="1:4" hidden="1">
      <c r="A2564" t="s">
        <v>12787</v>
      </c>
      <c r="B2564" t="s">
        <v>12788</v>
      </c>
      <c r="C2564" t="s">
        <v>12788</v>
      </c>
      <c r="D2564" t="s">
        <v>12786</v>
      </c>
    </row>
    <row r="2565" spans="1:4" hidden="1">
      <c r="A2565" t="s">
        <v>12789</v>
      </c>
      <c r="B2565" t="s">
        <v>12790</v>
      </c>
      <c r="C2565" t="s">
        <v>12790</v>
      </c>
      <c r="D2565" t="s">
        <v>12791</v>
      </c>
    </row>
    <row r="2566" spans="1:4" hidden="1">
      <c r="A2566" t="s">
        <v>12792</v>
      </c>
      <c r="B2566" t="s">
        <v>12793</v>
      </c>
      <c r="C2566" t="s">
        <v>12793</v>
      </c>
      <c r="D2566" t="s">
        <v>12791</v>
      </c>
    </row>
    <row r="2567" spans="1:4" hidden="1">
      <c r="A2567" t="s">
        <v>12794</v>
      </c>
      <c r="B2567" t="s">
        <v>12795</v>
      </c>
      <c r="C2567" t="s">
        <v>12795</v>
      </c>
      <c r="D2567" t="s">
        <v>12796</v>
      </c>
    </row>
    <row r="2568" spans="1:4" hidden="1">
      <c r="A2568" t="s">
        <v>12797</v>
      </c>
      <c r="B2568" t="s">
        <v>12798</v>
      </c>
      <c r="C2568" t="s">
        <v>12798</v>
      </c>
      <c r="D2568" t="s">
        <v>12796</v>
      </c>
    </row>
    <row r="2569" spans="1:4" hidden="1">
      <c r="A2569" t="s">
        <v>12799</v>
      </c>
      <c r="B2569" t="s">
        <v>12800</v>
      </c>
      <c r="C2569" t="s">
        <v>12800</v>
      </c>
      <c r="D2569" t="s">
        <v>12796</v>
      </c>
    </row>
    <row r="2570" spans="1:4" hidden="1">
      <c r="A2570" t="s">
        <v>12801</v>
      </c>
      <c r="B2570" t="s">
        <v>12802</v>
      </c>
      <c r="C2570" t="s">
        <v>12802</v>
      </c>
      <c r="D2570" t="s">
        <v>12803</v>
      </c>
    </row>
    <row r="2571" spans="1:4" hidden="1">
      <c r="A2571" t="s">
        <v>12804</v>
      </c>
      <c r="B2571" t="s">
        <v>12805</v>
      </c>
      <c r="C2571" t="s">
        <v>12805</v>
      </c>
      <c r="D2571" t="s">
        <v>12803</v>
      </c>
    </row>
    <row r="2572" spans="1:4" hidden="1">
      <c r="A2572" t="s">
        <v>12806</v>
      </c>
      <c r="B2572" t="s">
        <v>12807</v>
      </c>
      <c r="C2572" t="s">
        <v>12807</v>
      </c>
      <c r="D2572" t="s">
        <v>12808</v>
      </c>
    </row>
    <row r="2573" spans="1:4" hidden="1">
      <c r="A2573" t="s">
        <v>12809</v>
      </c>
      <c r="B2573" t="s">
        <v>12810</v>
      </c>
      <c r="C2573" t="s">
        <v>12810</v>
      </c>
      <c r="D2573" t="s">
        <v>12811</v>
      </c>
    </row>
    <row r="2574" spans="1:4" hidden="1">
      <c r="A2574" t="s">
        <v>12812</v>
      </c>
      <c r="B2574" t="s">
        <v>12813</v>
      </c>
      <c r="C2574" t="s">
        <v>12813</v>
      </c>
      <c r="D2574" t="s">
        <v>12811</v>
      </c>
    </row>
    <row r="2575" spans="1:4" hidden="1">
      <c r="A2575" t="s">
        <v>12814</v>
      </c>
      <c r="B2575" t="s">
        <v>12815</v>
      </c>
      <c r="C2575" t="s">
        <v>12815</v>
      </c>
      <c r="D2575" t="s">
        <v>12811</v>
      </c>
    </row>
    <row r="2576" spans="1:4" hidden="1">
      <c r="A2576" t="s">
        <v>12816</v>
      </c>
      <c r="B2576" t="s">
        <v>12817</v>
      </c>
      <c r="C2576" t="s">
        <v>12817</v>
      </c>
      <c r="D2576" t="s">
        <v>12818</v>
      </c>
    </row>
    <row r="2577" spans="1:4" hidden="1">
      <c r="A2577" t="s">
        <v>12819</v>
      </c>
      <c r="B2577" t="s">
        <v>12820</v>
      </c>
      <c r="C2577" t="s">
        <v>12820</v>
      </c>
      <c r="D2577" t="s">
        <v>12821</v>
      </c>
    </row>
    <row r="2578" spans="1:4" hidden="1">
      <c r="A2578" t="s">
        <v>12822</v>
      </c>
      <c r="B2578" t="s">
        <v>12823</v>
      </c>
      <c r="C2578" t="s">
        <v>12823</v>
      </c>
      <c r="D2578" t="s">
        <v>12821</v>
      </c>
    </row>
    <row r="2579" spans="1:4" hidden="1">
      <c r="A2579" t="s">
        <v>12824</v>
      </c>
      <c r="B2579" t="s">
        <v>12825</v>
      </c>
      <c r="C2579" t="s">
        <v>12825</v>
      </c>
      <c r="D2579" t="s">
        <v>12821</v>
      </c>
    </row>
    <row r="2580" spans="1:4" hidden="1">
      <c r="A2580" t="s">
        <v>12826</v>
      </c>
      <c r="B2580" t="s">
        <v>12827</v>
      </c>
      <c r="C2580" t="s">
        <v>12827</v>
      </c>
      <c r="D2580" t="s">
        <v>12821</v>
      </c>
    </row>
    <row r="2581" spans="1:4" hidden="1">
      <c r="A2581" t="s">
        <v>12828</v>
      </c>
      <c r="B2581" t="s">
        <v>12829</v>
      </c>
      <c r="C2581" t="s">
        <v>12829</v>
      </c>
      <c r="D2581" t="s">
        <v>12821</v>
      </c>
    </row>
    <row r="2582" spans="1:4" hidden="1">
      <c r="A2582" t="s">
        <v>12830</v>
      </c>
      <c r="B2582" t="s">
        <v>12831</v>
      </c>
      <c r="C2582" t="s">
        <v>12831</v>
      </c>
      <c r="D2582" t="s">
        <v>12821</v>
      </c>
    </row>
    <row r="2583" spans="1:4" hidden="1">
      <c r="A2583" t="s">
        <v>12832</v>
      </c>
      <c r="B2583" t="s">
        <v>12833</v>
      </c>
      <c r="C2583" t="s">
        <v>12833</v>
      </c>
      <c r="D2583" t="s">
        <v>12834</v>
      </c>
    </row>
    <row r="2584" spans="1:4" hidden="1">
      <c r="A2584" t="s">
        <v>12835</v>
      </c>
      <c r="B2584" t="s">
        <v>12836</v>
      </c>
      <c r="C2584" t="s">
        <v>12836</v>
      </c>
      <c r="D2584" t="s">
        <v>12837</v>
      </c>
    </row>
    <row r="2585" spans="1:4" hidden="1">
      <c r="A2585" t="s">
        <v>12838</v>
      </c>
      <c r="B2585" t="s">
        <v>12839</v>
      </c>
      <c r="C2585" t="s">
        <v>12839</v>
      </c>
      <c r="D2585" t="s">
        <v>12837</v>
      </c>
    </row>
    <row r="2586" spans="1:4" hidden="1">
      <c r="A2586" t="s">
        <v>12840</v>
      </c>
      <c r="B2586" t="s">
        <v>12841</v>
      </c>
      <c r="C2586" t="s">
        <v>12841</v>
      </c>
      <c r="D2586" t="s">
        <v>12842</v>
      </c>
    </row>
    <row r="2587" spans="1:4" hidden="1">
      <c r="A2587" t="s">
        <v>12843</v>
      </c>
      <c r="B2587" t="s">
        <v>12844</v>
      </c>
      <c r="C2587" t="s">
        <v>12844</v>
      </c>
      <c r="D2587" t="s">
        <v>12845</v>
      </c>
    </row>
    <row r="2588" spans="1:4" hidden="1">
      <c r="A2588" t="s">
        <v>12846</v>
      </c>
      <c r="B2588" t="s">
        <v>12847</v>
      </c>
      <c r="C2588" t="s">
        <v>12847</v>
      </c>
      <c r="D2588" t="s">
        <v>12845</v>
      </c>
    </row>
    <row r="2589" spans="1:4" hidden="1">
      <c r="A2589" t="s">
        <v>12848</v>
      </c>
      <c r="B2589" t="s">
        <v>12849</v>
      </c>
      <c r="C2589" t="s">
        <v>12849</v>
      </c>
      <c r="D2589" t="s">
        <v>12850</v>
      </c>
    </row>
    <row r="2590" spans="1:4" hidden="1">
      <c r="A2590" t="s">
        <v>12851</v>
      </c>
      <c r="B2590" t="s">
        <v>12852</v>
      </c>
      <c r="C2590" t="s">
        <v>12852</v>
      </c>
      <c r="D2590" t="s">
        <v>12853</v>
      </c>
    </row>
    <row r="2591" spans="1:4" hidden="1">
      <c r="A2591" t="s">
        <v>12854</v>
      </c>
      <c r="B2591" t="s">
        <v>12855</v>
      </c>
      <c r="C2591" t="s">
        <v>12855</v>
      </c>
      <c r="D2591" t="s">
        <v>12853</v>
      </c>
    </row>
    <row r="2592" spans="1:4" hidden="1">
      <c r="A2592" t="s">
        <v>12856</v>
      </c>
      <c r="B2592" t="s">
        <v>12857</v>
      </c>
      <c r="C2592" t="s">
        <v>12857</v>
      </c>
      <c r="D2592" t="s">
        <v>12858</v>
      </c>
    </row>
    <row r="2593" spans="1:4" hidden="1">
      <c r="A2593" t="s">
        <v>12859</v>
      </c>
      <c r="B2593" t="s">
        <v>12860</v>
      </c>
      <c r="C2593" t="s">
        <v>12860</v>
      </c>
      <c r="D2593" t="s">
        <v>12861</v>
      </c>
    </row>
    <row r="2594" spans="1:4" hidden="1">
      <c r="A2594" t="s">
        <v>12862</v>
      </c>
      <c r="B2594" t="s">
        <v>12863</v>
      </c>
      <c r="C2594" t="s">
        <v>12863</v>
      </c>
      <c r="D2594" t="s">
        <v>12864</v>
      </c>
    </row>
    <row r="2595" spans="1:4" hidden="1">
      <c r="A2595" t="s">
        <v>12865</v>
      </c>
      <c r="B2595" t="s">
        <v>12866</v>
      </c>
      <c r="C2595" t="s">
        <v>12866</v>
      </c>
      <c r="D2595" t="s">
        <v>12867</v>
      </c>
    </row>
    <row r="2596" spans="1:4" hidden="1">
      <c r="A2596" t="s">
        <v>12868</v>
      </c>
      <c r="B2596" t="s">
        <v>12869</v>
      </c>
      <c r="C2596" t="s">
        <v>12869</v>
      </c>
      <c r="D2596" t="s">
        <v>12870</v>
      </c>
    </row>
    <row r="2597" spans="1:4" hidden="1">
      <c r="A2597" t="s">
        <v>12871</v>
      </c>
      <c r="B2597" t="s">
        <v>12872</v>
      </c>
      <c r="C2597" t="s">
        <v>12872</v>
      </c>
      <c r="D2597" t="s">
        <v>12873</v>
      </c>
    </row>
    <row r="2598" spans="1:4" hidden="1">
      <c r="A2598" t="s">
        <v>12874</v>
      </c>
      <c r="B2598" t="s">
        <v>12875</v>
      </c>
      <c r="C2598" t="s">
        <v>12875</v>
      </c>
      <c r="D2598" t="s">
        <v>12876</v>
      </c>
    </row>
    <row r="2599" spans="1:4" hidden="1">
      <c r="A2599" t="s">
        <v>12877</v>
      </c>
      <c r="B2599" t="s">
        <v>12878</v>
      </c>
      <c r="C2599" t="s">
        <v>12878</v>
      </c>
      <c r="D2599" t="s">
        <v>12879</v>
      </c>
    </row>
    <row r="2600" spans="1:4" hidden="1">
      <c r="A2600" t="s">
        <v>12880</v>
      </c>
      <c r="B2600" t="s">
        <v>12881</v>
      </c>
      <c r="C2600" t="s">
        <v>12881</v>
      </c>
      <c r="D2600" t="s">
        <v>12879</v>
      </c>
    </row>
    <row r="2601" spans="1:4" hidden="1">
      <c r="A2601" t="s">
        <v>12882</v>
      </c>
      <c r="B2601" t="s">
        <v>12883</v>
      </c>
      <c r="C2601" t="s">
        <v>12883</v>
      </c>
      <c r="D2601" t="s">
        <v>12879</v>
      </c>
    </row>
    <row r="2602" spans="1:4" hidden="1">
      <c r="A2602" t="s">
        <v>12884</v>
      </c>
      <c r="B2602" t="s">
        <v>12885</v>
      </c>
      <c r="C2602" t="s">
        <v>12885</v>
      </c>
      <c r="D2602" t="s">
        <v>12879</v>
      </c>
    </row>
    <row r="2603" spans="1:4" hidden="1">
      <c r="A2603" t="s">
        <v>12886</v>
      </c>
      <c r="B2603" t="s">
        <v>12887</v>
      </c>
      <c r="C2603" t="s">
        <v>12887</v>
      </c>
      <c r="D2603" t="s">
        <v>12888</v>
      </c>
    </row>
    <row r="2604" spans="1:4" hidden="1">
      <c r="A2604" t="s">
        <v>12889</v>
      </c>
      <c r="B2604" t="s">
        <v>12890</v>
      </c>
      <c r="C2604" t="s">
        <v>12890</v>
      </c>
      <c r="D2604" t="s">
        <v>12891</v>
      </c>
    </row>
    <row r="2605" spans="1:4" hidden="1">
      <c r="A2605" t="s">
        <v>12892</v>
      </c>
      <c r="B2605" t="s">
        <v>12893</v>
      </c>
      <c r="C2605" t="s">
        <v>12893</v>
      </c>
      <c r="D2605" t="s">
        <v>12894</v>
      </c>
    </row>
    <row r="2606" spans="1:4" hidden="1">
      <c r="A2606" t="s">
        <v>12895</v>
      </c>
      <c r="B2606" t="s">
        <v>12896</v>
      </c>
      <c r="C2606" t="s">
        <v>12896</v>
      </c>
      <c r="D2606" t="s">
        <v>12897</v>
      </c>
    </row>
    <row r="2607" spans="1:4" hidden="1">
      <c r="A2607" t="s">
        <v>12898</v>
      </c>
      <c r="B2607" t="s">
        <v>12899</v>
      </c>
      <c r="C2607" t="s">
        <v>12899</v>
      </c>
      <c r="D2607" t="s">
        <v>12897</v>
      </c>
    </row>
    <row r="2608" spans="1:4" hidden="1">
      <c r="A2608" t="s">
        <v>12900</v>
      </c>
      <c r="B2608" t="s">
        <v>12901</v>
      </c>
      <c r="C2608" t="s">
        <v>12901</v>
      </c>
      <c r="D2608" t="s">
        <v>12902</v>
      </c>
    </row>
    <row r="2609" spans="1:4" hidden="1">
      <c r="A2609" t="s">
        <v>12903</v>
      </c>
      <c r="B2609" t="s">
        <v>12904</v>
      </c>
      <c r="C2609" t="s">
        <v>12904</v>
      </c>
      <c r="D2609" t="s">
        <v>12905</v>
      </c>
    </row>
    <row r="2610" spans="1:4" hidden="1">
      <c r="A2610" t="s">
        <v>12906</v>
      </c>
      <c r="B2610" t="s">
        <v>12907</v>
      </c>
      <c r="C2610" t="s">
        <v>12907</v>
      </c>
      <c r="D2610" t="s">
        <v>12905</v>
      </c>
    </row>
    <row r="2611" spans="1:4" hidden="1">
      <c r="A2611" t="s">
        <v>12908</v>
      </c>
      <c r="B2611" t="s">
        <v>12909</v>
      </c>
      <c r="C2611" t="s">
        <v>12909</v>
      </c>
      <c r="D2611" t="s">
        <v>12910</v>
      </c>
    </row>
    <row r="2612" spans="1:4" hidden="1">
      <c r="A2612" t="s">
        <v>12911</v>
      </c>
      <c r="B2612" t="s">
        <v>12912</v>
      </c>
      <c r="C2612" t="s">
        <v>12912</v>
      </c>
      <c r="D2612" t="s">
        <v>12913</v>
      </c>
    </row>
    <row r="2613" spans="1:4" hidden="1">
      <c r="A2613" t="s">
        <v>12914</v>
      </c>
      <c r="B2613" t="s">
        <v>12915</v>
      </c>
      <c r="C2613" t="s">
        <v>12915</v>
      </c>
      <c r="D2613" t="s">
        <v>12916</v>
      </c>
    </row>
    <row r="2614" spans="1:4" hidden="1">
      <c r="A2614" t="s">
        <v>12917</v>
      </c>
      <c r="B2614" t="s">
        <v>12918</v>
      </c>
      <c r="C2614" t="s">
        <v>12918</v>
      </c>
      <c r="D2614" t="s">
        <v>12919</v>
      </c>
    </row>
    <row r="2615" spans="1:4" hidden="1">
      <c r="A2615" t="s">
        <v>12920</v>
      </c>
      <c r="B2615" t="s">
        <v>12921</v>
      </c>
      <c r="C2615" t="s">
        <v>12921</v>
      </c>
      <c r="D2615" t="s">
        <v>12922</v>
      </c>
    </row>
    <row r="2616" spans="1:4" hidden="1">
      <c r="A2616" t="s">
        <v>12923</v>
      </c>
      <c r="B2616" t="s">
        <v>12924</v>
      </c>
      <c r="C2616" t="s">
        <v>12924</v>
      </c>
      <c r="D2616" t="s">
        <v>12925</v>
      </c>
    </row>
    <row r="2617" spans="1:4" hidden="1">
      <c r="A2617" t="s">
        <v>12926</v>
      </c>
      <c r="B2617" t="s">
        <v>12927</v>
      </c>
      <c r="C2617" t="s">
        <v>12927</v>
      </c>
      <c r="D2617" t="s">
        <v>12928</v>
      </c>
    </row>
    <row r="2618" spans="1:4" hidden="1">
      <c r="A2618" t="s">
        <v>12929</v>
      </c>
      <c r="B2618" t="s">
        <v>12930</v>
      </c>
      <c r="C2618" t="s">
        <v>12930</v>
      </c>
      <c r="D2618" t="s">
        <v>12931</v>
      </c>
    </row>
    <row r="2619" spans="1:4" hidden="1">
      <c r="A2619" t="s">
        <v>12932</v>
      </c>
      <c r="B2619" t="s">
        <v>12933</v>
      </c>
      <c r="C2619" t="s">
        <v>12933</v>
      </c>
      <c r="D2619" t="s">
        <v>12934</v>
      </c>
    </row>
    <row r="2620" spans="1:4" hidden="1">
      <c r="A2620" t="s">
        <v>12935</v>
      </c>
      <c r="B2620" t="s">
        <v>12936</v>
      </c>
      <c r="C2620" t="s">
        <v>12936</v>
      </c>
      <c r="D2620" t="s">
        <v>12937</v>
      </c>
    </row>
    <row r="2621" spans="1:4" hidden="1">
      <c r="A2621" t="s">
        <v>12938</v>
      </c>
      <c r="B2621" t="s">
        <v>12939</v>
      </c>
      <c r="C2621" t="s">
        <v>12939</v>
      </c>
      <c r="D2621" t="s">
        <v>12937</v>
      </c>
    </row>
    <row r="2622" spans="1:4" hidden="1">
      <c r="A2622" t="s">
        <v>12940</v>
      </c>
      <c r="B2622" t="s">
        <v>12941</v>
      </c>
      <c r="C2622" t="s">
        <v>12941</v>
      </c>
      <c r="D2622" t="s">
        <v>12937</v>
      </c>
    </row>
    <row r="2623" spans="1:4" hidden="1">
      <c r="A2623" t="s">
        <v>12942</v>
      </c>
      <c r="B2623" t="s">
        <v>12943</v>
      </c>
      <c r="C2623" t="s">
        <v>12943</v>
      </c>
      <c r="D2623" t="s">
        <v>12944</v>
      </c>
    </row>
    <row r="2624" spans="1:4" hidden="1">
      <c r="A2624" t="s">
        <v>12945</v>
      </c>
      <c r="B2624" t="s">
        <v>12946</v>
      </c>
      <c r="C2624" t="s">
        <v>12946</v>
      </c>
      <c r="D2624" t="s">
        <v>12947</v>
      </c>
    </row>
    <row r="2625" spans="1:4" hidden="1">
      <c r="A2625" t="s">
        <v>12948</v>
      </c>
      <c r="B2625" t="s">
        <v>12949</v>
      </c>
      <c r="C2625" t="s">
        <v>12949</v>
      </c>
      <c r="D2625" t="s">
        <v>12950</v>
      </c>
    </row>
    <row r="2626" spans="1:4" hidden="1">
      <c r="A2626" t="s">
        <v>12951</v>
      </c>
      <c r="B2626" t="s">
        <v>12952</v>
      </c>
      <c r="C2626" t="s">
        <v>12952</v>
      </c>
      <c r="D2626" t="s">
        <v>12950</v>
      </c>
    </row>
    <row r="2627" spans="1:4" hidden="1">
      <c r="A2627" t="s">
        <v>12953</v>
      </c>
      <c r="B2627" t="s">
        <v>12954</v>
      </c>
      <c r="C2627" t="s">
        <v>12954</v>
      </c>
      <c r="D2627" t="s">
        <v>12955</v>
      </c>
    </row>
    <row r="2628" spans="1:4" hidden="1">
      <c r="A2628" t="s">
        <v>12956</v>
      </c>
      <c r="B2628" t="s">
        <v>12957</v>
      </c>
      <c r="C2628" t="s">
        <v>12957</v>
      </c>
      <c r="D2628" t="s">
        <v>12958</v>
      </c>
    </row>
    <row r="2629" spans="1:4" hidden="1">
      <c r="A2629" t="s">
        <v>12959</v>
      </c>
      <c r="B2629" t="s">
        <v>12960</v>
      </c>
      <c r="C2629" t="s">
        <v>12960</v>
      </c>
      <c r="D2629" t="s">
        <v>12961</v>
      </c>
    </row>
    <row r="2630" spans="1:4" hidden="1">
      <c r="A2630" t="s">
        <v>12962</v>
      </c>
      <c r="B2630" t="s">
        <v>12963</v>
      </c>
      <c r="C2630" t="s">
        <v>12963</v>
      </c>
      <c r="D2630" t="s">
        <v>12964</v>
      </c>
    </row>
    <row r="2631" spans="1:4" hidden="1">
      <c r="A2631" t="s">
        <v>12965</v>
      </c>
      <c r="B2631" t="s">
        <v>12966</v>
      </c>
      <c r="C2631" t="s">
        <v>12966</v>
      </c>
      <c r="D2631" t="s">
        <v>12967</v>
      </c>
    </row>
    <row r="2632" spans="1:4" hidden="1">
      <c r="A2632" t="s">
        <v>12968</v>
      </c>
      <c r="B2632" t="s">
        <v>12969</v>
      </c>
      <c r="C2632" t="s">
        <v>12969</v>
      </c>
      <c r="D2632" t="s">
        <v>12970</v>
      </c>
    </row>
    <row r="2633" spans="1:4" hidden="1">
      <c r="A2633" t="s">
        <v>12971</v>
      </c>
      <c r="B2633" t="s">
        <v>12972</v>
      </c>
      <c r="C2633" t="s">
        <v>12972</v>
      </c>
      <c r="D2633" t="s">
        <v>12973</v>
      </c>
    </row>
    <row r="2634" spans="1:4" hidden="1">
      <c r="A2634" t="s">
        <v>12974</v>
      </c>
      <c r="B2634" t="s">
        <v>12975</v>
      </c>
      <c r="C2634" t="s">
        <v>12975</v>
      </c>
      <c r="D2634" t="s">
        <v>12973</v>
      </c>
    </row>
    <row r="2635" spans="1:4" hidden="1">
      <c r="A2635" t="s">
        <v>12976</v>
      </c>
      <c r="B2635" t="s">
        <v>12977</v>
      </c>
      <c r="C2635" t="s">
        <v>12977</v>
      </c>
      <c r="D2635" t="s">
        <v>12973</v>
      </c>
    </row>
    <row r="2636" spans="1:4" hidden="1">
      <c r="A2636" t="s">
        <v>12978</v>
      </c>
      <c r="B2636" t="s">
        <v>12979</v>
      </c>
      <c r="C2636" t="s">
        <v>12979</v>
      </c>
      <c r="D2636" t="s">
        <v>12973</v>
      </c>
    </row>
    <row r="2637" spans="1:4" hidden="1">
      <c r="A2637" t="s">
        <v>12980</v>
      </c>
      <c r="B2637" t="s">
        <v>12981</v>
      </c>
      <c r="C2637" t="s">
        <v>12981</v>
      </c>
      <c r="D2637" t="s">
        <v>12982</v>
      </c>
    </row>
    <row r="2638" spans="1:4" hidden="1">
      <c r="A2638" t="s">
        <v>12983</v>
      </c>
      <c r="B2638" t="s">
        <v>12984</v>
      </c>
      <c r="C2638" t="s">
        <v>12984</v>
      </c>
      <c r="D2638" t="s">
        <v>12982</v>
      </c>
    </row>
    <row r="2639" spans="1:4" hidden="1">
      <c r="A2639" t="s">
        <v>12985</v>
      </c>
      <c r="B2639" t="s">
        <v>12986</v>
      </c>
      <c r="C2639" t="s">
        <v>12986</v>
      </c>
      <c r="D2639" t="s">
        <v>12987</v>
      </c>
    </row>
    <row r="2640" spans="1:4" hidden="1">
      <c r="A2640" t="s">
        <v>12988</v>
      </c>
      <c r="B2640" t="s">
        <v>12989</v>
      </c>
      <c r="C2640" t="s">
        <v>12989</v>
      </c>
      <c r="D2640" t="s">
        <v>12990</v>
      </c>
    </row>
    <row r="2641" spans="1:4" hidden="1">
      <c r="A2641" t="s">
        <v>12991</v>
      </c>
      <c r="B2641" t="s">
        <v>12992</v>
      </c>
      <c r="C2641" t="s">
        <v>12992</v>
      </c>
      <c r="D2641" t="s">
        <v>12993</v>
      </c>
    </row>
    <row r="2642" spans="1:4" hidden="1">
      <c r="A2642" t="s">
        <v>12994</v>
      </c>
      <c r="B2642" t="s">
        <v>12995</v>
      </c>
      <c r="C2642" t="s">
        <v>12995</v>
      </c>
      <c r="D2642" t="s">
        <v>12996</v>
      </c>
    </row>
    <row r="2643" spans="1:4" hidden="1">
      <c r="A2643" t="s">
        <v>12997</v>
      </c>
      <c r="B2643" t="s">
        <v>12998</v>
      </c>
      <c r="C2643" t="s">
        <v>12998</v>
      </c>
      <c r="D2643" t="s">
        <v>12999</v>
      </c>
    </row>
    <row r="2644" spans="1:4" hidden="1">
      <c r="A2644" t="s">
        <v>13000</v>
      </c>
      <c r="B2644" t="s">
        <v>13001</v>
      </c>
      <c r="C2644" t="s">
        <v>13001</v>
      </c>
      <c r="D2644" t="s">
        <v>13002</v>
      </c>
    </row>
    <row r="2645" spans="1:4" hidden="1">
      <c r="A2645" t="s">
        <v>13003</v>
      </c>
      <c r="B2645" t="s">
        <v>13004</v>
      </c>
      <c r="C2645" t="s">
        <v>13004</v>
      </c>
      <c r="D2645" t="s">
        <v>13005</v>
      </c>
    </row>
    <row r="2646" spans="1:4" hidden="1">
      <c r="A2646" t="s">
        <v>13006</v>
      </c>
      <c r="B2646" t="s">
        <v>13007</v>
      </c>
      <c r="C2646" t="s">
        <v>13007</v>
      </c>
      <c r="D2646" t="s">
        <v>13008</v>
      </c>
    </row>
    <row r="2647" spans="1:4" hidden="1">
      <c r="A2647" t="s">
        <v>13009</v>
      </c>
      <c r="B2647" t="s">
        <v>13010</v>
      </c>
      <c r="C2647" t="s">
        <v>13010</v>
      </c>
      <c r="D2647" t="s">
        <v>13011</v>
      </c>
    </row>
    <row r="2648" spans="1:4" hidden="1">
      <c r="A2648" t="s">
        <v>13012</v>
      </c>
      <c r="B2648" t="s">
        <v>13013</v>
      </c>
      <c r="C2648" t="s">
        <v>13013</v>
      </c>
      <c r="D2648" t="s">
        <v>13014</v>
      </c>
    </row>
    <row r="2649" spans="1:4" hidden="1">
      <c r="A2649" t="s">
        <v>13015</v>
      </c>
      <c r="B2649" t="s">
        <v>13016</v>
      </c>
      <c r="C2649" t="s">
        <v>13016</v>
      </c>
      <c r="D2649" t="s">
        <v>13014</v>
      </c>
    </row>
    <row r="2650" spans="1:4" hidden="1">
      <c r="A2650" t="s">
        <v>13017</v>
      </c>
      <c r="B2650" t="s">
        <v>13018</v>
      </c>
      <c r="C2650" t="s">
        <v>13018</v>
      </c>
      <c r="D2650" t="s">
        <v>13019</v>
      </c>
    </row>
    <row r="2651" spans="1:4" hidden="1">
      <c r="A2651" t="s">
        <v>13020</v>
      </c>
      <c r="B2651" t="s">
        <v>13021</v>
      </c>
      <c r="C2651" t="s">
        <v>13021</v>
      </c>
      <c r="D2651" t="s">
        <v>13019</v>
      </c>
    </row>
    <row r="2652" spans="1:4" hidden="1">
      <c r="A2652" t="s">
        <v>13022</v>
      </c>
      <c r="B2652" t="s">
        <v>13023</v>
      </c>
      <c r="C2652" t="s">
        <v>13023</v>
      </c>
      <c r="D2652" t="s">
        <v>13024</v>
      </c>
    </row>
    <row r="2653" spans="1:4" hidden="1">
      <c r="A2653" t="s">
        <v>13025</v>
      </c>
      <c r="B2653" t="s">
        <v>13026</v>
      </c>
      <c r="C2653" t="s">
        <v>13026</v>
      </c>
      <c r="D2653" t="s">
        <v>13027</v>
      </c>
    </row>
    <row r="2654" spans="1:4" hidden="1">
      <c r="A2654" t="s">
        <v>13028</v>
      </c>
      <c r="B2654" t="s">
        <v>13029</v>
      </c>
      <c r="C2654" t="s">
        <v>13029</v>
      </c>
      <c r="D2654" t="s">
        <v>13030</v>
      </c>
    </row>
    <row r="2655" spans="1:4" hidden="1">
      <c r="A2655" t="s">
        <v>13031</v>
      </c>
      <c r="B2655" t="s">
        <v>13032</v>
      </c>
      <c r="C2655" t="s">
        <v>13032</v>
      </c>
      <c r="D2655" t="s">
        <v>13033</v>
      </c>
    </row>
    <row r="2656" spans="1:4" hidden="1">
      <c r="A2656" t="s">
        <v>13034</v>
      </c>
      <c r="B2656" t="s">
        <v>13035</v>
      </c>
      <c r="C2656" t="s">
        <v>13035</v>
      </c>
      <c r="D2656" t="s">
        <v>13036</v>
      </c>
    </row>
    <row r="2657" spans="1:4" hidden="1">
      <c r="A2657" t="s">
        <v>13037</v>
      </c>
      <c r="B2657" t="s">
        <v>13038</v>
      </c>
      <c r="C2657" t="s">
        <v>13038</v>
      </c>
      <c r="D2657" t="s">
        <v>13039</v>
      </c>
    </row>
    <row r="2658" spans="1:4" hidden="1">
      <c r="A2658" t="s">
        <v>13040</v>
      </c>
      <c r="B2658" t="s">
        <v>13041</v>
      </c>
      <c r="C2658" t="s">
        <v>13041</v>
      </c>
      <c r="D2658" t="s">
        <v>13042</v>
      </c>
    </row>
    <row r="2659" spans="1:4" hidden="1">
      <c r="A2659" t="s">
        <v>13043</v>
      </c>
      <c r="B2659" t="s">
        <v>13044</v>
      </c>
      <c r="C2659" t="s">
        <v>13044</v>
      </c>
      <c r="D2659" t="s">
        <v>13042</v>
      </c>
    </row>
    <row r="2660" spans="1:4" hidden="1">
      <c r="A2660" t="s">
        <v>13045</v>
      </c>
      <c r="B2660" t="s">
        <v>13046</v>
      </c>
      <c r="C2660" t="s">
        <v>13046</v>
      </c>
      <c r="D2660" t="s">
        <v>13042</v>
      </c>
    </row>
    <row r="2661" spans="1:4" hidden="1">
      <c r="A2661" t="s">
        <v>13047</v>
      </c>
      <c r="B2661" t="s">
        <v>13048</v>
      </c>
      <c r="C2661" t="s">
        <v>13048</v>
      </c>
      <c r="D2661" t="s">
        <v>13049</v>
      </c>
    </row>
    <row r="2662" spans="1:4" hidden="1">
      <c r="A2662" t="s">
        <v>13050</v>
      </c>
      <c r="B2662" t="s">
        <v>13051</v>
      </c>
      <c r="C2662" t="s">
        <v>13051</v>
      </c>
      <c r="D2662" t="s">
        <v>13052</v>
      </c>
    </row>
    <row r="2663" spans="1:4" hidden="1">
      <c r="A2663" t="s">
        <v>13053</v>
      </c>
      <c r="B2663" t="s">
        <v>13054</v>
      </c>
      <c r="C2663" t="s">
        <v>13054</v>
      </c>
      <c r="D2663" t="s">
        <v>13055</v>
      </c>
    </row>
    <row r="2664" spans="1:4" hidden="1">
      <c r="A2664" t="s">
        <v>13056</v>
      </c>
      <c r="B2664" t="s">
        <v>13057</v>
      </c>
      <c r="C2664" t="s">
        <v>13057</v>
      </c>
      <c r="D2664" t="s">
        <v>13058</v>
      </c>
    </row>
    <row r="2665" spans="1:4" hidden="1">
      <c r="A2665" t="s">
        <v>13059</v>
      </c>
      <c r="B2665" t="s">
        <v>13060</v>
      </c>
      <c r="C2665" t="s">
        <v>13060</v>
      </c>
      <c r="D2665" t="s">
        <v>13061</v>
      </c>
    </row>
    <row r="2666" spans="1:4" hidden="1">
      <c r="A2666" t="s">
        <v>13062</v>
      </c>
      <c r="B2666" t="s">
        <v>13063</v>
      </c>
      <c r="C2666" t="s">
        <v>13063</v>
      </c>
      <c r="D2666" t="s">
        <v>13064</v>
      </c>
    </row>
    <row r="2667" spans="1:4" hidden="1">
      <c r="A2667" t="s">
        <v>13065</v>
      </c>
      <c r="B2667" t="s">
        <v>13066</v>
      </c>
      <c r="C2667" t="s">
        <v>13066</v>
      </c>
      <c r="D2667" t="s">
        <v>13067</v>
      </c>
    </row>
    <row r="2668" spans="1:4" hidden="1">
      <c r="A2668" t="s">
        <v>13068</v>
      </c>
      <c r="B2668" t="s">
        <v>13069</v>
      </c>
      <c r="C2668" t="s">
        <v>13069</v>
      </c>
      <c r="D2668" t="s">
        <v>13067</v>
      </c>
    </row>
    <row r="2669" spans="1:4" hidden="1">
      <c r="A2669" t="s">
        <v>13070</v>
      </c>
      <c r="B2669" t="s">
        <v>13071</v>
      </c>
      <c r="C2669" t="s">
        <v>13071</v>
      </c>
      <c r="D2669" t="s">
        <v>13072</v>
      </c>
    </row>
    <row r="2670" spans="1:4" hidden="1">
      <c r="A2670" t="s">
        <v>13073</v>
      </c>
      <c r="B2670" t="s">
        <v>13074</v>
      </c>
      <c r="C2670" t="s">
        <v>13074</v>
      </c>
      <c r="D2670" t="e">
        <f>-Tenda militare o da campeggio.</f>
        <v>#NAME?</v>
      </c>
    </row>
    <row r="2671" spans="1:4" hidden="1">
      <c r="A2671" t="s">
        <v>13075</v>
      </c>
      <c r="B2671" t="s">
        <v>13076</v>
      </c>
      <c r="C2671" t="s">
        <v>13076</v>
      </c>
      <c r="D2671" t="e">
        <f>-Tenda militare o da campeggio.</f>
        <v>#NAME?</v>
      </c>
    </row>
    <row r="2672" spans="1:4" hidden="1">
      <c r="A2672" t="s">
        <v>13077</v>
      </c>
      <c r="B2672" t="s">
        <v>13078</v>
      </c>
      <c r="C2672" t="s">
        <v>13078</v>
      </c>
      <c r="D2672" t="s">
        <v>13079</v>
      </c>
    </row>
    <row r="2673" spans="1:4" hidden="1">
      <c r="A2673" t="s">
        <v>13080</v>
      </c>
      <c r="B2673" t="s">
        <v>13081</v>
      </c>
      <c r="C2673" t="s">
        <v>13081</v>
      </c>
      <c r="D2673" t="s">
        <v>13082</v>
      </c>
    </row>
    <row r="2674" spans="1:4" hidden="1">
      <c r="A2674" t="s">
        <v>13083</v>
      </c>
      <c r="B2674" t="s">
        <v>13084</v>
      </c>
      <c r="C2674" t="s">
        <v>13084</v>
      </c>
      <c r="D2674" t="s">
        <v>13085</v>
      </c>
    </row>
    <row r="2675" spans="1:4" hidden="1">
      <c r="A2675" t="s">
        <v>13086</v>
      </c>
      <c r="B2675" t="s">
        <v>13087</v>
      </c>
      <c r="C2675" t="s">
        <v>13087</v>
      </c>
      <c r="D2675" t="e">
        <f>-Tenda militare o da campeggio.</f>
        <v>#NAME?</v>
      </c>
    </row>
    <row r="2676" spans="1:4" hidden="1">
      <c r="A2676" t="s">
        <v>13088</v>
      </c>
      <c r="B2676" t="s">
        <v>13089</v>
      </c>
      <c r="C2676" t="s">
        <v>13089</v>
      </c>
      <c r="D2676" t="e">
        <f>-Tenda militare o da</f>
        <v>#NAME?</v>
      </c>
    </row>
    <row r="2677" spans="1:4" hidden="1">
      <c r="A2677" t="s">
        <v>13090</v>
      </c>
      <c r="B2677" t="s">
        <v>13091</v>
      </c>
      <c r="C2677" t="s">
        <v>13091</v>
      </c>
      <c r="D2677" t="s">
        <v>13092</v>
      </c>
    </row>
    <row r="2678" spans="1:4" hidden="1">
      <c r="A2678" t="s">
        <v>13093</v>
      </c>
      <c r="B2678" t="s">
        <v>13094</v>
      </c>
      <c r="C2678" t="s">
        <v>13094</v>
      </c>
      <c r="D2678" t="s">
        <v>13095</v>
      </c>
    </row>
    <row r="2679" spans="1:4" hidden="1">
      <c r="A2679" t="s">
        <v>13096</v>
      </c>
      <c r="B2679" t="s">
        <v>13097</v>
      </c>
      <c r="C2679" t="s">
        <v>13097</v>
      </c>
      <c r="D2679" t="s">
        <v>13095</v>
      </c>
    </row>
    <row r="2680" spans="1:4" hidden="1">
      <c r="A2680" t="s">
        <v>13098</v>
      </c>
      <c r="B2680" t="s">
        <v>13099</v>
      </c>
      <c r="C2680" t="s">
        <v>13099</v>
      </c>
      <c r="D2680" t="s">
        <v>13100</v>
      </c>
    </row>
    <row r="2681" spans="1:4" hidden="1">
      <c r="A2681" t="s">
        <v>13101</v>
      </c>
      <c r="B2681" t="s">
        <v>13102</v>
      </c>
      <c r="C2681" t="s">
        <v>13102</v>
      </c>
      <c r="D2681" t="s">
        <v>13103</v>
      </c>
    </row>
    <row r="2682" spans="1:4" hidden="1">
      <c r="A2682" t="s">
        <v>13104</v>
      </c>
      <c r="B2682" t="s">
        <v>13105</v>
      </c>
      <c r="C2682" t="s">
        <v>13105</v>
      </c>
      <c r="D2682" t="s">
        <v>13106</v>
      </c>
    </row>
    <row r="2683" spans="1:4" hidden="1">
      <c r="A2683" t="s">
        <v>13107</v>
      </c>
      <c r="B2683" t="s">
        <v>13108</v>
      </c>
      <c r="C2683" t="s">
        <v>13108</v>
      </c>
      <c r="D2683" t="s">
        <v>13109</v>
      </c>
    </row>
    <row r="2684" spans="1:4" hidden="1">
      <c r="A2684" t="s">
        <v>13110</v>
      </c>
      <c r="B2684" t="s">
        <v>13111</v>
      </c>
      <c r="C2684" t="s">
        <v>13111</v>
      </c>
      <c r="D2684" t="s">
        <v>13112</v>
      </c>
    </row>
    <row r="2685" spans="1:4" hidden="1">
      <c r="A2685" t="s">
        <v>13113</v>
      </c>
      <c r="B2685" t="s">
        <v>13114</v>
      </c>
      <c r="C2685" t="s">
        <v>13114</v>
      </c>
      <c r="D2685" t="s">
        <v>13112</v>
      </c>
    </row>
    <row r="2686" spans="1:4" hidden="1">
      <c r="A2686" t="s">
        <v>13115</v>
      </c>
      <c r="B2686" t="s">
        <v>13116</v>
      </c>
      <c r="C2686" t="s">
        <v>13116</v>
      </c>
      <c r="D2686" t="s">
        <v>13117</v>
      </c>
    </row>
    <row r="2687" spans="1:4" hidden="1">
      <c r="A2687" t="s">
        <v>13118</v>
      </c>
      <c r="B2687" t="s">
        <v>13119</v>
      </c>
      <c r="C2687" t="s">
        <v>13119</v>
      </c>
      <c r="D2687" t="s">
        <v>13120</v>
      </c>
    </row>
    <row r="2688" spans="1:4" hidden="1">
      <c r="A2688" t="s">
        <v>13121</v>
      </c>
      <c r="B2688" t="s">
        <v>13122</v>
      </c>
      <c r="C2688" t="s">
        <v>13122</v>
      </c>
      <c r="D2688" t="s">
        <v>13123</v>
      </c>
    </row>
    <row r="2689" spans="1:7" hidden="1">
      <c r="A2689" t="s">
        <v>13124</v>
      </c>
      <c r="B2689" t="s">
        <v>13125</v>
      </c>
      <c r="C2689" t="s">
        <v>13125</v>
      </c>
      <c r="D2689" t="s">
        <v>13126</v>
      </c>
    </row>
    <row r="2690" spans="1:7" hidden="1">
      <c r="A2690" t="s">
        <v>13127</v>
      </c>
      <c r="B2690" t="s">
        <v>13128</v>
      </c>
      <c r="C2690" t="s">
        <v>13128</v>
      </c>
      <c r="D2690" t="s">
        <v>13129</v>
      </c>
      <c r="G2690" t="s">
        <v>13130</v>
      </c>
    </row>
    <row r="2691" spans="1:7" hidden="1">
      <c r="A2691" t="s">
        <v>13131</v>
      </c>
      <c r="B2691" t="s">
        <v>13132</v>
      </c>
      <c r="C2691" t="s">
        <v>13132</v>
      </c>
      <c r="D2691" t="s">
        <v>13133</v>
      </c>
      <c r="G2691" t="s">
        <v>13134</v>
      </c>
    </row>
    <row r="2692" spans="1:7" hidden="1">
      <c r="A2692" t="s">
        <v>13135</v>
      </c>
      <c r="B2692" t="s">
        <v>11924</v>
      </c>
      <c r="C2692" t="s">
        <v>11924</v>
      </c>
      <c r="D2692" t="s">
        <v>4787</v>
      </c>
    </row>
    <row r="2693" spans="1:7" hidden="1">
      <c r="A2693" t="s">
        <v>13136</v>
      </c>
      <c r="B2693" t="s">
        <v>13137</v>
      </c>
      <c r="C2693" t="s">
        <v>13137</v>
      </c>
      <c r="D2693" t="s">
        <v>7734</v>
      </c>
    </row>
    <row r="2694" spans="1:7" hidden="1">
      <c r="A2694" t="s">
        <v>13138</v>
      </c>
      <c r="B2694" t="s">
        <v>13122</v>
      </c>
      <c r="C2694" t="s">
        <v>13122</v>
      </c>
      <c r="D2694" t="s">
        <v>13139</v>
      </c>
    </row>
    <row r="2695" spans="1:7" hidden="1">
      <c r="A2695" t="s">
        <v>13140</v>
      </c>
      <c r="B2695" t="s">
        <v>13141</v>
      </c>
      <c r="C2695" t="s">
        <v>13141</v>
      </c>
      <c r="D2695" t="s">
        <v>13142</v>
      </c>
      <c r="G2695" t="s">
        <v>13143</v>
      </c>
    </row>
    <row r="2696" spans="1:7" hidden="1">
      <c r="A2696" t="s">
        <v>13144</v>
      </c>
      <c r="B2696" t="s">
        <v>13145</v>
      </c>
      <c r="C2696" t="s">
        <v>13145</v>
      </c>
      <c r="D2696" t="s">
        <v>13146</v>
      </c>
      <c r="G2696" s="8">
        <v>45717</v>
      </c>
    </row>
    <row r="2697" spans="1:7" hidden="1">
      <c r="A2697" t="s">
        <v>13147</v>
      </c>
      <c r="B2697" t="s">
        <v>13148</v>
      </c>
      <c r="C2697" t="s">
        <v>13148</v>
      </c>
      <c r="D2697" t="s">
        <v>13149</v>
      </c>
    </row>
    <row r="2698" spans="1:7" hidden="1">
      <c r="A2698" t="s">
        <v>13150</v>
      </c>
      <c r="B2698" t="s">
        <v>13151</v>
      </c>
      <c r="C2698" t="s">
        <v>13151</v>
      </c>
      <c r="D2698" t="s">
        <v>13152</v>
      </c>
    </row>
    <row r="2699" spans="1:7" hidden="1">
      <c r="A2699" t="s">
        <v>13153</v>
      </c>
      <c r="B2699" t="s">
        <v>13154</v>
      </c>
      <c r="C2699" t="s">
        <v>13154</v>
      </c>
      <c r="D2699" t="s">
        <v>13155</v>
      </c>
    </row>
    <row r="2700" spans="1:7" hidden="1">
      <c r="A2700" t="s">
        <v>13156</v>
      </c>
      <c r="B2700" t="s">
        <v>13157</v>
      </c>
      <c r="C2700" t="s">
        <v>13157</v>
      </c>
      <c r="D2700" t="s">
        <v>13158</v>
      </c>
    </row>
    <row r="2701" spans="1:7" hidden="1">
      <c r="A2701" t="s">
        <v>13159</v>
      </c>
      <c r="B2701" t="s">
        <v>13160</v>
      </c>
      <c r="C2701" t="s">
        <v>13160</v>
      </c>
      <c r="D2701" t="s">
        <v>13161</v>
      </c>
    </row>
    <row r="2702" spans="1:7" hidden="1">
      <c r="A2702" t="s">
        <v>13162</v>
      </c>
      <c r="B2702" t="s">
        <v>13163</v>
      </c>
      <c r="C2702" t="s">
        <v>13163</v>
      </c>
      <c r="D2702" t="s">
        <v>13164</v>
      </c>
    </row>
    <row r="2703" spans="1:7" hidden="1">
      <c r="A2703" t="s">
        <v>13165</v>
      </c>
      <c r="B2703" t="s">
        <v>13166</v>
      </c>
      <c r="C2703" t="s">
        <v>13166</v>
      </c>
      <c r="D2703" t="s">
        <v>13167</v>
      </c>
    </row>
    <row r="2704" spans="1:7" hidden="1">
      <c r="A2704" t="s">
        <v>13168</v>
      </c>
      <c r="B2704" t="s">
        <v>13169</v>
      </c>
      <c r="C2704" t="s">
        <v>13169</v>
      </c>
      <c r="D2704" t="s">
        <v>13170</v>
      </c>
    </row>
    <row r="2705" spans="1:4" hidden="1">
      <c r="A2705" t="s">
        <v>13171</v>
      </c>
      <c r="B2705" t="s">
        <v>13172</v>
      </c>
      <c r="C2705" t="s">
        <v>13172</v>
      </c>
      <c r="D2705" t="s">
        <v>13173</v>
      </c>
    </row>
    <row r="2706" spans="1:4" hidden="1">
      <c r="A2706" t="s">
        <v>13174</v>
      </c>
      <c r="B2706" t="s">
        <v>13137</v>
      </c>
      <c r="C2706" t="s">
        <v>13137</v>
      </c>
      <c r="D2706" t="s">
        <v>7734</v>
      </c>
    </row>
    <row r="2707" spans="1:4" hidden="1">
      <c r="A2707" t="s">
        <v>13175</v>
      </c>
      <c r="B2707" t="s">
        <v>13176</v>
      </c>
      <c r="C2707" t="s">
        <v>13176</v>
      </c>
      <c r="D2707" t="s">
        <v>13177</v>
      </c>
    </row>
    <row r="2708" spans="1:4" hidden="1">
      <c r="A2708" t="s">
        <v>13178</v>
      </c>
      <c r="B2708" t="s">
        <v>13179</v>
      </c>
      <c r="C2708" t="s">
        <v>13179</v>
      </c>
      <c r="D2708" t="s">
        <v>13180</v>
      </c>
    </row>
    <row r="2709" spans="1:4" hidden="1">
      <c r="A2709" t="s">
        <v>13181</v>
      </c>
      <c r="B2709" t="s">
        <v>13182</v>
      </c>
      <c r="C2709" t="s">
        <v>13182</v>
      </c>
      <c r="D2709" t="s">
        <v>5129</v>
      </c>
    </row>
    <row r="2710" spans="1:4" hidden="1">
      <c r="A2710" t="s">
        <v>13183</v>
      </c>
      <c r="B2710" t="s">
        <v>13182</v>
      </c>
      <c r="C2710" t="s">
        <v>13182</v>
      </c>
      <c r="D2710" t="s">
        <v>13184</v>
      </c>
    </row>
    <row r="2711" spans="1:4" hidden="1">
      <c r="A2711" t="s">
        <v>13185</v>
      </c>
      <c r="B2711" t="s">
        <v>13186</v>
      </c>
      <c r="C2711" t="s">
        <v>13186</v>
      </c>
      <c r="D2711" t="s">
        <v>13187</v>
      </c>
    </row>
    <row r="2712" spans="1:4" hidden="1">
      <c r="A2712" t="s">
        <v>13188</v>
      </c>
      <c r="B2712" t="s">
        <v>13189</v>
      </c>
      <c r="C2712" t="s">
        <v>13189</v>
      </c>
      <c r="D2712" t="s">
        <v>13190</v>
      </c>
    </row>
    <row r="2713" spans="1:4" hidden="1">
      <c r="A2713" t="s">
        <v>13191</v>
      </c>
      <c r="B2713" t="s">
        <v>13192</v>
      </c>
      <c r="C2713" t="s">
        <v>13192</v>
      </c>
      <c r="D2713" t="s">
        <v>9384</v>
      </c>
    </row>
    <row r="2714" spans="1:4" hidden="1">
      <c r="A2714" t="s">
        <v>13193</v>
      </c>
      <c r="B2714" t="s">
        <v>13194</v>
      </c>
      <c r="C2714" t="s">
        <v>13194</v>
      </c>
      <c r="D2714" t="s">
        <v>12538</v>
      </c>
    </row>
    <row r="2715" spans="1:4" hidden="1">
      <c r="A2715" t="s">
        <v>13195</v>
      </c>
      <c r="B2715" t="s">
        <v>13196</v>
      </c>
      <c r="C2715" t="s">
        <v>13196</v>
      </c>
      <c r="D2715" t="s">
        <v>4787</v>
      </c>
    </row>
    <row r="2716" spans="1:4" hidden="1">
      <c r="A2716" t="s">
        <v>13197</v>
      </c>
      <c r="B2716" t="s">
        <v>13198</v>
      </c>
      <c r="C2716" t="s">
        <v>13198</v>
      </c>
      <c r="D2716" t="s">
        <v>13199</v>
      </c>
    </row>
    <row r="2717" spans="1:4" hidden="1">
      <c r="A2717" t="s">
        <v>13200</v>
      </c>
      <c r="B2717" t="s">
        <v>13201</v>
      </c>
      <c r="C2717" t="s">
        <v>13201</v>
      </c>
      <c r="D2717" t="s">
        <v>13202</v>
      </c>
    </row>
    <row r="2718" spans="1:4" hidden="1">
      <c r="A2718" t="s">
        <v>13203</v>
      </c>
      <c r="B2718" t="s">
        <v>13204</v>
      </c>
      <c r="C2718" t="s">
        <v>13204</v>
      </c>
      <c r="D2718" t="s">
        <v>13205</v>
      </c>
    </row>
    <row r="2719" spans="1:4" hidden="1">
      <c r="A2719" t="s">
        <v>13206</v>
      </c>
      <c r="B2719" t="s">
        <v>13207</v>
      </c>
      <c r="C2719" t="s">
        <v>13207</v>
      </c>
      <c r="D2719" t="s">
        <v>13208</v>
      </c>
    </row>
    <row r="2720" spans="1:4" hidden="1">
      <c r="A2720" t="s">
        <v>13209</v>
      </c>
      <c r="B2720" t="s">
        <v>13210</v>
      </c>
      <c r="C2720" t="s">
        <v>13210</v>
      </c>
      <c r="D2720" t="s">
        <v>13211</v>
      </c>
    </row>
    <row r="2721" spans="1:7" hidden="1">
      <c r="A2721" t="s">
        <v>13212</v>
      </c>
      <c r="B2721" t="s">
        <v>13122</v>
      </c>
      <c r="C2721" t="s">
        <v>13122</v>
      </c>
      <c r="D2721" t="s">
        <v>13213</v>
      </c>
    </row>
    <row r="2722" spans="1:7" hidden="1">
      <c r="A2722" t="s">
        <v>13214</v>
      </c>
      <c r="B2722" t="s">
        <v>13215</v>
      </c>
      <c r="C2722" t="s">
        <v>13215</v>
      </c>
      <c r="D2722" t="s">
        <v>13216</v>
      </c>
    </row>
    <row r="2723" spans="1:7" hidden="1">
      <c r="A2723" t="s">
        <v>13217</v>
      </c>
      <c r="B2723" t="s">
        <v>13218</v>
      </c>
      <c r="C2723" t="s">
        <v>13218</v>
      </c>
      <c r="D2723" t="s">
        <v>13219</v>
      </c>
    </row>
    <row r="2724" spans="1:7" hidden="1">
      <c r="A2724" t="s">
        <v>13220</v>
      </c>
      <c r="B2724" t="s">
        <v>13221</v>
      </c>
      <c r="C2724" t="s">
        <v>13221</v>
      </c>
      <c r="D2724" t="s">
        <v>13222</v>
      </c>
    </row>
    <row r="2725" spans="1:7" hidden="1">
      <c r="A2725" t="s">
        <v>13223</v>
      </c>
      <c r="B2725" t="s">
        <v>13224</v>
      </c>
      <c r="C2725" t="s">
        <v>13224</v>
      </c>
      <c r="D2725" t="s">
        <v>13225</v>
      </c>
    </row>
    <row r="2726" spans="1:7" hidden="1">
      <c r="A2726" t="s">
        <v>13226</v>
      </c>
      <c r="B2726" t="s">
        <v>13227</v>
      </c>
      <c r="C2726" t="s">
        <v>13227</v>
      </c>
      <c r="D2726" t="s">
        <v>13228</v>
      </c>
      <c r="G2726" t="s">
        <v>13229</v>
      </c>
    </row>
    <row r="2727" spans="1:7" hidden="1">
      <c r="A2727" t="s">
        <v>13230</v>
      </c>
      <c r="B2727" t="s">
        <v>13231</v>
      </c>
      <c r="C2727" t="s">
        <v>13231</v>
      </c>
      <c r="D2727" t="s">
        <v>13232</v>
      </c>
    </row>
    <row r="2728" spans="1:7" hidden="1">
      <c r="A2728" t="s">
        <v>13233</v>
      </c>
      <c r="B2728" t="s">
        <v>13234</v>
      </c>
      <c r="C2728" t="s">
        <v>13234</v>
      </c>
      <c r="D2728" t="s">
        <v>13235</v>
      </c>
    </row>
    <row r="2729" spans="1:7" hidden="1">
      <c r="A2729" t="s">
        <v>13236</v>
      </c>
      <c r="B2729" t="s">
        <v>13237</v>
      </c>
      <c r="C2729" t="s">
        <v>13237</v>
      </c>
      <c r="D2729" t="s">
        <v>13238</v>
      </c>
    </row>
    <row r="2730" spans="1:7" hidden="1">
      <c r="A2730" t="s">
        <v>13239</v>
      </c>
      <c r="B2730" t="s">
        <v>13240</v>
      </c>
      <c r="C2730" t="s">
        <v>13240</v>
      </c>
      <c r="D2730" t="s">
        <v>13241</v>
      </c>
      <c r="G2730" t="s">
        <v>13242</v>
      </c>
    </row>
    <row r="2731" spans="1:7" hidden="1">
      <c r="A2731" t="s">
        <v>13243</v>
      </c>
      <c r="B2731" t="s">
        <v>13244</v>
      </c>
      <c r="C2731" t="s">
        <v>13244</v>
      </c>
      <c r="D2731" t="s">
        <v>13245</v>
      </c>
      <c r="G2731" t="s">
        <v>13242</v>
      </c>
    </row>
    <row r="2732" spans="1:7" hidden="1">
      <c r="A2732" t="s">
        <v>13246</v>
      </c>
      <c r="B2732" t="s">
        <v>13247</v>
      </c>
      <c r="C2732" t="s">
        <v>13247</v>
      </c>
      <c r="D2732" t="s">
        <v>13248</v>
      </c>
    </row>
    <row r="2733" spans="1:7" hidden="1">
      <c r="A2733" t="s">
        <v>13249</v>
      </c>
      <c r="B2733" t="s">
        <v>13250</v>
      </c>
      <c r="C2733" t="s">
        <v>13250</v>
      </c>
      <c r="D2733" t="s">
        <v>13251</v>
      </c>
    </row>
    <row r="2734" spans="1:7" hidden="1">
      <c r="A2734" t="s">
        <v>13252</v>
      </c>
      <c r="B2734" t="s">
        <v>13253</v>
      </c>
      <c r="C2734" t="s">
        <v>13253</v>
      </c>
      <c r="D2734" t="s">
        <v>13254</v>
      </c>
    </row>
    <row r="2735" spans="1:7" hidden="1">
      <c r="A2735" t="s">
        <v>13255</v>
      </c>
      <c r="B2735" t="s">
        <v>13256</v>
      </c>
      <c r="C2735" t="s">
        <v>13256</v>
      </c>
      <c r="D2735" t="s">
        <v>13257</v>
      </c>
    </row>
    <row r="2736" spans="1:7" hidden="1">
      <c r="A2736" t="s">
        <v>13258</v>
      </c>
      <c r="B2736" t="s">
        <v>13259</v>
      </c>
      <c r="C2736" t="s">
        <v>13260</v>
      </c>
      <c r="D2736" t="s">
        <v>13261</v>
      </c>
    </row>
    <row r="2737" spans="1:4" hidden="1">
      <c r="A2737" t="s">
        <v>13262</v>
      </c>
      <c r="B2737" t="s">
        <v>13263</v>
      </c>
      <c r="C2737" t="s">
        <v>13263</v>
      </c>
      <c r="D2737" t="s">
        <v>13264</v>
      </c>
    </row>
    <row r="2738" spans="1:4" hidden="1">
      <c r="A2738" t="s">
        <v>13265</v>
      </c>
      <c r="B2738" t="s">
        <v>13266</v>
      </c>
      <c r="C2738" t="s">
        <v>13266</v>
      </c>
      <c r="D2738" t="s">
        <v>13267</v>
      </c>
    </row>
    <row r="2739" spans="1:4" hidden="1">
      <c r="A2739" t="s">
        <v>13268</v>
      </c>
      <c r="B2739" t="s">
        <v>12716</v>
      </c>
      <c r="C2739" t="s">
        <v>12716</v>
      </c>
      <c r="D2739" t="s">
        <v>13269</v>
      </c>
    </row>
    <row r="2740" spans="1:4" hidden="1">
      <c r="A2740" t="s">
        <v>13270</v>
      </c>
      <c r="B2740" t="s">
        <v>13271</v>
      </c>
      <c r="C2740" t="s">
        <v>13271</v>
      </c>
      <c r="D2740" t="s">
        <v>13272</v>
      </c>
    </row>
    <row r="2741" spans="1:4" hidden="1">
      <c r="A2741" t="s">
        <v>13273</v>
      </c>
      <c r="B2741" t="s">
        <v>13274</v>
      </c>
      <c r="C2741" t="s">
        <v>13274</v>
      </c>
      <c r="D2741" t="s">
        <v>13275</v>
      </c>
    </row>
    <row r="2742" spans="1:4" hidden="1">
      <c r="A2742" t="s">
        <v>13276</v>
      </c>
      <c r="B2742" t="s">
        <v>13277</v>
      </c>
      <c r="C2742" t="s">
        <v>13277</v>
      </c>
      <c r="D2742" t="s">
        <v>13278</v>
      </c>
    </row>
    <row r="2743" spans="1:4" hidden="1">
      <c r="A2743" t="s">
        <v>13279</v>
      </c>
      <c r="B2743" t="s">
        <v>13280</v>
      </c>
      <c r="C2743" t="s">
        <v>13281</v>
      </c>
      <c r="D2743" t="s">
        <v>13282</v>
      </c>
    </row>
    <row r="2744" spans="1:4" hidden="1">
      <c r="A2744" t="s">
        <v>13283</v>
      </c>
      <c r="B2744" t="s">
        <v>13284</v>
      </c>
      <c r="C2744" t="s">
        <v>13285</v>
      </c>
      <c r="D2744" t="s">
        <v>13286</v>
      </c>
    </row>
    <row r="2745" spans="1:4" hidden="1">
      <c r="A2745" t="s">
        <v>13287</v>
      </c>
      <c r="B2745" t="s">
        <v>13288</v>
      </c>
      <c r="C2745" t="s">
        <v>13288</v>
      </c>
      <c r="D2745" t="s">
        <v>13289</v>
      </c>
    </row>
    <row r="2746" spans="1:4" hidden="1">
      <c r="A2746" t="s">
        <v>13290</v>
      </c>
      <c r="B2746" t="s">
        <v>13291</v>
      </c>
      <c r="C2746" t="s">
        <v>13291</v>
      </c>
      <c r="D2746" t="s">
        <v>13292</v>
      </c>
    </row>
    <row r="2747" spans="1:4" hidden="1">
      <c r="A2747" t="s">
        <v>13293</v>
      </c>
      <c r="B2747" t="s">
        <v>13294</v>
      </c>
      <c r="C2747" t="s">
        <v>13294</v>
      </c>
      <c r="D2747" t="s">
        <v>13295</v>
      </c>
    </row>
    <row r="2748" spans="1:4" hidden="1">
      <c r="A2748" t="s">
        <v>13296</v>
      </c>
      <c r="B2748" t="s">
        <v>13297</v>
      </c>
      <c r="C2748" t="s">
        <v>13297</v>
      </c>
      <c r="D2748" t="s">
        <v>13298</v>
      </c>
    </row>
    <row r="2749" spans="1:4" hidden="1">
      <c r="A2749" t="s">
        <v>13299</v>
      </c>
      <c r="B2749" t="s">
        <v>13300</v>
      </c>
      <c r="C2749" t="s">
        <v>13301</v>
      </c>
      <c r="D2749" t="s">
        <v>13302</v>
      </c>
    </row>
    <row r="2750" spans="1:4" hidden="1">
      <c r="A2750" t="s">
        <v>13303</v>
      </c>
      <c r="B2750" t="s">
        <v>13304</v>
      </c>
      <c r="C2750" t="s">
        <v>13304</v>
      </c>
      <c r="D2750" t="s">
        <v>13305</v>
      </c>
    </row>
    <row r="2751" spans="1:4" hidden="1">
      <c r="A2751" t="s">
        <v>13306</v>
      </c>
      <c r="B2751" t="s">
        <v>13307</v>
      </c>
      <c r="C2751" t="s">
        <v>13307</v>
      </c>
      <c r="D2751" t="s">
        <v>13308</v>
      </c>
    </row>
    <row r="2752" spans="1:4" hidden="1">
      <c r="A2752" t="s">
        <v>13309</v>
      </c>
      <c r="B2752" t="s">
        <v>12708</v>
      </c>
      <c r="C2752" t="s">
        <v>12708</v>
      </c>
      <c r="D2752" t="s">
        <v>12709</v>
      </c>
    </row>
    <row r="2753" spans="1:5" hidden="1">
      <c r="A2753" t="s">
        <v>13310</v>
      </c>
      <c r="B2753" t="s">
        <v>13311</v>
      </c>
      <c r="C2753" t="s">
        <v>13311</v>
      </c>
      <c r="D2753" t="s">
        <v>13312</v>
      </c>
    </row>
    <row r="2754" spans="1:5" hidden="1">
      <c r="A2754" t="s">
        <v>13313</v>
      </c>
      <c r="B2754" t="s">
        <v>13314</v>
      </c>
      <c r="C2754" t="s">
        <v>13314</v>
      </c>
      <c r="D2754" t="s">
        <v>13315</v>
      </c>
    </row>
    <row r="2755" spans="1:5" hidden="1">
      <c r="A2755" t="s">
        <v>13316</v>
      </c>
      <c r="B2755" t="s">
        <v>13317</v>
      </c>
      <c r="C2755" t="s">
        <v>13317</v>
      </c>
      <c r="D2755" t="s">
        <v>5646</v>
      </c>
    </row>
    <row r="2756" spans="1:5" hidden="1">
      <c r="A2756" t="s">
        <v>13318</v>
      </c>
      <c r="B2756" t="s">
        <v>13319</v>
      </c>
      <c r="C2756" t="s">
        <v>13319</v>
      </c>
      <c r="D2756" t="s">
        <v>13320</v>
      </c>
    </row>
    <row r="2757" spans="1:5" hidden="1">
      <c r="A2757" t="s">
        <v>13321</v>
      </c>
      <c r="B2757" t="s">
        <v>13322</v>
      </c>
      <c r="C2757" t="s">
        <v>13322</v>
      </c>
      <c r="D2757" t="s">
        <v>13323</v>
      </c>
    </row>
    <row r="2758" spans="1:5" hidden="1">
      <c r="A2758" t="s">
        <v>13324</v>
      </c>
      <c r="B2758" t="s">
        <v>13325</v>
      </c>
      <c r="C2758" t="s">
        <v>13325</v>
      </c>
      <c r="D2758" t="s">
        <v>13326</v>
      </c>
    </row>
    <row r="2759" spans="1:5" hidden="1">
      <c r="A2759" t="s">
        <v>13327</v>
      </c>
      <c r="B2759" t="s">
        <v>13328</v>
      </c>
      <c r="C2759" t="s">
        <v>13328</v>
      </c>
      <c r="D2759" t="s">
        <v>13329</v>
      </c>
    </row>
    <row r="2760" spans="1:5" hidden="1">
      <c r="A2760" t="s">
        <v>13330</v>
      </c>
      <c r="B2760" t="s">
        <v>13331</v>
      </c>
      <c r="C2760" t="s">
        <v>13331</v>
      </c>
      <c r="D2760" t="s">
        <v>5420</v>
      </c>
    </row>
    <row r="2761" spans="1:5">
      <c r="A2761" t="s">
        <v>13332</v>
      </c>
      <c r="B2761" t="s">
        <v>13333</v>
      </c>
      <c r="C2761" t="s">
        <v>13333</v>
      </c>
      <c r="D2761" t="s">
        <v>13334</v>
      </c>
      <c r="E2761" t="s">
        <v>4522</v>
      </c>
    </row>
    <row r="2762" spans="1:5" hidden="1">
      <c r="A2762" t="s">
        <v>13335</v>
      </c>
      <c r="B2762" t="s">
        <v>13336</v>
      </c>
      <c r="C2762" t="s">
        <v>13336</v>
      </c>
      <c r="D2762" t="s">
        <v>13337</v>
      </c>
    </row>
    <row r="2763" spans="1:5" hidden="1">
      <c r="A2763" t="s">
        <v>13338</v>
      </c>
      <c r="B2763" t="s">
        <v>13339</v>
      </c>
      <c r="C2763" t="s">
        <v>13339</v>
      </c>
      <c r="D2763" t="s">
        <v>13340</v>
      </c>
    </row>
    <row r="2764" spans="1:5" hidden="1">
      <c r="A2764" t="s">
        <v>13341</v>
      </c>
      <c r="B2764" t="s">
        <v>13342</v>
      </c>
      <c r="C2764" t="s">
        <v>13342</v>
      </c>
      <c r="D2764" t="s">
        <v>13343</v>
      </c>
    </row>
    <row r="2765" spans="1:5" hidden="1">
      <c r="A2765" t="s">
        <v>13344</v>
      </c>
      <c r="B2765" t="s">
        <v>13345</v>
      </c>
      <c r="C2765" t="s">
        <v>13345</v>
      </c>
      <c r="D2765" t="s">
        <v>13346</v>
      </c>
    </row>
    <row r="2766" spans="1:5" hidden="1">
      <c r="A2766" t="s">
        <v>13347</v>
      </c>
      <c r="B2766" t="s">
        <v>13348</v>
      </c>
      <c r="C2766" t="s">
        <v>13348</v>
      </c>
      <c r="D2766" t="s">
        <v>13349</v>
      </c>
    </row>
    <row r="2767" spans="1:5" hidden="1">
      <c r="A2767" t="s">
        <v>13350</v>
      </c>
      <c r="B2767" t="s">
        <v>13351</v>
      </c>
      <c r="C2767" t="s">
        <v>13351</v>
      </c>
      <c r="D2767" t="s">
        <v>13352</v>
      </c>
    </row>
    <row r="2768" spans="1:5" hidden="1">
      <c r="A2768" t="s">
        <v>13353</v>
      </c>
      <c r="B2768" t="s">
        <v>13354</v>
      </c>
      <c r="C2768" t="s">
        <v>13354</v>
      </c>
      <c r="D2768" t="s">
        <v>13355</v>
      </c>
    </row>
    <row r="2769" spans="1:5" hidden="1">
      <c r="A2769" t="s">
        <v>13356</v>
      </c>
      <c r="B2769" t="s">
        <v>13357</v>
      </c>
      <c r="C2769" t="s">
        <v>13357</v>
      </c>
      <c r="D2769" t="s">
        <v>13358</v>
      </c>
    </row>
    <row r="2770" spans="1:5">
      <c r="A2770" t="s">
        <v>13359</v>
      </c>
      <c r="B2770" t="s">
        <v>13360</v>
      </c>
      <c r="C2770" t="s">
        <v>13360</v>
      </c>
      <c r="D2770" t="s">
        <v>13361</v>
      </c>
      <c r="E2770" t="s">
        <v>4522</v>
      </c>
    </row>
    <row r="2771" spans="1:5" hidden="1">
      <c r="A2771" t="s">
        <v>13362</v>
      </c>
      <c r="B2771" t="s">
        <v>13363</v>
      </c>
      <c r="C2771" t="s">
        <v>13363</v>
      </c>
      <c r="D2771" t="s">
        <v>13364</v>
      </c>
    </row>
    <row r="2772" spans="1:5" hidden="1">
      <c r="A2772" t="s">
        <v>13365</v>
      </c>
      <c r="B2772" t="s">
        <v>13366</v>
      </c>
      <c r="C2772" t="s">
        <v>13366</v>
      </c>
      <c r="D2772" t="s">
        <v>10143</v>
      </c>
    </row>
    <row r="2773" spans="1:5" hidden="1">
      <c r="A2773" t="s">
        <v>13367</v>
      </c>
      <c r="B2773" t="s">
        <v>12366</v>
      </c>
      <c r="C2773" t="s">
        <v>12366</v>
      </c>
      <c r="D2773" t="s">
        <v>4787</v>
      </c>
    </row>
    <row r="2774" spans="1:5" hidden="1">
      <c r="A2774" t="s">
        <v>13368</v>
      </c>
      <c r="B2774" t="s">
        <v>13369</v>
      </c>
      <c r="C2774" t="s">
        <v>13369</v>
      </c>
      <c r="D2774" t="s">
        <v>6165</v>
      </c>
    </row>
    <row r="2775" spans="1:5" hidden="1">
      <c r="A2775" t="s">
        <v>13370</v>
      </c>
      <c r="B2775" t="s">
        <v>13371</v>
      </c>
      <c r="C2775" t="s">
        <v>13371</v>
      </c>
      <c r="D2775" t="s">
        <v>7143</v>
      </c>
    </row>
    <row r="2776" spans="1:5" hidden="1">
      <c r="A2776" t="s">
        <v>13372</v>
      </c>
      <c r="B2776" t="s">
        <v>13373</v>
      </c>
      <c r="C2776" t="s">
        <v>13373</v>
      </c>
      <c r="D2776" t="s">
        <v>13374</v>
      </c>
    </row>
    <row r="2777" spans="1:5" hidden="1">
      <c r="A2777" t="s">
        <v>13375</v>
      </c>
      <c r="B2777" t="s">
        <v>13376</v>
      </c>
      <c r="C2777" t="s">
        <v>13376</v>
      </c>
      <c r="D2777" t="s">
        <v>13377</v>
      </c>
    </row>
    <row r="2778" spans="1:5" hidden="1">
      <c r="A2778" t="s">
        <v>13378</v>
      </c>
      <c r="B2778" t="s">
        <v>13379</v>
      </c>
      <c r="C2778" t="s">
        <v>13380</v>
      </c>
      <c r="D2778" t="s">
        <v>13381</v>
      </c>
    </row>
    <row r="2779" spans="1:5" hidden="1">
      <c r="A2779" t="s">
        <v>13382</v>
      </c>
      <c r="B2779" t="s">
        <v>13383</v>
      </c>
      <c r="C2779" t="s">
        <v>13383</v>
      </c>
      <c r="D2779" t="s">
        <v>13384</v>
      </c>
    </row>
    <row r="2780" spans="1:5" hidden="1">
      <c r="A2780" t="s">
        <v>13385</v>
      </c>
      <c r="B2780" t="s">
        <v>13386</v>
      </c>
      <c r="C2780" t="s">
        <v>13386</v>
      </c>
      <c r="D2780" t="s">
        <v>13387</v>
      </c>
    </row>
    <row r="2781" spans="1:5" hidden="1">
      <c r="A2781" t="s">
        <v>13388</v>
      </c>
      <c r="B2781" t="s">
        <v>13389</v>
      </c>
      <c r="C2781" t="s">
        <v>13389</v>
      </c>
      <c r="D2781" t="s">
        <v>13390</v>
      </c>
    </row>
    <row r="2782" spans="1:5" hidden="1">
      <c r="A2782" t="s">
        <v>13391</v>
      </c>
      <c r="B2782" t="s">
        <v>13392</v>
      </c>
      <c r="C2782" t="s">
        <v>13392</v>
      </c>
      <c r="D2782" t="s">
        <v>13393</v>
      </c>
    </row>
    <row r="2783" spans="1:5" hidden="1">
      <c r="A2783" t="s">
        <v>13394</v>
      </c>
      <c r="B2783" t="s">
        <v>13395</v>
      </c>
      <c r="C2783" t="s">
        <v>13395</v>
      </c>
      <c r="D2783" t="s">
        <v>13396</v>
      </c>
    </row>
    <row r="2784" spans="1:5" hidden="1">
      <c r="A2784" t="s">
        <v>13397</v>
      </c>
      <c r="B2784" t="s">
        <v>13398</v>
      </c>
      <c r="C2784" t="s">
        <v>13398</v>
      </c>
      <c r="D2784" t="s">
        <v>13399</v>
      </c>
    </row>
    <row r="2785" spans="1:4" hidden="1">
      <c r="A2785" t="s">
        <v>13400</v>
      </c>
      <c r="B2785" t="s">
        <v>13401</v>
      </c>
      <c r="C2785" t="s">
        <v>13401</v>
      </c>
      <c r="D2785" t="s">
        <v>13402</v>
      </c>
    </row>
    <row r="2786" spans="1:4" hidden="1">
      <c r="A2786" t="s">
        <v>13403</v>
      </c>
      <c r="B2786" t="s">
        <v>13404</v>
      </c>
      <c r="C2786" t="s">
        <v>13404</v>
      </c>
      <c r="D2786" t="s">
        <v>13405</v>
      </c>
    </row>
    <row r="2787" spans="1:4" hidden="1">
      <c r="A2787" t="s">
        <v>13406</v>
      </c>
      <c r="B2787" t="s">
        <v>13407</v>
      </c>
      <c r="C2787" t="s">
        <v>13407</v>
      </c>
      <c r="D2787" t="s">
        <v>13408</v>
      </c>
    </row>
    <row r="2788" spans="1:4" hidden="1">
      <c r="A2788" t="s">
        <v>13409</v>
      </c>
      <c r="B2788" t="s">
        <v>13410</v>
      </c>
      <c r="C2788" t="s">
        <v>13410</v>
      </c>
      <c r="D2788" t="s">
        <v>13411</v>
      </c>
    </row>
    <row r="2789" spans="1:4" hidden="1">
      <c r="A2789" t="s">
        <v>13412</v>
      </c>
      <c r="B2789" t="s">
        <v>13413</v>
      </c>
      <c r="C2789" t="s">
        <v>13413</v>
      </c>
      <c r="D2789" t="s">
        <v>13414</v>
      </c>
    </row>
    <row r="2790" spans="1:4" hidden="1">
      <c r="A2790" t="s">
        <v>13415</v>
      </c>
      <c r="B2790" t="s">
        <v>13416</v>
      </c>
      <c r="C2790" t="s">
        <v>13416</v>
      </c>
      <c r="D2790" t="s">
        <v>13417</v>
      </c>
    </row>
    <row r="2791" spans="1:4" hidden="1">
      <c r="A2791" t="s">
        <v>13418</v>
      </c>
      <c r="B2791" t="s">
        <v>13419</v>
      </c>
      <c r="C2791" t="s">
        <v>13419</v>
      </c>
      <c r="D2791" t="s">
        <v>13420</v>
      </c>
    </row>
    <row r="2792" spans="1:4" hidden="1">
      <c r="A2792" t="s">
        <v>13421</v>
      </c>
      <c r="B2792" t="s">
        <v>13422</v>
      </c>
      <c r="C2792" t="s">
        <v>13422</v>
      </c>
      <c r="D2792" t="s">
        <v>13423</v>
      </c>
    </row>
    <row r="2793" spans="1:4" hidden="1">
      <c r="A2793" t="s">
        <v>13424</v>
      </c>
      <c r="B2793" t="s">
        <v>13425</v>
      </c>
      <c r="C2793" t="s">
        <v>13425</v>
      </c>
      <c r="D2793" t="s">
        <v>7452</v>
      </c>
    </row>
    <row r="2794" spans="1:4" hidden="1">
      <c r="A2794" t="s">
        <v>13426</v>
      </c>
      <c r="B2794" t="s">
        <v>13427</v>
      </c>
      <c r="C2794" t="s">
        <v>13427</v>
      </c>
      <c r="D2794" t="s">
        <v>13428</v>
      </c>
    </row>
    <row r="2795" spans="1:4" hidden="1">
      <c r="A2795" t="s">
        <v>13429</v>
      </c>
      <c r="B2795" t="s">
        <v>13430</v>
      </c>
      <c r="C2795" t="s">
        <v>13430</v>
      </c>
      <c r="D2795" t="s">
        <v>13431</v>
      </c>
    </row>
    <row r="2796" spans="1:4" hidden="1">
      <c r="A2796" t="s">
        <v>13432</v>
      </c>
      <c r="B2796" t="s">
        <v>13433</v>
      </c>
      <c r="C2796" t="s">
        <v>13434</v>
      </c>
      <c r="D2796" t="s">
        <v>13435</v>
      </c>
    </row>
    <row r="2797" spans="1:4" hidden="1">
      <c r="A2797" t="s">
        <v>13436</v>
      </c>
      <c r="B2797" t="s">
        <v>13437</v>
      </c>
      <c r="C2797" t="s">
        <v>13437</v>
      </c>
      <c r="D2797" t="s">
        <v>13438</v>
      </c>
    </row>
    <row r="2798" spans="1:4" hidden="1">
      <c r="A2798" t="s">
        <v>13439</v>
      </c>
      <c r="B2798" t="s">
        <v>13440</v>
      </c>
      <c r="C2798" t="s">
        <v>13440</v>
      </c>
      <c r="D2798" t="s">
        <v>13441</v>
      </c>
    </row>
  </sheetData>
  <autoFilter ref="A1:K2798" xr:uid="{00000000-0001-0000-0400-000000000000}">
    <filterColumn colId="4">
      <customFilters>
        <customFilter operator="notEqual" val=" "/>
      </customFilters>
    </filterColumn>
  </autoFilter>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iron</vt:lpstr>
      <vt:lpstr>salt</vt:lpstr>
      <vt:lpstr>gold</vt:lpstr>
      <vt:lpstr>fonio</vt:lpstr>
      <vt:lpstr>millet</vt:lpstr>
      <vt:lpstr>iron!ExterneDaten_1</vt:lpstr>
      <vt:lpstr>millet!mil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Nikolas Gestrich</dc:creator>
  <cp:lastModifiedBy>Nick G</cp:lastModifiedBy>
  <dcterms:created xsi:type="dcterms:W3CDTF">2025-03-06T11:16:03Z</dcterms:created>
  <dcterms:modified xsi:type="dcterms:W3CDTF">2025-03-07T11:32:34Z</dcterms:modified>
</cp:coreProperties>
</file>