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housley/Dropbox (GaTech)/papers_dropbox/circuits_2021/Data/Final/"/>
    </mc:Choice>
  </mc:AlternateContent>
  <xr:revisionPtr revIDLastSave="0" documentId="13_ncr:1_{DEB8E0EC-870B-3B43-98D9-8CD78C9551BA}" xr6:coauthVersionLast="36" xr6:coauthVersionMax="36" xr10:uidLastSave="{00000000-0000-0000-0000-000000000000}"/>
  <bookViews>
    <workbookView xWindow="16900" yWindow="1000" windowWidth="28980" windowHeight="19620" xr2:uid="{E545EDB6-3320-244A-A87D-522A31B211AE}"/>
  </bookViews>
  <sheets>
    <sheet name="Sheet1" sheetId="1" r:id="rId1"/>
  </sheets>
  <definedNames>
    <definedName name="_xlnm._FilterDatabase" localSheetId="0" hidden="1">Sheet1!$A$1:$Q$231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3" i="1" l="1"/>
  <c r="Q233" i="1" s="1"/>
  <c r="L234" i="1"/>
  <c r="Q234" i="1"/>
  <c r="L235" i="1"/>
  <c r="Q235" i="1"/>
  <c r="L236" i="1"/>
  <c r="Q236" i="1"/>
  <c r="L237" i="1"/>
  <c r="Q237" i="1"/>
  <c r="L238" i="1"/>
  <c r="Q238" i="1"/>
  <c r="L239" i="1"/>
  <c r="Q239" i="1"/>
  <c r="L240" i="1"/>
  <c r="Q240" i="1" s="1"/>
  <c r="L241" i="1"/>
  <c r="Q241" i="1"/>
  <c r="L242" i="1"/>
  <c r="Q242" i="1"/>
  <c r="L243" i="1"/>
  <c r="Q243" i="1"/>
  <c r="L244" i="1"/>
  <c r="Q244" i="1" s="1"/>
  <c r="L245" i="1"/>
  <c r="Q245" i="1" s="1"/>
  <c r="L246" i="1"/>
  <c r="Q246" i="1"/>
  <c r="L247" i="1"/>
  <c r="Q247" i="1"/>
  <c r="L248" i="1"/>
  <c r="Q248" i="1"/>
  <c r="L249" i="1"/>
  <c r="Q249" i="1"/>
  <c r="L232" i="1"/>
  <c r="Q232" i="1" s="1"/>
  <c r="L168" i="1" l="1"/>
  <c r="L167" i="1"/>
  <c r="L166" i="1"/>
  <c r="L165" i="1"/>
  <c r="L162" i="1"/>
  <c r="L161" i="1"/>
  <c r="L160" i="1"/>
  <c r="L159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64" i="1"/>
  <c r="L163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30" i="1"/>
  <c r="L131" i="1"/>
  <c r="L132" i="1"/>
  <c r="L133" i="1"/>
  <c r="L135" i="1"/>
  <c r="L136" i="1"/>
  <c r="L137" i="1"/>
  <c r="L138" i="1"/>
  <c r="L139" i="1"/>
  <c r="L140" i="1"/>
  <c r="L141" i="1"/>
  <c r="Q167" i="1" l="1"/>
  <c r="Q165" i="1"/>
  <c r="Q163" i="1" l="1"/>
  <c r="Q157" i="1"/>
  <c r="Q155" i="1"/>
  <c r="Q153" i="1"/>
  <c r="Q151" i="1"/>
  <c r="Q149" i="1"/>
  <c r="Q147" i="1"/>
  <c r="Q145" i="1"/>
  <c r="Q143" i="1"/>
  <c r="Q141" i="1"/>
  <c r="Q139" i="1"/>
  <c r="Q137" i="1"/>
  <c r="Q135" i="1"/>
  <c r="Q132" i="1"/>
  <c r="Q130" i="1"/>
  <c r="Q112" i="1"/>
  <c r="Q110" i="1"/>
  <c r="Q108" i="1"/>
  <c r="Q106" i="1"/>
  <c r="Q104" i="1"/>
  <c r="Q102" i="1"/>
  <c r="Q100" i="1"/>
  <c r="Q98" i="1"/>
  <c r="Q96" i="1"/>
  <c r="Q94" i="1"/>
  <c r="L92" i="1"/>
  <c r="Q92" i="1" s="1"/>
  <c r="Q161" i="1"/>
  <c r="Q159" i="1"/>
  <c r="Q128" i="1"/>
  <c r="Q126" i="1"/>
  <c r="Q124" i="1"/>
  <c r="Q122" i="1"/>
  <c r="Q120" i="1"/>
  <c r="Q118" i="1"/>
  <c r="Q116" i="1"/>
  <c r="L114" i="1"/>
  <c r="Q1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1" authorId="0" shapeId="0" xr:uid="{17C39049-A2AE-D94A-95EE-C4D732C9F50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23.5ms lag
</t>
        </r>
        <r>
          <rPr>
            <sz val="10"/>
            <color rgb="FF000000"/>
            <rFont val="Tahoma"/>
            <family val="2"/>
          </rPr>
          <t xml:space="preserve">166ms lag
</t>
        </r>
        <r>
          <rPr>
            <sz val="10"/>
            <color rgb="FF000000"/>
            <rFont val="Tahoma"/>
            <family val="2"/>
          </rPr>
          <t xml:space="preserve">1666ms lag
</t>
        </r>
        <r>
          <rPr>
            <sz val="10"/>
            <color rgb="FF000000"/>
            <rFont val="Tahoma"/>
            <family val="2"/>
          </rPr>
          <t>3166ms lag</t>
        </r>
      </text>
    </comment>
    <comment ref="K1" authorId="0" shapeId="0" xr:uid="{8CB9D715-5A0B-E442-97F9-7E455CE2567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166ms lag
</t>
        </r>
      </text>
    </comment>
    <comment ref="L1" authorId="0" shapeId="0" xr:uid="{AD7B2CD7-2245-CE4D-A50A-CED04DE939D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1666ms lag
</t>
        </r>
      </text>
    </comment>
    <comment ref="M1" authorId="0" shapeId="0" xr:uid="{E6666F46-0AE1-5047-8E76-C0E48B0AE23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1666ms lag
</t>
        </r>
      </text>
    </comment>
    <comment ref="H56" authorId="0" shapeId="0" xr:uid="{097C1C87-90A6-324F-A92F-75F92FE49E2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166ms lag
</t>
        </r>
      </text>
    </comment>
    <comment ref="H57" authorId="0" shapeId="0" xr:uid="{F35A5D82-F37C-DA46-96D7-C0EB0C6A2B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166ms lag
</t>
        </r>
      </text>
    </comment>
    <comment ref="H58" authorId="0" shapeId="0" xr:uid="{A14C7823-ABF1-AA46-B3E1-8F94101DFE3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166ms lag
</t>
        </r>
      </text>
    </comment>
    <comment ref="H59" authorId="0" shapeId="0" xr:uid="{DB24B761-8312-7B49-9E71-3D7D50B2374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166ms lag
</t>
        </r>
      </text>
    </comment>
    <comment ref="H60" authorId="0" shapeId="0" xr:uid="{B72AC174-BD9E-494B-8A08-D09D3BE1868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166ms lag
</t>
        </r>
      </text>
    </comment>
    <comment ref="H61" authorId="0" shapeId="0" xr:uid="{F9B41B1D-4048-F443-A206-76C492808B5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166ms lag
</t>
        </r>
      </text>
    </comment>
    <comment ref="H62" authorId="0" shapeId="0" xr:uid="{FEE4FFCA-4695-9F4B-B201-B481D6482B9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1666ms lag
</t>
        </r>
      </text>
    </comment>
    <comment ref="H67" authorId="0" shapeId="0" xr:uid="{1CB3A664-7072-3441-8E7F-38C52407E9C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166ms lag
</t>
        </r>
      </text>
    </comment>
    <comment ref="H68" authorId="0" shapeId="0" xr:uid="{48505741-4AD3-194C-B55F-A0538164FA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3166ms lag
</t>
        </r>
      </text>
    </comment>
    <comment ref="H74" authorId="0" shapeId="0" xr:uid="{C49DA8E4-5B57-6347-B2F6-561AB3348A6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166ms lag
</t>
        </r>
      </text>
    </comment>
    <comment ref="H77" authorId="0" shapeId="0" xr:uid="{6AA4A453-1683-E947-973A-0ACA44E831C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166ms lag
</t>
        </r>
      </text>
    </comment>
    <comment ref="H78" authorId="0" shapeId="0" xr:uid="{CD288C27-DBA2-224C-B75C-12157645557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166ms lag
</t>
        </r>
      </text>
    </comment>
    <comment ref="H79" authorId="0" shapeId="0" xr:uid="{987CA89E-A2C9-B54A-A897-5FA5008AC3B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166ms lag
</t>
        </r>
      </text>
    </comment>
    <comment ref="H80" authorId="0" shapeId="0" xr:uid="{72C874B7-114B-C14A-AAA5-977935EC9E0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166ms lag
</t>
        </r>
      </text>
    </comment>
    <comment ref="H81" authorId="0" shapeId="0" xr:uid="{014C20DD-451A-A443-B880-659C82B31E8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166ms lag
</t>
        </r>
      </text>
    </comment>
    <comment ref="H82" authorId="0" shapeId="0" xr:uid="{05DD0944-6DD5-104C-9510-1E61FD7951C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1666ms lag
</t>
        </r>
      </text>
    </comment>
    <comment ref="H87" authorId="0" shapeId="0" xr:uid="{5FA55068-E3B3-3E4E-A3C7-13B783DCF1C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3166ms lag
</t>
        </r>
      </text>
    </comment>
  </commentList>
</comments>
</file>

<file path=xl/sharedStrings.xml><?xml version="1.0" encoding="utf-8"?>
<sst xmlns="http://schemas.openxmlformats.org/spreadsheetml/2006/main" count="1134" uniqueCount="143">
  <si>
    <t>19_173_cell_1</t>
  </si>
  <si>
    <t>dynamic_ssp</t>
  </si>
  <si>
    <t>static_ssp</t>
  </si>
  <si>
    <t>treatment</t>
  </si>
  <si>
    <t>pox</t>
  </si>
  <si>
    <t>control</t>
  </si>
  <si>
    <t>mV</t>
  </si>
  <si>
    <t>ssp_type</t>
  </si>
  <si>
    <t>19_173_cell_5</t>
  </si>
  <si>
    <t>19_169_cell_1</t>
  </si>
  <si>
    <t>940_13_08_cell8</t>
  </si>
  <si>
    <t>A17024_19_181_cell3</t>
  </si>
  <si>
    <t>A17024_19_181_cell2</t>
  </si>
  <si>
    <t>A17024_19_171_cell5</t>
  </si>
  <si>
    <t>A17024_19_171_cell1</t>
  </si>
  <si>
    <t>A17024_19_170_cell11</t>
  </si>
  <si>
    <t>A17024_19_170_cell8</t>
  </si>
  <si>
    <t>A17024_19_170_cell1</t>
  </si>
  <si>
    <t>A17024_19_168_cell5</t>
  </si>
  <si>
    <t>A17024_19_168_cell4</t>
  </si>
  <si>
    <t>A17024_19_168_cell3</t>
  </si>
  <si>
    <t>A17024-20-188_cell1</t>
  </si>
  <si>
    <t>A17024-20-188_cell5</t>
  </si>
  <si>
    <t>A17024-20-185_cell4</t>
  </si>
  <si>
    <t>delay</t>
  </si>
  <si>
    <t>delay_ramp</t>
  </si>
  <si>
    <t>cell</t>
  </si>
  <si>
    <t>A17024_19_179_cell1</t>
  </si>
  <si>
    <t>A100401_20_2_cell1</t>
  </si>
  <si>
    <t>delay_tri_second</t>
  </si>
  <si>
    <t>delay_tri_first</t>
  </si>
  <si>
    <t>delay_tri_third</t>
  </si>
  <si>
    <t>A100401_20_2_cell2</t>
  </si>
  <si>
    <t>A100401_20_2_cell4</t>
  </si>
  <si>
    <t>A100401_20_5_cell1</t>
  </si>
  <si>
    <t>A100401_20_5_cell2</t>
  </si>
  <si>
    <t>A100401_20_5_cell3</t>
  </si>
  <si>
    <t>19_173_cell_6</t>
  </si>
  <si>
    <t>A17024_19_164_cell6</t>
  </si>
  <si>
    <t>A100401_20_15_cell7</t>
  </si>
  <si>
    <t>A100401_20_15_cell6</t>
  </si>
  <si>
    <t>A100401_20_15_cell5</t>
  </si>
  <si>
    <t>A100401_20_15_cell4</t>
  </si>
  <si>
    <t>A100401_20_15_cell3</t>
  </si>
  <si>
    <t>A100401_20_08_cell1</t>
  </si>
  <si>
    <t>delay_type</t>
  </si>
  <si>
    <t>ramp</t>
  </si>
  <si>
    <t>tri</t>
  </si>
  <si>
    <t>vib_ssp</t>
  </si>
  <si>
    <t>first</t>
  </si>
  <si>
    <t>third</t>
  </si>
  <si>
    <t>A17024_19_182_cell_3</t>
  </si>
  <si>
    <t>A17024_19_182_cell_2a</t>
  </si>
  <si>
    <t>A17024_19_182_cell_11</t>
  </si>
  <si>
    <t>A17024_19_182_cell_6</t>
  </si>
  <si>
    <t>A17024_19_182_cell_4</t>
  </si>
  <si>
    <t>A17024_19_163_cell_1</t>
  </si>
  <si>
    <t>A17024_19_163_cell_4</t>
  </si>
  <si>
    <t>A17024_19_166_cell_2</t>
  </si>
  <si>
    <t>A17024_19_167_cell_18</t>
  </si>
  <si>
    <t>A17024_19_168_cell_3a</t>
  </si>
  <si>
    <t>A17024_19_168_cell_2</t>
  </si>
  <si>
    <t>A17024_19_164_cell_7</t>
  </si>
  <si>
    <t>A17024_19_169_cell_1</t>
  </si>
  <si>
    <t>A17024_19_173_cell_5</t>
  </si>
  <si>
    <t>A17024_19_185_cell_4</t>
  </si>
  <si>
    <t>A17024_19_188_cell_5</t>
  </si>
  <si>
    <t>A100401_20_37_cell_1b</t>
  </si>
  <si>
    <t>A100401_20_34_cell_1</t>
  </si>
  <si>
    <t>A100401_20_34_cell_2</t>
  </si>
  <si>
    <t>A100401_20_35_cell_1</t>
  </si>
  <si>
    <t>A100401_20_35_cell_2</t>
  </si>
  <si>
    <t>A17024_19_170_cell_5</t>
  </si>
  <si>
    <t>use_graph</t>
  </si>
  <si>
    <t>yes</t>
  </si>
  <si>
    <t>A17024_19_170_cell_11</t>
  </si>
  <si>
    <t>A17024_19_170_cell_12</t>
  </si>
  <si>
    <t>A17024_19_170_cell_13</t>
  </si>
  <si>
    <t>A17024_19_171_cell_1</t>
  </si>
  <si>
    <t>A17024_19_171_cell_3a</t>
  </si>
  <si>
    <t>A17024_19_171_cell_5</t>
  </si>
  <si>
    <t>A17024_19_171_cell_4</t>
  </si>
  <si>
    <t>A17024_19_179_cell_8</t>
  </si>
  <si>
    <t>A17024_19_180_cell_3</t>
  </si>
  <si>
    <t>A17024_19_180_cell_4b</t>
  </si>
  <si>
    <t>A17024_19_164_cell_3</t>
  </si>
  <si>
    <t>flag_dont_use</t>
  </si>
  <si>
    <t>A17024_19_177_cell_1</t>
  </si>
  <si>
    <t>animal</t>
  </si>
  <si>
    <t>animal_simplified</t>
  </si>
  <si>
    <t>13_08</t>
  </si>
  <si>
    <t>A17024_19_146</t>
  </si>
  <si>
    <t>A17024_19_163</t>
  </si>
  <si>
    <t>A17024_19_164</t>
  </si>
  <si>
    <t>A17024_19_166</t>
  </si>
  <si>
    <t>A17024_19_167</t>
  </si>
  <si>
    <t>A17024_19_168</t>
  </si>
  <si>
    <t>A17024_19_169</t>
  </si>
  <si>
    <t>A17024_19_170</t>
  </si>
  <si>
    <t>A17024_19_171</t>
  </si>
  <si>
    <t>A17024_19_172</t>
  </si>
  <si>
    <t>A17024_19_173</t>
  </si>
  <si>
    <t>A17024_19_177</t>
  </si>
  <si>
    <t>A17024_19_179</t>
  </si>
  <si>
    <t>A17024_19_180</t>
  </si>
  <si>
    <t>A17024_19_181</t>
  </si>
  <si>
    <t>A17024_19_182</t>
  </si>
  <si>
    <t>A17024_19_185</t>
  </si>
  <si>
    <t>A17024_19_188</t>
  </si>
  <si>
    <t>A100401_20_34</t>
  </si>
  <si>
    <t>A100401_20_35</t>
  </si>
  <si>
    <t>A100401_20_37</t>
  </si>
  <si>
    <t>a940_13_08</t>
  </si>
  <si>
    <t>A100401_20_5</t>
  </si>
  <si>
    <t>A17024-20-188</t>
  </si>
  <si>
    <t>A17024-20-185</t>
  </si>
  <si>
    <t>A100401_20_15</t>
  </si>
  <si>
    <t>A100401_20_08</t>
  </si>
  <si>
    <t>A100401_20_2</t>
  </si>
  <si>
    <t>tendon_tap_ssp</t>
  </si>
  <si>
    <t>noise</t>
  </si>
  <si>
    <t>detect</t>
  </si>
  <si>
    <t>no</t>
  </si>
  <si>
    <t>signal_minus_noise</t>
  </si>
  <si>
    <t>meh</t>
  </si>
  <si>
    <t>A17024_19_170_cell_14</t>
  </si>
  <si>
    <t>A17024_19_170_cell_13a</t>
  </si>
  <si>
    <t>A17024_19_180_cell_5</t>
  </si>
  <si>
    <t>sig_to_noise</t>
  </si>
  <si>
    <t>A100401_20_40_cell_1c</t>
  </si>
  <si>
    <t>A100401_20_40</t>
  </si>
  <si>
    <t>A100401_20_39_cell_3</t>
  </si>
  <si>
    <t>A100401_20_39</t>
  </si>
  <si>
    <t>A100401-21-56</t>
  </si>
  <si>
    <t>A100401_21_56_cell_4</t>
  </si>
  <si>
    <t>A100401_21_56_cell_6</t>
  </si>
  <si>
    <t>A100401_21_56_cell_7</t>
  </si>
  <si>
    <t>A100401_21_56_cell_9</t>
  </si>
  <si>
    <t>A100401_21_45_cell_3</t>
  </si>
  <si>
    <t>A100401_21_45_cell_4a</t>
  </si>
  <si>
    <t>A100401_21_45_cell_5c</t>
  </si>
  <si>
    <t>A100401_21_45_cell_7</t>
  </si>
  <si>
    <t>A100401_21_45_cell_8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</si>
</sst>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12FF4-79CD-D946-AA9A-A2B0F507E78F}">
  <dimension ref="A1:R249"/>
  <sheetViews>
    <sheetView tabSelected="1" topLeftCell="C1" zoomScale="90" workbookViewId="0">
      <pane ySplit="1" topLeftCell="A212" activePane="bottomLeft" state="frozen"/>
      <selection pane="bottomLeft" activeCell="D227" sqref="D227"/>
    </sheetView>
  </sheetViews>
  <sheetFormatPr baseColWidth="10" defaultRowHeight="16" x14ac:dyDescent="0.2"/>
  <cols>
    <col min="1" max="1" width="24.33203125" customWidth="1"/>
    <col min="2" max="3" width="21.5" customWidth="1"/>
    <col min="7" max="7" width="15" bestFit="1" customWidth="1"/>
    <col min="8" max="8" width="15" customWidth="1"/>
    <col min="12" max="12" width="20.6640625" bestFit="1" customWidth="1"/>
  </cols>
  <sheetData>
    <row r="1" spans="1:17" x14ac:dyDescent="0.2">
      <c r="A1" t="s">
        <v>26</v>
      </c>
      <c r="B1" t="s">
        <v>88</v>
      </c>
      <c r="C1" t="s">
        <v>89</v>
      </c>
      <c r="D1" t="s">
        <v>3</v>
      </c>
      <c r="E1" t="s">
        <v>46</v>
      </c>
      <c r="F1" t="s">
        <v>47</v>
      </c>
      <c r="G1" t="s">
        <v>7</v>
      </c>
      <c r="H1" t="s">
        <v>45</v>
      </c>
      <c r="I1" t="s">
        <v>6</v>
      </c>
      <c r="J1" t="s">
        <v>24</v>
      </c>
      <c r="K1" t="s">
        <v>120</v>
      </c>
      <c r="L1" t="s">
        <v>123</v>
      </c>
      <c r="M1" t="s">
        <v>121</v>
      </c>
      <c r="N1" t="s">
        <v>73</v>
      </c>
      <c r="O1" t="s">
        <v>86</v>
      </c>
      <c r="Q1" t="s">
        <v>128</v>
      </c>
    </row>
    <row r="2" spans="1:17" x14ac:dyDescent="0.2">
      <c r="A2" t="s">
        <v>0</v>
      </c>
      <c r="B2" t="s">
        <v>101</v>
      </c>
      <c r="C2">
        <v>173</v>
      </c>
      <c r="D2" t="s">
        <v>5</v>
      </c>
      <c r="E2">
        <v>1</v>
      </c>
      <c r="F2">
        <v>0</v>
      </c>
      <c r="G2" t="s">
        <v>2</v>
      </c>
      <c r="I2">
        <v>0.47899999999999998</v>
      </c>
      <c r="O2">
        <v>0</v>
      </c>
    </row>
    <row r="3" spans="1:17" x14ac:dyDescent="0.2">
      <c r="A3" t="s">
        <v>10</v>
      </c>
      <c r="B3" t="s">
        <v>112</v>
      </c>
      <c r="C3" t="s">
        <v>90</v>
      </c>
      <c r="D3" t="s">
        <v>5</v>
      </c>
      <c r="E3">
        <v>1</v>
      </c>
      <c r="F3">
        <v>0</v>
      </c>
      <c r="G3" t="s">
        <v>2</v>
      </c>
      <c r="I3">
        <v>3.07</v>
      </c>
      <c r="O3">
        <v>0</v>
      </c>
    </row>
    <row r="4" spans="1:17" x14ac:dyDescent="0.2">
      <c r="A4" t="s">
        <v>8</v>
      </c>
      <c r="B4" t="s">
        <v>101</v>
      </c>
      <c r="C4">
        <v>173</v>
      </c>
      <c r="D4" t="s">
        <v>5</v>
      </c>
      <c r="E4">
        <v>1</v>
      </c>
      <c r="F4">
        <v>0</v>
      </c>
      <c r="G4" t="s">
        <v>2</v>
      </c>
      <c r="I4">
        <v>0.89900000000000002</v>
      </c>
      <c r="O4">
        <v>0</v>
      </c>
    </row>
    <row r="5" spans="1:17" s="2" customFormat="1" x14ac:dyDescent="0.2">
      <c r="A5" s="2" t="s">
        <v>37</v>
      </c>
      <c r="B5" s="2" t="s">
        <v>101</v>
      </c>
      <c r="C5" s="2">
        <v>173</v>
      </c>
      <c r="D5" s="2" t="s">
        <v>5</v>
      </c>
      <c r="E5" s="2">
        <v>1</v>
      </c>
      <c r="F5" s="2">
        <v>0</v>
      </c>
      <c r="G5" s="2" t="s">
        <v>2</v>
      </c>
      <c r="I5" s="2">
        <v>1.03</v>
      </c>
      <c r="O5">
        <v>0</v>
      </c>
    </row>
    <row r="6" spans="1:17" x14ac:dyDescent="0.2">
      <c r="A6" s="1" t="s">
        <v>9</v>
      </c>
      <c r="B6" s="1" t="s">
        <v>97</v>
      </c>
      <c r="C6" s="1">
        <v>169</v>
      </c>
      <c r="D6" t="s">
        <v>5</v>
      </c>
      <c r="E6" s="2">
        <v>1</v>
      </c>
      <c r="F6" s="2">
        <v>0</v>
      </c>
      <c r="G6" t="s">
        <v>2</v>
      </c>
      <c r="I6">
        <v>0.71199999999999997</v>
      </c>
      <c r="O6">
        <v>0</v>
      </c>
    </row>
    <row r="7" spans="1:17" x14ac:dyDescent="0.2">
      <c r="A7" t="s">
        <v>20</v>
      </c>
      <c r="B7" t="s">
        <v>96</v>
      </c>
      <c r="C7" s="2">
        <v>168</v>
      </c>
      <c r="D7" t="s">
        <v>4</v>
      </c>
      <c r="E7">
        <v>1</v>
      </c>
      <c r="F7">
        <v>0</v>
      </c>
      <c r="G7" t="s">
        <v>2</v>
      </c>
      <c r="I7">
        <v>1.4999999999999999E-2</v>
      </c>
      <c r="O7">
        <v>0</v>
      </c>
    </row>
    <row r="8" spans="1:17" x14ac:dyDescent="0.2">
      <c r="A8" t="s">
        <v>19</v>
      </c>
      <c r="B8" t="s">
        <v>96</v>
      </c>
      <c r="C8" s="2">
        <v>168</v>
      </c>
      <c r="D8" t="s">
        <v>4</v>
      </c>
      <c r="E8">
        <v>1</v>
      </c>
      <c r="F8">
        <v>0</v>
      </c>
      <c r="G8" t="s">
        <v>2</v>
      </c>
      <c r="I8">
        <v>2.5000000000000001E-2</v>
      </c>
      <c r="O8">
        <v>0</v>
      </c>
    </row>
    <row r="9" spans="1:17" x14ac:dyDescent="0.2">
      <c r="A9" t="s">
        <v>18</v>
      </c>
      <c r="B9" t="s">
        <v>96</v>
      </c>
      <c r="C9" s="2">
        <v>168</v>
      </c>
      <c r="D9" t="s">
        <v>4</v>
      </c>
      <c r="E9">
        <v>1</v>
      </c>
      <c r="F9">
        <v>0</v>
      </c>
      <c r="G9" t="s">
        <v>2</v>
      </c>
      <c r="I9">
        <v>0.01</v>
      </c>
      <c r="O9">
        <v>0</v>
      </c>
    </row>
    <row r="10" spans="1:17" x14ac:dyDescent="0.2">
      <c r="A10" t="s">
        <v>17</v>
      </c>
      <c r="B10" t="s">
        <v>98</v>
      </c>
      <c r="D10" t="s">
        <v>4</v>
      </c>
      <c r="E10">
        <v>1</v>
      </c>
      <c r="F10">
        <v>0</v>
      </c>
      <c r="G10" t="s">
        <v>2</v>
      </c>
      <c r="I10">
        <v>0.02</v>
      </c>
      <c r="O10">
        <v>0</v>
      </c>
    </row>
    <row r="11" spans="1:17" x14ac:dyDescent="0.2">
      <c r="A11" t="s">
        <v>16</v>
      </c>
      <c r="B11" t="s">
        <v>98</v>
      </c>
      <c r="D11" t="s">
        <v>4</v>
      </c>
      <c r="E11">
        <v>1</v>
      </c>
      <c r="F11">
        <v>0</v>
      </c>
      <c r="G11" t="s">
        <v>2</v>
      </c>
      <c r="I11">
        <v>0.02</v>
      </c>
      <c r="O11">
        <v>0</v>
      </c>
    </row>
    <row r="12" spans="1:17" x14ac:dyDescent="0.2">
      <c r="A12" t="s">
        <v>15</v>
      </c>
      <c r="B12" t="s">
        <v>98</v>
      </c>
      <c r="D12" t="s">
        <v>4</v>
      </c>
      <c r="E12">
        <v>1</v>
      </c>
      <c r="F12">
        <v>0</v>
      </c>
      <c r="G12" t="s">
        <v>2</v>
      </c>
      <c r="I12">
        <v>0.01</v>
      </c>
      <c r="O12">
        <v>0</v>
      </c>
    </row>
    <row r="13" spans="1:17" x14ac:dyDescent="0.2">
      <c r="A13" t="s">
        <v>14</v>
      </c>
      <c r="B13" t="s">
        <v>99</v>
      </c>
      <c r="D13" t="s">
        <v>4</v>
      </c>
      <c r="E13">
        <v>1</v>
      </c>
      <c r="F13">
        <v>0</v>
      </c>
      <c r="G13" t="s">
        <v>2</v>
      </c>
      <c r="I13">
        <v>0.02</v>
      </c>
      <c r="O13">
        <v>0</v>
      </c>
    </row>
    <row r="14" spans="1:17" x14ac:dyDescent="0.2">
      <c r="A14" t="s">
        <v>13</v>
      </c>
      <c r="B14" t="s">
        <v>99</v>
      </c>
      <c r="D14" t="s">
        <v>4</v>
      </c>
      <c r="E14">
        <v>1</v>
      </c>
      <c r="F14">
        <v>0</v>
      </c>
      <c r="G14" t="s">
        <v>2</v>
      </c>
      <c r="I14">
        <v>0.03</v>
      </c>
      <c r="O14">
        <v>0</v>
      </c>
    </row>
    <row r="15" spans="1:17" x14ac:dyDescent="0.2">
      <c r="A15" t="s">
        <v>12</v>
      </c>
      <c r="B15" t="s">
        <v>105</v>
      </c>
      <c r="D15" t="s">
        <v>4</v>
      </c>
      <c r="E15">
        <v>1</v>
      </c>
      <c r="F15">
        <v>0</v>
      </c>
      <c r="G15" t="s">
        <v>2</v>
      </c>
      <c r="I15">
        <v>0.01</v>
      </c>
      <c r="O15">
        <v>0</v>
      </c>
    </row>
    <row r="16" spans="1:17" x14ac:dyDescent="0.2">
      <c r="A16" t="s">
        <v>11</v>
      </c>
      <c r="B16" t="s">
        <v>105</v>
      </c>
      <c r="D16" t="s">
        <v>4</v>
      </c>
      <c r="E16">
        <v>1</v>
      </c>
      <c r="F16">
        <v>0</v>
      </c>
      <c r="G16" t="s">
        <v>2</v>
      </c>
      <c r="I16">
        <v>0.02</v>
      </c>
      <c r="O16">
        <v>0</v>
      </c>
    </row>
    <row r="17" spans="1:15" x14ac:dyDescent="0.2">
      <c r="A17" t="s">
        <v>27</v>
      </c>
      <c r="B17" t="s">
        <v>103</v>
      </c>
      <c r="D17" t="s">
        <v>4</v>
      </c>
      <c r="E17">
        <v>1</v>
      </c>
      <c r="F17">
        <v>0</v>
      </c>
      <c r="G17" t="s">
        <v>2</v>
      </c>
      <c r="I17">
        <v>0.03</v>
      </c>
      <c r="O17">
        <v>0</v>
      </c>
    </row>
    <row r="18" spans="1:15" x14ac:dyDescent="0.2">
      <c r="A18" s="1" t="s">
        <v>35</v>
      </c>
      <c r="B18" s="1" t="s">
        <v>113</v>
      </c>
      <c r="C18" s="1"/>
      <c r="D18" t="s">
        <v>4</v>
      </c>
      <c r="E18">
        <v>1</v>
      </c>
      <c r="G18" t="s">
        <v>2</v>
      </c>
      <c r="I18">
        <v>0.01</v>
      </c>
      <c r="O18">
        <v>0</v>
      </c>
    </row>
    <row r="19" spans="1:15" x14ac:dyDescent="0.2">
      <c r="A19" t="s">
        <v>0</v>
      </c>
      <c r="B19" t="s">
        <v>101</v>
      </c>
      <c r="D19" t="s">
        <v>5</v>
      </c>
      <c r="G19" t="s">
        <v>1</v>
      </c>
      <c r="H19" t="s">
        <v>25</v>
      </c>
      <c r="I19">
        <v>1.85</v>
      </c>
      <c r="J19">
        <v>2.5399999999999991</v>
      </c>
      <c r="O19">
        <v>0</v>
      </c>
    </row>
    <row r="20" spans="1:15" x14ac:dyDescent="0.2">
      <c r="A20" t="s">
        <v>10</v>
      </c>
      <c r="B20" t="s">
        <v>112</v>
      </c>
      <c r="D20" t="s">
        <v>5</v>
      </c>
      <c r="G20" t="s">
        <v>1</v>
      </c>
      <c r="H20" t="s">
        <v>25</v>
      </c>
      <c r="I20">
        <v>9.4499999999999993</v>
      </c>
      <c r="J20">
        <v>1.9100000000000001</v>
      </c>
      <c r="O20">
        <v>0</v>
      </c>
    </row>
    <row r="21" spans="1:15" x14ac:dyDescent="0.2">
      <c r="A21" t="s">
        <v>8</v>
      </c>
      <c r="B21" t="s">
        <v>101</v>
      </c>
      <c r="D21" t="s">
        <v>5</v>
      </c>
      <c r="G21" t="s">
        <v>1</v>
      </c>
      <c r="H21" t="s">
        <v>25</v>
      </c>
      <c r="I21">
        <v>1.9590000000000001</v>
      </c>
      <c r="J21">
        <v>3.8099999999999987</v>
      </c>
      <c r="O21">
        <v>0</v>
      </c>
    </row>
    <row r="22" spans="1:15" s="2" customFormat="1" x14ac:dyDescent="0.2">
      <c r="A22" s="2" t="s">
        <v>37</v>
      </c>
      <c r="B22" s="2" t="s">
        <v>101</v>
      </c>
      <c r="D22" s="2" t="s">
        <v>5</v>
      </c>
      <c r="G22" s="2" t="s">
        <v>1</v>
      </c>
      <c r="H22" s="2" t="s">
        <v>25</v>
      </c>
      <c r="I22" s="2">
        <v>1.901</v>
      </c>
      <c r="J22" s="2">
        <v>5.0300000000000011</v>
      </c>
      <c r="O22">
        <v>0</v>
      </c>
    </row>
    <row r="23" spans="1:15" x14ac:dyDescent="0.2">
      <c r="A23" t="s">
        <v>9</v>
      </c>
      <c r="B23" t="s">
        <v>97</v>
      </c>
      <c r="D23" t="s">
        <v>5</v>
      </c>
      <c r="G23" t="s">
        <v>1</v>
      </c>
      <c r="H23" t="s">
        <v>25</v>
      </c>
      <c r="I23">
        <v>1.62</v>
      </c>
      <c r="J23">
        <v>6.2399999999999984</v>
      </c>
      <c r="O23">
        <v>0</v>
      </c>
    </row>
    <row r="24" spans="1:15" x14ac:dyDescent="0.2">
      <c r="A24" t="s">
        <v>20</v>
      </c>
      <c r="B24" t="s">
        <v>96</v>
      </c>
      <c r="C24" s="2">
        <v>168</v>
      </c>
      <c r="D24" t="s">
        <v>4</v>
      </c>
      <c r="G24" t="s">
        <v>1</v>
      </c>
      <c r="H24" t="s">
        <v>25</v>
      </c>
      <c r="I24">
        <v>0.86</v>
      </c>
      <c r="J24">
        <v>23.840000000000003</v>
      </c>
      <c r="O24">
        <v>0</v>
      </c>
    </row>
    <row r="25" spans="1:15" x14ac:dyDescent="0.2">
      <c r="A25" t="s">
        <v>19</v>
      </c>
      <c r="B25" t="s">
        <v>96</v>
      </c>
      <c r="C25" s="2">
        <v>168</v>
      </c>
      <c r="D25" t="s">
        <v>4</v>
      </c>
      <c r="G25" t="s">
        <v>1</v>
      </c>
      <c r="H25" t="s">
        <v>25</v>
      </c>
      <c r="I25">
        <v>0.95</v>
      </c>
      <c r="J25">
        <v>46.91</v>
      </c>
      <c r="O25">
        <v>0</v>
      </c>
    </row>
    <row r="26" spans="1:15" x14ac:dyDescent="0.2">
      <c r="A26" t="s">
        <v>18</v>
      </c>
      <c r="B26" t="s">
        <v>96</v>
      </c>
      <c r="C26" s="2">
        <v>168</v>
      </c>
      <c r="D26" t="s">
        <v>4</v>
      </c>
      <c r="G26" t="s">
        <v>1</v>
      </c>
      <c r="H26" t="s">
        <v>25</v>
      </c>
      <c r="I26">
        <v>7.0000000000000007E-2</v>
      </c>
      <c r="J26">
        <v>69.37</v>
      </c>
      <c r="O26">
        <v>0</v>
      </c>
    </row>
    <row r="27" spans="1:15" x14ac:dyDescent="0.2">
      <c r="A27" t="s">
        <v>17</v>
      </c>
      <c r="B27" t="s">
        <v>98</v>
      </c>
      <c r="D27" t="s">
        <v>4</v>
      </c>
      <c r="G27" t="s">
        <v>1</v>
      </c>
      <c r="H27" t="s">
        <v>25</v>
      </c>
      <c r="I27">
        <v>0.05</v>
      </c>
      <c r="J27">
        <v>10.490000000000002</v>
      </c>
      <c r="O27">
        <v>0</v>
      </c>
    </row>
    <row r="28" spans="1:15" x14ac:dyDescent="0.2">
      <c r="A28" t="s">
        <v>16</v>
      </c>
      <c r="B28" t="s">
        <v>98</v>
      </c>
      <c r="D28" t="s">
        <v>4</v>
      </c>
      <c r="G28" t="s">
        <v>1</v>
      </c>
      <c r="H28" t="s">
        <v>25</v>
      </c>
      <c r="I28">
        <v>0.08</v>
      </c>
      <c r="J28">
        <v>5.0300000000000011</v>
      </c>
      <c r="O28">
        <v>0</v>
      </c>
    </row>
    <row r="29" spans="1:15" x14ac:dyDescent="0.2">
      <c r="A29" t="s">
        <v>15</v>
      </c>
      <c r="B29" t="s">
        <v>98</v>
      </c>
      <c r="D29" t="s">
        <v>4</v>
      </c>
      <c r="G29" t="s">
        <v>1</v>
      </c>
      <c r="H29" t="s">
        <v>25</v>
      </c>
      <c r="I29">
        <v>0.01</v>
      </c>
      <c r="J29">
        <v>38.409999999999997</v>
      </c>
      <c r="O29">
        <v>0</v>
      </c>
    </row>
    <row r="30" spans="1:15" x14ac:dyDescent="0.2">
      <c r="A30" t="s">
        <v>14</v>
      </c>
      <c r="B30" t="s">
        <v>99</v>
      </c>
      <c r="D30" t="s">
        <v>4</v>
      </c>
      <c r="G30" t="s">
        <v>1</v>
      </c>
      <c r="H30" t="s">
        <v>25</v>
      </c>
      <c r="I30">
        <v>0.79</v>
      </c>
      <c r="J30">
        <v>1.9899999999999984</v>
      </c>
      <c r="O30">
        <v>0</v>
      </c>
    </row>
    <row r="31" spans="1:15" x14ac:dyDescent="0.2">
      <c r="A31" t="s">
        <v>13</v>
      </c>
      <c r="B31" t="s">
        <v>99</v>
      </c>
      <c r="D31" t="s">
        <v>4</v>
      </c>
      <c r="G31" t="s">
        <v>1</v>
      </c>
      <c r="H31" t="s">
        <v>25</v>
      </c>
      <c r="I31">
        <v>0.75</v>
      </c>
      <c r="J31">
        <v>5.68</v>
      </c>
      <c r="O31">
        <v>0</v>
      </c>
    </row>
    <row r="32" spans="1:15" x14ac:dyDescent="0.2">
      <c r="A32" t="s">
        <v>12</v>
      </c>
      <c r="B32" t="s">
        <v>105</v>
      </c>
      <c r="D32" t="s">
        <v>4</v>
      </c>
      <c r="G32" t="s">
        <v>1</v>
      </c>
      <c r="H32" t="s">
        <v>25</v>
      </c>
      <c r="I32">
        <v>0.01</v>
      </c>
      <c r="J32">
        <v>60.72</v>
      </c>
      <c r="O32">
        <v>0</v>
      </c>
    </row>
    <row r="33" spans="1:15" x14ac:dyDescent="0.2">
      <c r="A33" t="s">
        <v>11</v>
      </c>
      <c r="B33" t="s">
        <v>105</v>
      </c>
      <c r="D33" t="s">
        <v>4</v>
      </c>
      <c r="G33" t="s">
        <v>1</v>
      </c>
      <c r="H33" t="s">
        <v>25</v>
      </c>
      <c r="I33">
        <v>0.06</v>
      </c>
      <c r="J33">
        <v>40.840000000000003</v>
      </c>
      <c r="O33">
        <v>0</v>
      </c>
    </row>
    <row r="34" spans="1:15" x14ac:dyDescent="0.2">
      <c r="A34" t="s">
        <v>27</v>
      </c>
      <c r="B34" t="s">
        <v>103</v>
      </c>
      <c r="D34" t="s">
        <v>4</v>
      </c>
      <c r="G34" t="s">
        <v>1</v>
      </c>
      <c r="H34" t="s">
        <v>25</v>
      </c>
      <c r="I34">
        <v>9.2600000000000002E-2</v>
      </c>
      <c r="J34">
        <v>45.7</v>
      </c>
      <c r="O34">
        <v>0</v>
      </c>
    </row>
    <row r="35" spans="1:15" x14ac:dyDescent="0.2">
      <c r="A35" s="1" t="s">
        <v>35</v>
      </c>
      <c r="B35" s="1" t="s">
        <v>113</v>
      </c>
      <c r="C35" s="1"/>
      <c r="D35" t="s">
        <v>4</v>
      </c>
      <c r="G35" t="s">
        <v>1</v>
      </c>
      <c r="H35" t="s">
        <v>25</v>
      </c>
      <c r="I35">
        <v>1.01</v>
      </c>
      <c r="J35">
        <v>52.379999999999995</v>
      </c>
      <c r="O35">
        <v>0</v>
      </c>
    </row>
    <row r="36" spans="1:15" x14ac:dyDescent="0.2">
      <c r="A36" t="s">
        <v>21</v>
      </c>
      <c r="B36" t="s">
        <v>114</v>
      </c>
      <c r="D36" t="s">
        <v>5</v>
      </c>
      <c r="G36" t="s">
        <v>1</v>
      </c>
      <c r="H36" t="s">
        <v>25</v>
      </c>
      <c r="I36">
        <v>2.1230000000000002</v>
      </c>
      <c r="J36">
        <v>3.1999999999999993</v>
      </c>
      <c r="O36">
        <v>0</v>
      </c>
    </row>
    <row r="37" spans="1:15" x14ac:dyDescent="0.2">
      <c r="A37" t="s">
        <v>21</v>
      </c>
      <c r="B37" t="s">
        <v>114</v>
      </c>
      <c r="D37" t="s">
        <v>5</v>
      </c>
      <c r="E37" s="2">
        <v>1</v>
      </c>
      <c r="F37" s="2">
        <v>1</v>
      </c>
      <c r="G37" t="s">
        <v>2</v>
      </c>
      <c r="I37">
        <v>0.83599999999999997</v>
      </c>
      <c r="O37">
        <v>0</v>
      </c>
    </row>
    <row r="38" spans="1:15" x14ac:dyDescent="0.2">
      <c r="A38" t="s">
        <v>22</v>
      </c>
      <c r="B38" t="s">
        <v>114</v>
      </c>
      <c r="D38" t="s">
        <v>5</v>
      </c>
      <c r="G38" t="s">
        <v>1</v>
      </c>
      <c r="H38" t="s">
        <v>25</v>
      </c>
      <c r="I38">
        <v>1.4019999999999999</v>
      </c>
      <c r="J38">
        <v>2.6000000000000014</v>
      </c>
      <c r="O38">
        <v>0</v>
      </c>
    </row>
    <row r="39" spans="1:15" x14ac:dyDescent="0.2">
      <c r="A39" t="s">
        <v>22</v>
      </c>
      <c r="B39" t="s">
        <v>114</v>
      </c>
      <c r="D39" t="s">
        <v>5</v>
      </c>
      <c r="E39" s="2">
        <v>1</v>
      </c>
      <c r="F39" s="2">
        <v>1</v>
      </c>
      <c r="G39" t="s">
        <v>2</v>
      </c>
      <c r="I39">
        <v>0.36799999999999999</v>
      </c>
      <c r="O39">
        <v>0</v>
      </c>
    </row>
    <row r="40" spans="1:15" x14ac:dyDescent="0.2">
      <c r="A40" t="s">
        <v>23</v>
      </c>
      <c r="B40" t="s">
        <v>115</v>
      </c>
      <c r="D40" t="s">
        <v>5</v>
      </c>
      <c r="G40" t="s">
        <v>1</v>
      </c>
      <c r="H40" t="s">
        <v>25</v>
      </c>
      <c r="I40">
        <v>1.319</v>
      </c>
      <c r="J40">
        <v>4.3500000000000014</v>
      </c>
      <c r="O40">
        <v>0</v>
      </c>
    </row>
    <row r="41" spans="1:15" x14ac:dyDescent="0.2">
      <c r="A41" t="s">
        <v>23</v>
      </c>
      <c r="B41" t="s">
        <v>115</v>
      </c>
      <c r="D41" t="s">
        <v>5</v>
      </c>
      <c r="E41" s="2">
        <v>1</v>
      </c>
      <c r="F41" s="2">
        <v>0</v>
      </c>
      <c r="G41" t="s">
        <v>2</v>
      </c>
      <c r="I41">
        <v>0.69099999999999995</v>
      </c>
      <c r="O41">
        <v>0</v>
      </c>
    </row>
    <row r="42" spans="1:15" x14ac:dyDescent="0.2">
      <c r="A42" t="s">
        <v>38</v>
      </c>
      <c r="B42" t="s">
        <v>93</v>
      </c>
      <c r="D42" t="s">
        <v>5</v>
      </c>
      <c r="G42" t="s">
        <v>1</v>
      </c>
      <c r="H42" t="s">
        <v>25</v>
      </c>
      <c r="I42">
        <v>1.3560000000000001</v>
      </c>
      <c r="J42">
        <v>6.1999999999999993</v>
      </c>
      <c r="O42">
        <v>0</v>
      </c>
    </row>
    <row r="43" spans="1:15" x14ac:dyDescent="0.2">
      <c r="A43" t="s">
        <v>38</v>
      </c>
      <c r="B43" t="s">
        <v>93</v>
      </c>
      <c r="D43" t="s">
        <v>5</v>
      </c>
      <c r="E43" s="2">
        <v>1</v>
      </c>
      <c r="F43" s="2">
        <v>0</v>
      </c>
      <c r="G43" t="s">
        <v>2</v>
      </c>
      <c r="I43">
        <v>0.61399999999999999</v>
      </c>
      <c r="O43">
        <v>0</v>
      </c>
    </row>
    <row r="44" spans="1:15" x14ac:dyDescent="0.2">
      <c r="A44" t="s">
        <v>39</v>
      </c>
      <c r="B44" t="s">
        <v>116</v>
      </c>
      <c r="D44" t="s">
        <v>5</v>
      </c>
      <c r="G44" t="s">
        <v>1</v>
      </c>
      <c r="H44" t="s">
        <v>25</v>
      </c>
      <c r="I44">
        <v>3.387</v>
      </c>
      <c r="J44">
        <v>1.8000000000000007</v>
      </c>
      <c r="O44">
        <v>0</v>
      </c>
    </row>
    <row r="45" spans="1:15" x14ac:dyDescent="0.2">
      <c r="A45" t="s">
        <v>39</v>
      </c>
      <c r="B45" t="s">
        <v>116</v>
      </c>
      <c r="D45" t="s">
        <v>5</v>
      </c>
      <c r="E45" s="2">
        <v>1</v>
      </c>
      <c r="F45" s="2">
        <v>1</v>
      </c>
      <c r="G45" t="s">
        <v>2</v>
      </c>
      <c r="I45">
        <v>1.1759999999999999</v>
      </c>
      <c r="O45">
        <v>0</v>
      </c>
    </row>
    <row r="46" spans="1:15" x14ac:dyDescent="0.2">
      <c r="A46" t="s">
        <v>40</v>
      </c>
      <c r="B46" t="s">
        <v>116</v>
      </c>
      <c r="D46" t="s">
        <v>5</v>
      </c>
      <c r="G46" t="s">
        <v>1</v>
      </c>
      <c r="H46" t="s">
        <v>25</v>
      </c>
      <c r="I46">
        <v>2.1629999999999998</v>
      </c>
      <c r="J46">
        <v>1.8999999999999986</v>
      </c>
      <c r="O46">
        <v>0</v>
      </c>
    </row>
    <row r="47" spans="1:15" x14ac:dyDescent="0.2">
      <c r="A47" t="s">
        <v>40</v>
      </c>
      <c r="B47" t="s">
        <v>116</v>
      </c>
      <c r="D47" t="s">
        <v>5</v>
      </c>
      <c r="E47" s="2">
        <v>1</v>
      </c>
      <c r="F47" s="2">
        <v>1</v>
      </c>
      <c r="G47" t="s">
        <v>2</v>
      </c>
      <c r="I47">
        <v>0.748</v>
      </c>
      <c r="O47">
        <v>0</v>
      </c>
    </row>
    <row r="48" spans="1:15" x14ac:dyDescent="0.2">
      <c r="A48" t="s">
        <v>41</v>
      </c>
      <c r="B48" t="s">
        <v>116</v>
      </c>
      <c r="D48" t="s">
        <v>5</v>
      </c>
      <c r="G48" t="s">
        <v>1</v>
      </c>
      <c r="H48" t="s">
        <v>25</v>
      </c>
      <c r="I48">
        <v>1.1220000000000001</v>
      </c>
      <c r="J48">
        <v>1.8999999999999986</v>
      </c>
      <c r="O48">
        <v>0</v>
      </c>
    </row>
    <row r="49" spans="1:15" x14ac:dyDescent="0.2">
      <c r="A49" t="s">
        <v>41</v>
      </c>
      <c r="B49" t="s">
        <v>116</v>
      </c>
      <c r="D49" t="s">
        <v>5</v>
      </c>
      <c r="E49" s="2">
        <v>1</v>
      </c>
      <c r="F49" s="2">
        <v>1</v>
      </c>
      <c r="G49" t="s">
        <v>2</v>
      </c>
      <c r="I49">
        <v>0.432</v>
      </c>
      <c r="O49">
        <v>0</v>
      </c>
    </row>
    <row r="50" spans="1:15" x14ac:dyDescent="0.2">
      <c r="A50" t="s">
        <v>42</v>
      </c>
      <c r="B50" t="s">
        <v>116</v>
      </c>
      <c r="D50" t="s">
        <v>5</v>
      </c>
      <c r="G50" t="s">
        <v>1</v>
      </c>
      <c r="H50" t="s">
        <v>25</v>
      </c>
      <c r="I50">
        <v>1.1739999999999999</v>
      </c>
      <c r="J50">
        <v>6.25</v>
      </c>
      <c r="O50">
        <v>0</v>
      </c>
    </row>
    <row r="51" spans="1:15" x14ac:dyDescent="0.2">
      <c r="A51" t="s">
        <v>42</v>
      </c>
      <c r="B51" t="s">
        <v>116</v>
      </c>
      <c r="D51" t="s">
        <v>5</v>
      </c>
      <c r="E51" s="2">
        <v>1</v>
      </c>
      <c r="F51" s="2">
        <v>1</v>
      </c>
      <c r="G51" t="s">
        <v>2</v>
      </c>
      <c r="I51">
        <v>0.78</v>
      </c>
      <c r="O51">
        <v>0</v>
      </c>
    </row>
    <row r="52" spans="1:15" x14ac:dyDescent="0.2">
      <c r="A52" t="s">
        <v>43</v>
      </c>
      <c r="B52" t="s">
        <v>116</v>
      </c>
      <c r="D52" t="s">
        <v>5</v>
      </c>
      <c r="G52" t="s">
        <v>1</v>
      </c>
      <c r="H52" t="s">
        <v>25</v>
      </c>
      <c r="I52">
        <v>1.22</v>
      </c>
      <c r="J52">
        <v>6.25</v>
      </c>
      <c r="O52">
        <v>0</v>
      </c>
    </row>
    <row r="53" spans="1:15" x14ac:dyDescent="0.2">
      <c r="A53" t="s">
        <v>43</v>
      </c>
      <c r="B53" t="s">
        <v>116</v>
      </c>
      <c r="D53" t="s">
        <v>5</v>
      </c>
      <c r="E53" s="2">
        <v>1</v>
      </c>
      <c r="F53" s="2">
        <v>1</v>
      </c>
      <c r="G53" t="s">
        <v>2</v>
      </c>
      <c r="I53">
        <v>0.4</v>
      </c>
      <c r="O53">
        <v>0</v>
      </c>
    </row>
    <row r="54" spans="1:15" x14ac:dyDescent="0.2">
      <c r="A54" t="s">
        <v>44</v>
      </c>
      <c r="B54" t="s">
        <v>117</v>
      </c>
      <c r="D54" t="s">
        <v>5</v>
      </c>
      <c r="G54" t="s">
        <v>1</v>
      </c>
      <c r="H54" t="s">
        <v>25</v>
      </c>
      <c r="I54">
        <v>2.0840000000000001</v>
      </c>
      <c r="J54">
        <v>6.8500000000000014</v>
      </c>
      <c r="O54">
        <v>0</v>
      </c>
    </row>
    <row r="55" spans="1:15" x14ac:dyDescent="0.2">
      <c r="A55" t="s">
        <v>44</v>
      </c>
      <c r="B55" t="s">
        <v>117</v>
      </c>
      <c r="D55" t="s">
        <v>5</v>
      </c>
      <c r="E55" s="2">
        <v>1</v>
      </c>
      <c r="F55" s="2">
        <v>1</v>
      </c>
      <c r="G55" t="s">
        <v>2</v>
      </c>
      <c r="I55">
        <v>0.6</v>
      </c>
      <c r="O55">
        <v>0</v>
      </c>
    </row>
    <row r="56" spans="1:15" x14ac:dyDescent="0.2">
      <c r="A56" t="s">
        <v>28</v>
      </c>
      <c r="B56" t="s">
        <v>118</v>
      </c>
      <c r="D56" t="s">
        <v>4</v>
      </c>
      <c r="F56">
        <v>1</v>
      </c>
      <c r="G56" t="s">
        <v>1</v>
      </c>
      <c r="H56" t="s">
        <v>30</v>
      </c>
      <c r="I56">
        <v>7.8600000000000007E-3</v>
      </c>
      <c r="J56">
        <v>182.04000000000002</v>
      </c>
      <c r="O56">
        <v>0</v>
      </c>
    </row>
    <row r="57" spans="1:15" x14ac:dyDescent="0.2">
      <c r="A57" t="s">
        <v>32</v>
      </c>
      <c r="B57" t="s">
        <v>118</v>
      </c>
      <c r="D57" t="s">
        <v>4</v>
      </c>
      <c r="F57">
        <v>1</v>
      </c>
      <c r="G57" t="s">
        <v>1</v>
      </c>
      <c r="H57" t="s">
        <v>30</v>
      </c>
      <c r="I57">
        <v>9.9600000000000001E-3</v>
      </c>
      <c r="J57">
        <v>279.17</v>
      </c>
      <c r="O57">
        <v>0</v>
      </c>
    </row>
    <row r="58" spans="1:15" x14ac:dyDescent="0.2">
      <c r="A58" t="s">
        <v>33</v>
      </c>
      <c r="B58" t="s">
        <v>118</v>
      </c>
      <c r="D58" t="s">
        <v>4</v>
      </c>
      <c r="F58">
        <v>1</v>
      </c>
      <c r="G58" t="s">
        <v>1</v>
      </c>
      <c r="H58" t="s">
        <v>30</v>
      </c>
      <c r="I58">
        <v>6.1399999999999996E-3</v>
      </c>
      <c r="J58">
        <v>194.18</v>
      </c>
      <c r="O58">
        <v>0</v>
      </c>
    </row>
    <row r="59" spans="1:15" x14ac:dyDescent="0.2">
      <c r="A59" t="s">
        <v>34</v>
      </c>
      <c r="B59" t="s">
        <v>113</v>
      </c>
      <c r="D59" t="s">
        <v>4</v>
      </c>
      <c r="E59">
        <v>1</v>
      </c>
      <c r="F59">
        <v>1</v>
      </c>
      <c r="G59" t="s">
        <v>1</v>
      </c>
      <c r="H59" t="s">
        <v>30</v>
      </c>
      <c r="I59">
        <v>7.8499999999999993E-3</v>
      </c>
      <c r="J59">
        <v>511.86</v>
      </c>
      <c r="O59">
        <v>0</v>
      </c>
    </row>
    <row r="60" spans="1:15" x14ac:dyDescent="0.2">
      <c r="A60" s="1" t="s">
        <v>35</v>
      </c>
      <c r="B60" s="1" t="s">
        <v>113</v>
      </c>
      <c r="C60" s="1"/>
      <c r="D60" s="1" t="s">
        <v>4</v>
      </c>
      <c r="E60" s="1"/>
      <c r="F60" s="1">
        <v>1</v>
      </c>
      <c r="G60" t="s">
        <v>1</v>
      </c>
      <c r="H60" t="s">
        <v>30</v>
      </c>
      <c r="I60">
        <v>1.1169999999999999E-2</v>
      </c>
      <c r="J60">
        <v>386.40999999999997</v>
      </c>
      <c r="O60">
        <v>0</v>
      </c>
    </row>
    <row r="61" spans="1:15" x14ac:dyDescent="0.2">
      <c r="A61" s="1" t="s">
        <v>36</v>
      </c>
      <c r="B61" s="1" t="s">
        <v>113</v>
      </c>
      <c r="C61" s="1"/>
      <c r="D61" s="1" t="s">
        <v>4</v>
      </c>
      <c r="E61" s="1"/>
      <c r="F61" s="1">
        <v>1</v>
      </c>
      <c r="G61" t="s">
        <v>1</v>
      </c>
      <c r="H61" t="s">
        <v>30</v>
      </c>
      <c r="I61">
        <v>8.8100000000000001E-3</v>
      </c>
      <c r="J61">
        <v>317.61</v>
      </c>
      <c r="O61">
        <v>0</v>
      </c>
    </row>
    <row r="62" spans="1:15" x14ac:dyDescent="0.2">
      <c r="A62" t="s">
        <v>28</v>
      </c>
      <c r="B62" t="s">
        <v>118</v>
      </c>
      <c r="D62" t="s">
        <v>4</v>
      </c>
      <c r="H62" t="s">
        <v>29</v>
      </c>
      <c r="J62">
        <v>373.66000000000008</v>
      </c>
      <c r="O62">
        <v>0</v>
      </c>
    </row>
    <row r="63" spans="1:15" x14ac:dyDescent="0.2">
      <c r="A63" t="s">
        <v>32</v>
      </c>
      <c r="B63" t="s">
        <v>118</v>
      </c>
      <c r="D63" t="s">
        <v>4</v>
      </c>
      <c r="H63" t="s">
        <v>29</v>
      </c>
      <c r="J63">
        <v>355.45000000000005</v>
      </c>
      <c r="O63">
        <v>0</v>
      </c>
    </row>
    <row r="64" spans="1:15" x14ac:dyDescent="0.2">
      <c r="A64" t="s">
        <v>33</v>
      </c>
      <c r="B64" t="s">
        <v>118</v>
      </c>
      <c r="D64" t="s">
        <v>4</v>
      </c>
      <c r="H64" t="s">
        <v>29</v>
      </c>
      <c r="J64">
        <v>347.3599999999999</v>
      </c>
      <c r="O64">
        <v>0</v>
      </c>
    </row>
    <row r="65" spans="1:15" x14ac:dyDescent="0.2">
      <c r="A65" t="s">
        <v>34</v>
      </c>
      <c r="B65" t="s">
        <v>113</v>
      </c>
      <c r="D65" t="s">
        <v>4</v>
      </c>
      <c r="H65" t="s">
        <v>29</v>
      </c>
      <c r="J65">
        <v>365.56999999999994</v>
      </c>
      <c r="O65">
        <v>0</v>
      </c>
    </row>
    <row r="66" spans="1:15" x14ac:dyDescent="0.2">
      <c r="A66" s="1" t="s">
        <v>35</v>
      </c>
      <c r="B66" s="1" t="s">
        <v>113</v>
      </c>
      <c r="C66" s="1"/>
      <c r="D66" s="1" t="s">
        <v>4</v>
      </c>
      <c r="E66" s="1"/>
      <c r="F66" s="1"/>
      <c r="H66" t="s">
        <v>29</v>
      </c>
      <c r="J66">
        <v>381.76</v>
      </c>
      <c r="O66">
        <v>0</v>
      </c>
    </row>
    <row r="67" spans="1:15" x14ac:dyDescent="0.2">
      <c r="A67" s="1" t="s">
        <v>36</v>
      </c>
      <c r="B67" s="1" t="s">
        <v>113</v>
      </c>
      <c r="C67" s="1"/>
      <c r="D67" s="1" t="s">
        <v>4</v>
      </c>
      <c r="E67" s="1"/>
      <c r="F67" s="1"/>
      <c r="H67" t="s">
        <v>29</v>
      </c>
      <c r="J67">
        <v>551.73</v>
      </c>
      <c r="O67">
        <v>0</v>
      </c>
    </row>
    <row r="68" spans="1:15" x14ac:dyDescent="0.2">
      <c r="A68" t="s">
        <v>28</v>
      </c>
      <c r="B68" t="s">
        <v>118</v>
      </c>
      <c r="D68" t="s">
        <v>4</v>
      </c>
      <c r="H68" t="s">
        <v>31</v>
      </c>
      <c r="J68">
        <v>401.38999999999987</v>
      </c>
      <c r="O68">
        <v>0</v>
      </c>
    </row>
    <row r="69" spans="1:15" x14ac:dyDescent="0.2">
      <c r="A69" t="s">
        <v>32</v>
      </c>
      <c r="B69" t="s">
        <v>118</v>
      </c>
      <c r="D69" t="s">
        <v>4</v>
      </c>
      <c r="H69" t="s">
        <v>31</v>
      </c>
      <c r="J69">
        <v>393.28999999999996</v>
      </c>
      <c r="O69">
        <v>0</v>
      </c>
    </row>
    <row r="70" spans="1:15" x14ac:dyDescent="0.2">
      <c r="A70" t="s">
        <v>33</v>
      </c>
      <c r="B70" t="s">
        <v>118</v>
      </c>
      <c r="D70" t="s">
        <v>4</v>
      </c>
      <c r="H70" t="s">
        <v>31</v>
      </c>
      <c r="J70">
        <v>377.11000000000013</v>
      </c>
      <c r="O70">
        <v>0</v>
      </c>
    </row>
    <row r="71" spans="1:15" x14ac:dyDescent="0.2">
      <c r="A71" t="s">
        <v>34</v>
      </c>
      <c r="B71" t="s">
        <v>113</v>
      </c>
      <c r="D71" t="s">
        <v>4</v>
      </c>
      <c r="H71" t="s">
        <v>31</v>
      </c>
      <c r="J71">
        <v>364.9699999999998</v>
      </c>
      <c r="O71">
        <v>0</v>
      </c>
    </row>
    <row r="72" spans="1:15" x14ac:dyDescent="0.2">
      <c r="A72" s="1" t="s">
        <v>35</v>
      </c>
      <c r="B72" s="1" t="s">
        <v>113</v>
      </c>
      <c r="C72" s="1"/>
      <c r="D72" s="1" t="s">
        <v>4</v>
      </c>
      <c r="E72" s="1"/>
      <c r="F72" s="1"/>
      <c r="H72" t="s">
        <v>31</v>
      </c>
      <c r="J72">
        <v>356.86999999999989</v>
      </c>
      <c r="O72">
        <v>0</v>
      </c>
    </row>
    <row r="73" spans="1:15" x14ac:dyDescent="0.2">
      <c r="A73" s="1" t="s">
        <v>36</v>
      </c>
      <c r="B73" s="1" t="s">
        <v>113</v>
      </c>
      <c r="C73" s="1"/>
      <c r="D73" s="1" t="s">
        <v>4</v>
      </c>
      <c r="E73" s="1"/>
      <c r="F73" s="1"/>
      <c r="H73" t="s">
        <v>31</v>
      </c>
      <c r="J73">
        <v>399.36999999999989</v>
      </c>
      <c r="O73">
        <v>0</v>
      </c>
    </row>
    <row r="74" spans="1:15" x14ac:dyDescent="0.2">
      <c r="A74" t="s">
        <v>39</v>
      </c>
      <c r="B74" t="s">
        <v>116</v>
      </c>
      <c r="D74" t="s">
        <v>5</v>
      </c>
      <c r="G74" t="s">
        <v>1</v>
      </c>
      <c r="H74" t="s">
        <v>30</v>
      </c>
      <c r="I74">
        <v>3.1699999999999999E-2</v>
      </c>
      <c r="J74">
        <v>15.870000000000005</v>
      </c>
      <c r="O74">
        <v>0</v>
      </c>
    </row>
    <row r="75" spans="1:15" x14ac:dyDescent="0.2">
      <c r="A75" t="s">
        <v>39</v>
      </c>
      <c r="B75" t="s">
        <v>116</v>
      </c>
      <c r="D75" t="s">
        <v>5</v>
      </c>
      <c r="H75" t="s">
        <v>29</v>
      </c>
      <c r="J75">
        <v>80.259999999999991</v>
      </c>
      <c r="O75">
        <v>0</v>
      </c>
    </row>
    <row r="76" spans="1:15" x14ac:dyDescent="0.2">
      <c r="A76" t="s">
        <v>39</v>
      </c>
      <c r="B76" t="s">
        <v>116</v>
      </c>
      <c r="D76" t="s">
        <v>5</v>
      </c>
      <c r="H76" t="s">
        <v>31</v>
      </c>
      <c r="J76">
        <v>97.869999999999891</v>
      </c>
      <c r="O76">
        <v>0</v>
      </c>
    </row>
    <row r="77" spans="1:15" x14ac:dyDescent="0.2">
      <c r="A77" t="s">
        <v>40</v>
      </c>
      <c r="B77" t="s">
        <v>116</v>
      </c>
      <c r="D77" t="s">
        <v>5</v>
      </c>
      <c r="G77" t="s">
        <v>1</v>
      </c>
      <c r="H77" t="s">
        <v>30</v>
      </c>
      <c r="I77">
        <v>1.2500000000000001E-2</v>
      </c>
      <c r="J77">
        <v>54.990000000000009</v>
      </c>
      <c r="O77">
        <v>0</v>
      </c>
    </row>
    <row r="78" spans="1:15" x14ac:dyDescent="0.2">
      <c r="A78" t="s">
        <v>41</v>
      </c>
      <c r="B78" t="s">
        <v>116</v>
      </c>
      <c r="D78" t="s">
        <v>5</v>
      </c>
      <c r="G78" t="s">
        <v>1</v>
      </c>
      <c r="H78" t="s">
        <v>30</v>
      </c>
      <c r="I78">
        <v>1.3690000000000001E-2</v>
      </c>
      <c r="J78">
        <v>175.97000000000003</v>
      </c>
      <c r="O78">
        <v>0</v>
      </c>
    </row>
    <row r="79" spans="1:15" x14ac:dyDescent="0.2">
      <c r="A79" t="s">
        <v>42</v>
      </c>
      <c r="B79" t="s">
        <v>116</v>
      </c>
      <c r="D79" t="s">
        <v>5</v>
      </c>
      <c r="G79" t="s">
        <v>1</v>
      </c>
      <c r="H79" t="s">
        <v>30</v>
      </c>
      <c r="I79">
        <v>2.5270000000000001E-2</v>
      </c>
      <c r="J79">
        <v>347.96000000000004</v>
      </c>
      <c r="O79">
        <v>0</v>
      </c>
    </row>
    <row r="80" spans="1:15" x14ac:dyDescent="0.2">
      <c r="A80" t="s">
        <v>43</v>
      </c>
      <c r="B80" t="s">
        <v>116</v>
      </c>
      <c r="D80" t="s">
        <v>5</v>
      </c>
      <c r="G80" t="s">
        <v>1</v>
      </c>
      <c r="H80" t="s">
        <v>30</v>
      </c>
      <c r="I80">
        <v>1.4460000000000001E-2</v>
      </c>
      <c r="J80">
        <v>30.28</v>
      </c>
      <c r="O80">
        <v>0</v>
      </c>
    </row>
    <row r="81" spans="1:18" x14ac:dyDescent="0.2">
      <c r="A81" t="s">
        <v>44</v>
      </c>
      <c r="B81" t="s">
        <v>117</v>
      </c>
      <c r="D81" t="s">
        <v>5</v>
      </c>
      <c r="G81" t="s">
        <v>1</v>
      </c>
      <c r="H81" t="s">
        <v>30</v>
      </c>
      <c r="I81">
        <v>1.269E-2</v>
      </c>
      <c r="J81">
        <v>40.389999999999986</v>
      </c>
      <c r="O81">
        <v>0</v>
      </c>
    </row>
    <row r="82" spans="1:18" x14ac:dyDescent="0.2">
      <c r="A82" t="s">
        <v>40</v>
      </c>
      <c r="B82" t="s">
        <v>116</v>
      </c>
      <c r="D82" t="s">
        <v>5</v>
      </c>
      <c r="H82" t="s">
        <v>29</v>
      </c>
      <c r="J82">
        <v>88.410000000000082</v>
      </c>
      <c r="O82">
        <v>0</v>
      </c>
    </row>
    <row r="83" spans="1:18" x14ac:dyDescent="0.2">
      <c r="A83" t="s">
        <v>41</v>
      </c>
      <c r="B83" t="s">
        <v>116</v>
      </c>
      <c r="D83" t="s">
        <v>5</v>
      </c>
      <c r="H83" t="s">
        <v>29</v>
      </c>
      <c r="J83">
        <v>45.799999999999955</v>
      </c>
      <c r="O83">
        <v>0</v>
      </c>
    </row>
    <row r="84" spans="1:18" x14ac:dyDescent="0.2">
      <c r="A84" t="s">
        <v>42</v>
      </c>
      <c r="B84" t="s">
        <v>116</v>
      </c>
      <c r="D84" t="s">
        <v>5</v>
      </c>
      <c r="H84" t="s">
        <v>29</v>
      </c>
      <c r="J84">
        <v>422.23</v>
      </c>
      <c r="O84">
        <v>0</v>
      </c>
    </row>
    <row r="85" spans="1:18" x14ac:dyDescent="0.2">
      <c r="A85" t="s">
        <v>43</v>
      </c>
      <c r="B85" t="s">
        <v>116</v>
      </c>
      <c r="D85" t="s">
        <v>5</v>
      </c>
      <c r="H85" t="s">
        <v>29</v>
      </c>
      <c r="J85">
        <v>213.80999999999995</v>
      </c>
      <c r="O85">
        <v>0</v>
      </c>
    </row>
    <row r="86" spans="1:18" x14ac:dyDescent="0.2">
      <c r="A86" t="s">
        <v>44</v>
      </c>
      <c r="B86" t="s">
        <v>117</v>
      </c>
      <c r="D86" t="s">
        <v>5</v>
      </c>
      <c r="H86" t="s">
        <v>29</v>
      </c>
      <c r="J86">
        <v>262.36999999999989</v>
      </c>
      <c r="O86">
        <v>0</v>
      </c>
    </row>
    <row r="87" spans="1:18" x14ac:dyDescent="0.2">
      <c r="A87" t="s">
        <v>40</v>
      </c>
      <c r="B87" t="s">
        <v>116</v>
      </c>
      <c r="D87" t="s">
        <v>5</v>
      </c>
      <c r="H87" t="s">
        <v>31</v>
      </c>
      <c r="J87">
        <v>119.57000000000016</v>
      </c>
      <c r="O87">
        <v>0</v>
      </c>
    </row>
    <row r="88" spans="1:18" x14ac:dyDescent="0.2">
      <c r="A88" t="s">
        <v>41</v>
      </c>
      <c r="B88" t="s">
        <v>116</v>
      </c>
      <c r="D88" t="s">
        <v>5</v>
      </c>
      <c r="H88" t="s">
        <v>31</v>
      </c>
      <c r="J88">
        <v>37.170000000000073</v>
      </c>
      <c r="O88">
        <v>0</v>
      </c>
    </row>
    <row r="89" spans="1:18" x14ac:dyDescent="0.2">
      <c r="A89" t="s">
        <v>42</v>
      </c>
      <c r="B89" t="s">
        <v>116</v>
      </c>
      <c r="D89" t="s">
        <v>5</v>
      </c>
      <c r="H89" t="s">
        <v>31</v>
      </c>
      <c r="J89">
        <v>342.71000000000004</v>
      </c>
      <c r="O89">
        <v>0</v>
      </c>
    </row>
    <row r="90" spans="1:18" x14ac:dyDescent="0.2">
      <c r="A90" t="s">
        <v>43</v>
      </c>
      <c r="B90" t="s">
        <v>116</v>
      </c>
      <c r="D90" t="s">
        <v>5</v>
      </c>
      <c r="H90" t="s">
        <v>31</v>
      </c>
      <c r="J90">
        <v>275.94000000000005</v>
      </c>
      <c r="O90">
        <v>0</v>
      </c>
    </row>
    <row r="91" spans="1:18" x14ac:dyDescent="0.2">
      <c r="A91" t="s">
        <v>44</v>
      </c>
      <c r="B91" t="s">
        <v>117</v>
      </c>
      <c r="D91" t="s">
        <v>5</v>
      </c>
      <c r="H91" t="s">
        <v>31</v>
      </c>
      <c r="J91">
        <v>407.46000000000004</v>
      </c>
      <c r="O91">
        <v>0</v>
      </c>
    </row>
    <row r="92" spans="1:18" x14ac:dyDescent="0.2">
      <c r="A92" t="s">
        <v>51</v>
      </c>
      <c r="B92" t="s">
        <v>106</v>
      </c>
      <c r="C92">
        <v>182</v>
      </c>
      <c r="D92" t="s">
        <v>4</v>
      </c>
      <c r="G92" t="s">
        <v>48</v>
      </c>
      <c r="H92" t="s">
        <v>49</v>
      </c>
      <c r="I92">
        <v>3.0000000000000001E-3</v>
      </c>
      <c r="K92">
        <v>1E-3</v>
      </c>
      <c r="L92">
        <f>I92-K92</f>
        <v>2E-3</v>
      </c>
      <c r="M92" t="s">
        <v>124</v>
      </c>
      <c r="O92">
        <v>0</v>
      </c>
      <c r="Q92">
        <f>L92/K92</f>
        <v>2</v>
      </c>
    </row>
    <row r="93" spans="1:18" x14ac:dyDescent="0.2">
      <c r="A93" t="s">
        <v>51</v>
      </c>
      <c r="B93" t="s">
        <v>106</v>
      </c>
      <c r="D93" t="s">
        <v>4</v>
      </c>
      <c r="G93" t="s">
        <v>48</v>
      </c>
      <c r="H93" t="s">
        <v>50</v>
      </c>
      <c r="I93">
        <v>2.7200000000000002E-3</v>
      </c>
      <c r="K93">
        <v>1E-3</v>
      </c>
      <c r="L93">
        <f t="shared" ref="L93:L113" si="0">I93-K93</f>
        <v>1.7200000000000002E-3</v>
      </c>
      <c r="O93">
        <v>0</v>
      </c>
    </row>
    <row r="94" spans="1:18" x14ac:dyDescent="0.2">
      <c r="A94" t="s">
        <v>52</v>
      </c>
      <c r="B94" t="s">
        <v>106</v>
      </c>
      <c r="C94">
        <v>182</v>
      </c>
      <c r="D94" t="s">
        <v>4</v>
      </c>
      <c r="G94" t="s">
        <v>48</v>
      </c>
      <c r="H94" t="s">
        <v>49</v>
      </c>
      <c r="I94">
        <v>2.8900000000000002E-3</v>
      </c>
      <c r="K94">
        <v>1E-3</v>
      </c>
      <c r="L94">
        <f t="shared" si="0"/>
        <v>1.8900000000000002E-3</v>
      </c>
      <c r="M94" t="s">
        <v>74</v>
      </c>
      <c r="O94">
        <v>0</v>
      </c>
      <c r="Q94">
        <f>L94/K94</f>
        <v>1.8900000000000001</v>
      </c>
      <c r="R94" s="3" t="s">
        <v>74</v>
      </c>
    </row>
    <row r="95" spans="1:18" x14ac:dyDescent="0.2">
      <c r="A95" t="s">
        <v>52</v>
      </c>
      <c r="B95" t="s">
        <v>106</v>
      </c>
      <c r="D95" t="s">
        <v>4</v>
      </c>
      <c r="G95" t="s">
        <v>48</v>
      </c>
      <c r="H95" t="s">
        <v>50</v>
      </c>
      <c r="I95">
        <v>1.8E-3</v>
      </c>
      <c r="K95">
        <v>1E-3</v>
      </c>
      <c r="L95">
        <f t="shared" si="0"/>
        <v>7.9999999999999993E-4</v>
      </c>
      <c r="O95">
        <v>0</v>
      </c>
    </row>
    <row r="96" spans="1:18" x14ac:dyDescent="0.2">
      <c r="A96" t="s">
        <v>53</v>
      </c>
      <c r="B96" t="s">
        <v>106</v>
      </c>
      <c r="C96">
        <v>182</v>
      </c>
      <c r="D96" t="s">
        <v>4</v>
      </c>
      <c r="G96" t="s">
        <v>48</v>
      </c>
      <c r="H96" t="s">
        <v>49</v>
      </c>
      <c r="I96">
        <v>2.7000000000000001E-3</v>
      </c>
      <c r="K96">
        <v>7.9000000000000001E-4</v>
      </c>
      <c r="L96">
        <f t="shared" si="0"/>
        <v>1.9100000000000002E-3</v>
      </c>
      <c r="M96" t="s">
        <v>122</v>
      </c>
      <c r="O96">
        <v>0</v>
      </c>
      <c r="Q96">
        <f>L96/K96</f>
        <v>2.4177215189873422</v>
      </c>
      <c r="R96" t="s">
        <v>74</v>
      </c>
    </row>
    <row r="97" spans="1:17" x14ac:dyDescent="0.2">
      <c r="A97" t="s">
        <v>53</v>
      </c>
      <c r="B97" t="s">
        <v>106</v>
      </c>
      <c r="D97" t="s">
        <v>4</v>
      </c>
      <c r="G97" t="s">
        <v>48</v>
      </c>
      <c r="H97" t="s">
        <v>50</v>
      </c>
      <c r="I97">
        <v>8.8999999999999995E-4</v>
      </c>
      <c r="K97">
        <v>7.9000000000000001E-4</v>
      </c>
      <c r="L97">
        <f t="shared" si="0"/>
        <v>9.9999999999999937E-5</v>
      </c>
      <c r="O97">
        <v>0</v>
      </c>
    </row>
    <row r="98" spans="1:17" x14ac:dyDescent="0.2">
      <c r="A98" t="s">
        <v>54</v>
      </c>
      <c r="B98" t="s">
        <v>106</v>
      </c>
      <c r="C98">
        <v>182</v>
      </c>
      <c r="D98" t="s">
        <v>4</v>
      </c>
      <c r="G98" t="s">
        <v>48</v>
      </c>
      <c r="H98" t="s">
        <v>49</v>
      </c>
      <c r="I98">
        <v>9.58E-3</v>
      </c>
      <c r="K98">
        <v>9.6000000000000002E-4</v>
      </c>
      <c r="L98">
        <f t="shared" si="0"/>
        <v>8.6199999999999992E-3</v>
      </c>
      <c r="M98" t="s">
        <v>74</v>
      </c>
      <c r="O98">
        <v>0</v>
      </c>
      <c r="Q98">
        <f>L98/K98</f>
        <v>8.9791666666666661</v>
      </c>
    </row>
    <row r="99" spans="1:17" x14ac:dyDescent="0.2">
      <c r="A99" t="s">
        <v>54</v>
      </c>
      <c r="B99" t="s">
        <v>106</v>
      </c>
      <c r="D99" t="s">
        <v>4</v>
      </c>
      <c r="G99" t="s">
        <v>48</v>
      </c>
      <c r="H99" t="s">
        <v>50</v>
      </c>
      <c r="I99">
        <v>8.0000000000000002E-3</v>
      </c>
      <c r="K99">
        <v>9.6000000000000002E-4</v>
      </c>
      <c r="L99">
        <f t="shared" si="0"/>
        <v>7.0400000000000003E-3</v>
      </c>
      <c r="O99">
        <v>0</v>
      </c>
    </row>
    <row r="100" spans="1:17" x14ac:dyDescent="0.2">
      <c r="A100" t="s">
        <v>55</v>
      </c>
      <c r="B100" t="s">
        <v>106</v>
      </c>
      <c r="C100">
        <v>182</v>
      </c>
      <c r="D100" t="s">
        <v>4</v>
      </c>
      <c r="G100" t="s">
        <v>48</v>
      </c>
      <c r="H100" t="s">
        <v>49</v>
      </c>
      <c r="I100">
        <v>6.8999999999999999E-3</v>
      </c>
      <c r="K100">
        <v>2.9399999999999999E-3</v>
      </c>
      <c r="L100">
        <f t="shared" si="0"/>
        <v>3.96E-3</v>
      </c>
      <c r="M100" t="s">
        <v>74</v>
      </c>
      <c r="O100">
        <v>0</v>
      </c>
      <c r="Q100">
        <f>L100/K100</f>
        <v>1.346938775510204</v>
      </c>
    </row>
    <row r="101" spans="1:17" x14ac:dyDescent="0.2">
      <c r="A101" t="s">
        <v>55</v>
      </c>
      <c r="B101" t="s">
        <v>106</v>
      </c>
      <c r="D101" t="s">
        <v>4</v>
      </c>
      <c r="G101" t="s">
        <v>48</v>
      </c>
      <c r="H101" t="s">
        <v>50</v>
      </c>
      <c r="I101">
        <v>4.4600000000000004E-3</v>
      </c>
      <c r="K101">
        <v>2.9399999999999999E-3</v>
      </c>
      <c r="L101">
        <f t="shared" si="0"/>
        <v>1.5200000000000005E-3</v>
      </c>
      <c r="O101">
        <v>0</v>
      </c>
    </row>
    <row r="102" spans="1:17" x14ac:dyDescent="0.2">
      <c r="A102" t="s">
        <v>56</v>
      </c>
      <c r="B102" t="s">
        <v>92</v>
      </c>
      <c r="C102">
        <v>163</v>
      </c>
      <c r="D102" t="s">
        <v>4</v>
      </c>
      <c r="G102" t="s">
        <v>48</v>
      </c>
      <c r="H102" t="s">
        <v>49</v>
      </c>
      <c r="I102">
        <v>5.2100000000000002E-3</v>
      </c>
      <c r="K102">
        <v>1.5100000000000001E-3</v>
      </c>
      <c r="L102">
        <f t="shared" si="0"/>
        <v>3.7000000000000002E-3</v>
      </c>
      <c r="M102" t="s">
        <v>74</v>
      </c>
      <c r="O102">
        <v>0</v>
      </c>
      <c r="Q102">
        <f>L102/K102</f>
        <v>2.4503311258278146</v>
      </c>
    </row>
    <row r="103" spans="1:17" x14ac:dyDescent="0.2">
      <c r="A103" t="s">
        <v>56</v>
      </c>
      <c r="B103" t="s">
        <v>92</v>
      </c>
      <c r="D103" t="s">
        <v>4</v>
      </c>
      <c r="G103" t="s">
        <v>48</v>
      </c>
      <c r="H103" t="s">
        <v>50</v>
      </c>
      <c r="I103">
        <v>3.1800000000000001E-3</v>
      </c>
      <c r="K103">
        <v>1.5100000000000001E-3</v>
      </c>
      <c r="L103">
        <f t="shared" si="0"/>
        <v>1.67E-3</v>
      </c>
      <c r="O103">
        <v>0</v>
      </c>
    </row>
    <row r="104" spans="1:17" x14ac:dyDescent="0.2">
      <c r="A104" t="s">
        <v>57</v>
      </c>
      <c r="B104" t="s">
        <v>92</v>
      </c>
      <c r="C104">
        <v>163</v>
      </c>
      <c r="D104" t="s">
        <v>4</v>
      </c>
      <c r="G104" t="s">
        <v>48</v>
      </c>
      <c r="H104" t="s">
        <v>49</v>
      </c>
      <c r="I104">
        <v>2.0720000000000001E-3</v>
      </c>
      <c r="K104">
        <v>1.206E-3</v>
      </c>
      <c r="L104">
        <f t="shared" si="0"/>
        <v>8.6600000000000002E-4</v>
      </c>
      <c r="M104" t="s">
        <v>122</v>
      </c>
      <c r="O104">
        <v>0</v>
      </c>
      <c r="Q104">
        <f>L104/K104</f>
        <v>0.7180762852404643</v>
      </c>
    </row>
    <row r="105" spans="1:17" x14ac:dyDescent="0.2">
      <c r="A105" t="s">
        <v>57</v>
      </c>
      <c r="B105" t="s">
        <v>92</v>
      </c>
      <c r="D105" t="s">
        <v>4</v>
      </c>
      <c r="G105" t="s">
        <v>48</v>
      </c>
      <c r="H105" t="s">
        <v>50</v>
      </c>
      <c r="I105">
        <v>0</v>
      </c>
      <c r="K105">
        <v>1.206E-3</v>
      </c>
      <c r="L105">
        <f t="shared" si="0"/>
        <v>-1.206E-3</v>
      </c>
      <c r="O105">
        <v>0</v>
      </c>
    </row>
    <row r="106" spans="1:17" x14ac:dyDescent="0.2">
      <c r="A106" t="s">
        <v>58</v>
      </c>
      <c r="B106" t="s">
        <v>94</v>
      </c>
      <c r="C106">
        <v>166</v>
      </c>
      <c r="D106" t="s">
        <v>4</v>
      </c>
      <c r="G106" t="s">
        <v>48</v>
      </c>
      <c r="H106" t="s">
        <v>49</v>
      </c>
      <c r="I106">
        <v>2.9099999999999998E-3</v>
      </c>
      <c r="K106">
        <v>1.2700000000000001E-3</v>
      </c>
      <c r="L106">
        <f t="shared" si="0"/>
        <v>1.6399999999999997E-3</v>
      </c>
      <c r="M106" t="s">
        <v>124</v>
      </c>
      <c r="O106">
        <v>0</v>
      </c>
      <c r="Q106">
        <f>L106/K106</f>
        <v>1.2913385826771651</v>
      </c>
    </row>
    <row r="107" spans="1:17" x14ac:dyDescent="0.2">
      <c r="A107" t="s">
        <v>58</v>
      </c>
      <c r="B107" t="s">
        <v>94</v>
      </c>
      <c r="D107" t="s">
        <v>4</v>
      </c>
      <c r="G107" t="s">
        <v>48</v>
      </c>
      <c r="H107" t="s">
        <v>50</v>
      </c>
      <c r="I107">
        <v>1.92E-3</v>
      </c>
      <c r="K107">
        <v>1.2700000000000001E-3</v>
      </c>
      <c r="L107">
        <f t="shared" si="0"/>
        <v>6.4999999999999997E-4</v>
      </c>
      <c r="O107">
        <v>0</v>
      </c>
    </row>
    <row r="108" spans="1:17" x14ac:dyDescent="0.2">
      <c r="A108" t="s">
        <v>59</v>
      </c>
      <c r="B108" t="s">
        <v>95</v>
      </c>
      <c r="C108">
        <v>167</v>
      </c>
      <c r="D108" t="s">
        <v>4</v>
      </c>
      <c r="G108" t="s">
        <v>48</v>
      </c>
      <c r="H108" t="s">
        <v>49</v>
      </c>
      <c r="I108">
        <v>5.5100000000000001E-3</v>
      </c>
      <c r="K108">
        <v>2.31E-3</v>
      </c>
      <c r="L108">
        <f t="shared" si="0"/>
        <v>3.2000000000000002E-3</v>
      </c>
      <c r="M108" s="1" t="s">
        <v>124</v>
      </c>
      <c r="O108">
        <v>0</v>
      </c>
      <c r="Q108">
        <f>L108/K108</f>
        <v>1.3852813852813854</v>
      </c>
    </row>
    <row r="109" spans="1:17" x14ac:dyDescent="0.2">
      <c r="A109" t="s">
        <v>59</v>
      </c>
      <c r="B109" t="s">
        <v>95</v>
      </c>
      <c r="D109" t="s">
        <v>4</v>
      </c>
      <c r="G109" t="s">
        <v>48</v>
      </c>
      <c r="H109" t="s">
        <v>50</v>
      </c>
      <c r="I109">
        <v>2.0200000000000001E-3</v>
      </c>
      <c r="K109">
        <v>2.31E-3</v>
      </c>
      <c r="L109">
        <f t="shared" si="0"/>
        <v>-2.8999999999999989E-4</v>
      </c>
      <c r="O109">
        <v>0</v>
      </c>
    </row>
    <row r="110" spans="1:17" x14ac:dyDescent="0.2">
      <c r="A110" t="s">
        <v>60</v>
      </c>
      <c r="B110" t="s">
        <v>96</v>
      </c>
      <c r="C110">
        <v>168</v>
      </c>
      <c r="D110" t="s">
        <v>4</v>
      </c>
      <c r="G110" t="s">
        <v>48</v>
      </c>
      <c r="H110" t="s">
        <v>49</v>
      </c>
      <c r="I110">
        <v>6.0800000000000003E-3</v>
      </c>
      <c r="K110">
        <v>1.48E-3</v>
      </c>
      <c r="L110">
        <f t="shared" si="0"/>
        <v>4.5999999999999999E-3</v>
      </c>
      <c r="M110" t="s">
        <v>74</v>
      </c>
      <c r="O110">
        <v>0</v>
      </c>
      <c r="Q110">
        <f>L110/K110</f>
        <v>3.1081081081081079</v>
      </c>
    </row>
    <row r="111" spans="1:17" x14ac:dyDescent="0.2">
      <c r="A111" t="s">
        <v>60</v>
      </c>
      <c r="B111" t="s">
        <v>96</v>
      </c>
      <c r="D111" t="s">
        <v>4</v>
      </c>
      <c r="G111" t="s">
        <v>48</v>
      </c>
      <c r="H111" t="s">
        <v>50</v>
      </c>
      <c r="I111">
        <v>3.9500000000000004E-3</v>
      </c>
      <c r="K111">
        <v>1.48E-3</v>
      </c>
      <c r="L111">
        <f t="shared" si="0"/>
        <v>2.4700000000000004E-3</v>
      </c>
      <c r="O111">
        <v>0</v>
      </c>
    </row>
    <row r="112" spans="1:17" x14ac:dyDescent="0.2">
      <c r="A112" t="s">
        <v>61</v>
      </c>
      <c r="B112" t="s">
        <v>96</v>
      </c>
      <c r="C112">
        <v>168</v>
      </c>
      <c r="D112" t="s">
        <v>4</v>
      </c>
      <c r="G112" t="s">
        <v>48</v>
      </c>
      <c r="H112" t="s">
        <v>49</v>
      </c>
      <c r="I112">
        <v>3.48E-3</v>
      </c>
      <c r="K112">
        <v>1.4599999999999999E-3</v>
      </c>
      <c r="L112">
        <f t="shared" si="0"/>
        <v>2.0200000000000001E-3</v>
      </c>
      <c r="M112" s="1" t="s">
        <v>124</v>
      </c>
      <c r="O112">
        <v>0</v>
      </c>
      <c r="Q112">
        <f>L112/K112</f>
        <v>1.3835616438356166</v>
      </c>
    </row>
    <row r="113" spans="1:17" x14ac:dyDescent="0.2">
      <c r="A113" t="s">
        <v>61</v>
      </c>
      <c r="B113" t="s">
        <v>96</v>
      </c>
      <c r="D113" t="s">
        <v>4</v>
      </c>
      <c r="G113" t="s">
        <v>48</v>
      </c>
      <c r="H113" t="s">
        <v>50</v>
      </c>
      <c r="I113">
        <v>2.3800000000000002E-3</v>
      </c>
      <c r="K113">
        <v>1.4599999999999999E-3</v>
      </c>
      <c r="L113">
        <f t="shared" si="0"/>
        <v>9.2000000000000024E-4</v>
      </c>
      <c r="O113">
        <v>0</v>
      </c>
    </row>
    <row r="114" spans="1:17" x14ac:dyDescent="0.2">
      <c r="A114" t="s">
        <v>62</v>
      </c>
      <c r="B114" t="s">
        <v>93</v>
      </c>
      <c r="C114">
        <v>164</v>
      </c>
      <c r="D114" t="s">
        <v>5</v>
      </c>
      <c r="G114" t="s">
        <v>48</v>
      </c>
      <c r="H114" t="s">
        <v>49</v>
      </c>
      <c r="I114">
        <v>9.7400000000000004E-3</v>
      </c>
      <c r="K114">
        <v>8.9999999999999998E-4</v>
      </c>
      <c r="L114">
        <f>I114-K114</f>
        <v>8.8400000000000006E-3</v>
      </c>
      <c r="O114">
        <v>0</v>
      </c>
      <c r="Q114">
        <f>L114/K114</f>
        <v>9.8222222222222229</v>
      </c>
    </row>
    <row r="115" spans="1:17" x14ac:dyDescent="0.2">
      <c r="A115" t="s">
        <v>62</v>
      </c>
      <c r="B115" t="s">
        <v>93</v>
      </c>
      <c r="D115" t="s">
        <v>5</v>
      </c>
      <c r="G115" t="s">
        <v>48</v>
      </c>
      <c r="H115" t="s">
        <v>50</v>
      </c>
      <c r="I115">
        <v>6.1700000000000001E-3</v>
      </c>
      <c r="K115">
        <v>8.9999999999999998E-4</v>
      </c>
      <c r="L115">
        <f t="shared" ref="L115:L129" si="1">I115-K115</f>
        <v>5.2700000000000004E-3</v>
      </c>
      <c r="O115">
        <v>0</v>
      </c>
    </row>
    <row r="116" spans="1:17" x14ac:dyDescent="0.2">
      <c r="A116" t="s">
        <v>63</v>
      </c>
      <c r="B116" t="s">
        <v>97</v>
      </c>
      <c r="C116">
        <v>169</v>
      </c>
      <c r="D116" t="s">
        <v>5</v>
      </c>
      <c r="G116" t="s">
        <v>48</v>
      </c>
      <c r="H116" t="s">
        <v>49</v>
      </c>
      <c r="I116">
        <v>7.7299999999999999E-3</v>
      </c>
      <c r="K116">
        <v>5.0000000000000001E-4</v>
      </c>
      <c r="L116">
        <f t="shared" si="1"/>
        <v>7.2300000000000003E-3</v>
      </c>
      <c r="O116">
        <v>0</v>
      </c>
      <c r="Q116">
        <f>L116/K116</f>
        <v>14.46</v>
      </c>
    </row>
    <row r="117" spans="1:17" x14ac:dyDescent="0.2">
      <c r="A117" t="s">
        <v>63</v>
      </c>
      <c r="B117" t="s">
        <v>97</v>
      </c>
      <c r="D117" t="s">
        <v>5</v>
      </c>
      <c r="G117" t="s">
        <v>48</v>
      </c>
      <c r="H117" t="s">
        <v>50</v>
      </c>
      <c r="I117">
        <v>6.8500000000000002E-3</v>
      </c>
      <c r="K117">
        <v>5.0000000000000001E-4</v>
      </c>
      <c r="L117">
        <f t="shared" si="1"/>
        <v>6.3499999999999997E-3</v>
      </c>
      <c r="O117">
        <v>0</v>
      </c>
    </row>
    <row r="118" spans="1:17" x14ac:dyDescent="0.2">
      <c r="A118" t="s">
        <v>64</v>
      </c>
      <c r="B118" t="s">
        <v>101</v>
      </c>
      <c r="C118">
        <v>173</v>
      </c>
      <c r="D118" t="s">
        <v>5</v>
      </c>
      <c r="G118" t="s">
        <v>48</v>
      </c>
      <c r="H118" t="s">
        <v>49</v>
      </c>
      <c r="I118">
        <v>8.3300000000000006E-3</v>
      </c>
      <c r="K118">
        <v>6.4000000000000005E-4</v>
      </c>
      <c r="L118">
        <f t="shared" si="1"/>
        <v>7.6900000000000007E-3</v>
      </c>
      <c r="O118">
        <v>0</v>
      </c>
      <c r="Q118">
        <f>L118/K118</f>
        <v>12.015625</v>
      </c>
    </row>
    <row r="119" spans="1:17" x14ac:dyDescent="0.2">
      <c r="A119" t="s">
        <v>64</v>
      </c>
      <c r="B119" t="s">
        <v>101</v>
      </c>
      <c r="D119" t="s">
        <v>5</v>
      </c>
      <c r="G119" t="s">
        <v>48</v>
      </c>
      <c r="H119" t="s">
        <v>50</v>
      </c>
      <c r="I119">
        <v>6.3499999999999997E-3</v>
      </c>
      <c r="K119">
        <v>6.4000000000000005E-4</v>
      </c>
      <c r="L119">
        <f t="shared" si="1"/>
        <v>5.7099999999999998E-3</v>
      </c>
      <c r="O119">
        <v>0</v>
      </c>
    </row>
    <row r="120" spans="1:17" x14ac:dyDescent="0.2">
      <c r="A120" t="s">
        <v>65</v>
      </c>
      <c r="B120" t="s">
        <v>107</v>
      </c>
      <c r="C120">
        <v>185</v>
      </c>
      <c r="D120" t="s">
        <v>5</v>
      </c>
      <c r="G120" t="s">
        <v>48</v>
      </c>
      <c r="H120" t="s">
        <v>49</v>
      </c>
      <c r="I120">
        <v>6.2199999999999998E-3</v>
      </c>
      <c r="K120">
        <v>4.0000000000000002E-4</v>
      </c>
      <c r="L120">
        <f t="shared" si="1"/>
        <v>5.8199999999999997E-3</v>
      </c>
      <c r="O120">
        <v>0</v>
      </c>
      <c r="Q120">
        <f>L120/K120</f>
        <v>14.549999999999999</v>
      </c>
    </row>
    <row r="121" spans="1:17" x14ac:dyDescent="0.2">
      <c r="A121" t="s">
        <v>65</v>
      </c>
      <c r="B121" t="s">
        <v>107</v>
      </c>
      <c r="D121" t="s">
        <v>5</v>
      </c>
      <c r="G121" t="s">
        <v>48</v>
      </c>
      <c r="H121" t="s">
        <v>50</v>
      </c>
      <c r="I121">
        <v>4.5500000000000002E-3</v>
      </c>
      <c r="K121">
        <v>4.0000000000000002E-4</v>
      </c>
      <c r="L121">
        <f t="shared" si="1"/>
        <v>4.15E-3</v>
      </c>
      <c r="O121">
        <v>0</v>
      </c>
    </row>
    <row r="122" spans="1:17" x14ac:dyDescent="0.2">
      <c r="A122" t="s">
        <v>66</v>
      </c>
      <c r="B122" t="s">
        <v>108</v>
      </c>
      <c r="C122">
        <v>188</v>
      </c>
      <c r="D122" t="s">
        <v>5</v>
      </c>
      <c r="G122" t="s">
        <v>48</v>
      </c>
      <c r="H122" t="s">
        <v>49</v>
      </c>
      <c r="I122">
        <v>6.0000000000000001E-3</v>
      </c>
      <c r="K122">
        <v>8.0000000000000004E-4</v>
      </c>
      <c r="L122">
        <f t="shared" si="1"/>
        <v>5.1999999999999998E-3</v>
      </c>
      <c r="O122">
        <v>0</v>
      </c>
      <c r="Q122">
        <f>L122/K122</f>
        <v>6.4999999999999991</v>
      </c>
    </row>
    <row r="123" spans="1:17" x14ac:dyDescent="0.2">
      <c r="A123" t="s">
        <v>66</v>
      </c>
      <c r="B123" t="s">
        <v>108</v>
      </c>
      <c r="D123" t="s">
        <v>5</v>
      </c>
      <c r="G123" t="s">
        <v>48</v>
      </c>
      <c r="H123" t="s">
        <v>50</v>
      </c>
      <c r="I123">
        <v>4.7800000000000004E-3</v>
      </c>
      <c r="K123">
        <v>8.0000000000000004E-4</v>
      </c>
      <c r="L123">
        <f t="shared" si="1"/>
        <v>3.98E-3</v>
      </c>
      <c r="O123">
        <v>0</v>
      </c>
    </row>
    <row r="124" spans="1:17" x14ac:dyDescent="0.2">
      <c r="A124" t="s">
        <v>67</v>
      </c>
      <c r="B124" t="s">
        <v>111</v>
      </c>
      <c r="C124">
        <v>37</v>
      </c>
      <c r="D124" t="s">
        <v>5</v>
      </c>
      <c r="G124" t="s">
        <v>48</v>
      </c>
      <c r="H124" t="s">
        <v>49</v>
      </c>
      <c r="I124">
        <v>4.9969999999999997E-3</v>
      </c>
      <c r="K124">
        <v>4.0000000000000002E-4</v>
      </c>
      <c r="L124">
        <f t="shared" si="1"/>
        <v>4.5969999999999995E-3</v>
      </c>
      <c r="O124">
        <v>0</v>
      </c>
      <c r="Q124">
        <f>L124/K124</f>
        <v>11.492499999999998</v>
      </c>
    </row>
    <row r="125" spans="1:17" x14ac:dyDescent="0.2">
      <c r="A125" t="s">
        <v>67</v>
      </c>
      <c r="B125" t="s">
        <v>111</v>
      </c>
      <c r="D125" t="s">
        <v>5</v>
      </c>
      <c r="G125" t="s">
        <v>48</v>
      </c>
      <c r="H125" t="s">
        <v>50</v>
      </c>
      <c r="I125">
        <v>4.9969999999999997E-3</v>
      </c>
      <c r="K125">
        <v>4.0000000000000002E-4</v>
      </c>
      <c r="L125">
        <f t="shared" si="1"/>
        <v>4.5969999999999995E-3</v>
      </c>
      <c r="O125">
        <v>0</v>
      </c>
    </row>
    <row r="126" spans="1:17" x14ac:dyDescent="0.2">
      <c r="A126" t="s">
        <v>68</v>
      </c>
      <c r="B126" t="s">
        <v>109</v>
      </c>
      <c r="C126">
        <v>34</v>
      </c>
      <c r="D126" t="s">
        <v>5</v>
      </c>
      <c r="G126" t="s">
        <v>48</v>
      </c>
      <c r="H126" t="s">
        <v>49</v>
      </c>
      <c r="I126">
        <v>1.0970000000000001E-2</v>
      </c>
      <c r="K126">
        <v>6.9999999999999999E-4</v>
      </c>
      <c r="L126">
        <f t="shared" si="1"/>
        <v>1.0270000000000001E-2</v>
      </c>
      <c r="O126">
        <v>0</v>
      </c>
      <c r="Q126">
        <f>L126/K126</f>
        <v>14.671428571428574</v>
      </c>
    </row>
    <row r="127" spans="1:17" x14ac:dyDescent="0.2">
      <c r="A127" t="s">
        <v>68</v>
      </c>
      <c r="B127" t="s">
        <v>109</v>
      </c>
      <c r="D127" t="s">
        <v>5</v>
      </c>
      <c r="G127" t="s">
        <v>48</v>
      </c>
      <c r="H127" t="s">
        <v>50</v>
      </c>
      <c r="I127">
        <v>6.1999999999999998E-3</v>
      </c>
      <c r="K127">
        <v>6.9999999999999999E-4</v>
      </c>
      <c r="L127">
        <f t="shared" si="1"/>
        <v>5.4999999999999997E-3</v>
      </c>
      <c r="O127">
        <v>0</v>
      </c>
    </row>
    <row r="128" spans="1:17" x14ac:dyDescent="0.2">
      <c r="A128" t="s">
        <v>69</v>
      </c>
      <c r="B128" t="s">
        <v>109</v>
      </c>
      <c r="C128">
        <v>34</v>
      </c>
      <c r="D128" t="s">
        <v>5</v>
      </c>
      <c r="G128" t="s">
        <v>48</v>
      </c>
      <c r="H128" t="s">
        <v>49</v>
      </c>
      <c r="I128">
        <v>1.0200000000000001E-2</v>
      </c>
      <c r="K128">
        <v>6.3000000000000003E-4</v>
      </c>
      <c r="L128">
        <f t="shared" si="1"/>
        <v>9.5700000000000004E-3</v>
      </c>
      <c r="O128">
        <v>0</v>
      </c>
      <c r="Q128">
        <f>L128/K128</f>
        <v>15.19047619047619</v>
      </c>
    </row>
    <row r="129" spans="1:18" x14ac:dyDescent="0.2">
      <c r="A129" t="s">
        <v>69</v>
      </c>
      <c r="B129" t="s">
        <v>109</v>
      </c>
      <c r="D129" t="s">
        <v>5</v>
      </c>
      <c r="G129" t="s">
        <v>48</v>
      </c>
      <c r="H129" t="s">
        <v>50</v>
      </c>
      <c r="I129">
        <v>7.9000000000000008E-3</v>
      </c>
      <c r="K129">
        <v>6.3000000000000003E-4</v>
      </c>
      <c r="L129">
        <f t="shared" si="1"/>
        <v>7.2700000000000004E-3</v>
      </c>
      <c r="O129">
        <v>0</v>
      </c>
    </row>
    <row r="130" spans="1:18" x14ac:dyDescent="0.2">
      <c r="A130" t="s">
        <v>70</v>
      </c>
      <c r="B130" t="s">
        <v>110</v>
      </c>
      <c r="C130">
        <v>35</v>
      </c>
      <c r="D130" t="s">
        <v>4</v>
      </c>
      <c r="G130" t="s">
        <v>48</v>
      </c>
      <c r="H130" t="s">
        <v>49</v>
      </c>
      <c r="I130">
        <v>1.9E-2</v>
      </c>
      <c r="K130">
        <v>1.58E-3</v>
      </c>
      <c r="L130">
        <f t="shared" ref="L130:L133" si="2">I130-K130</f>
        <v>1.7419999999999998E-2</v>
      </c>
      <c r="M130" t="s">
        <v>74</v>
      </c>
      <c r="N130" t="s">
        <v>74</v>
      </c>
      <c r="O130">
        <v>0</v>
      </c>
      <c r="Q130">
        <f>L130/K130</f>
        <v>11.025316455696201</v>
      </c>
    </row>
    <row r="131" spans="1:18" x14ac:dyDescent="0.2">
      <c r="A131" t="s">
        <v>70</v>
      </c>
      <c r="B131" t="s">
        <v>110</v>
      </c>
      <c r="D131" t="s">
        <v>4</v>
      </c>
      <c r="G131" t="s">
        <v>48</v>
      </c>
      <c r="H131" t="s">
        <v>50</v>
      </c>
      <c r="I131">
        <v>7.43E-3</v>
      </c>
      <c r="K131">
        <v>1.58E-3</v>
      </c>
      <c r="L131">
        <f t="shared" si="2"/>
        <v>5.8500000000000002E-3</v>
      </c>
      <c r="N131" t="s">
        <v>74</v>
      </c>
      <c r="O131">
        <v>0</v>
      </c>
    </row>
    <row r="132" spans="1:18" x14ac:dyDescent="0.2">
      <c r="A132" t="s">
        <v>71</v>
      </c>
      <c r="B132" t="s">
        <v>110</v>
      </c>
      <c r="C132">
        <v>35</v>
      </c>
      <c r="D132" t="s">
        <v>4</v>
      </c>
      <c r="G132" t="s">
        <v>48</v>
      </c>
      <c r="H132" t="s">
        <v>49</v>
      </c>
      <c r="I132">
        <v>2.7000000000000001E-3</v>
      </c>
      <c r="K132">
        <v>1.0629999999999999E-3</v>
      </c>
      <c r="L132">
        <f t="shared" si="2"/>
        <v>1.6370000000000002E-3</v>
      </c>
      <c r="M132" s="1" t="s">
        <v>122</v>
      </c>
      <c r="N132" t="s">
        <v>74</v>
      </c>
      <c r="O132">
        <v>0</v>
      </c>
      <c r="Q132">
        <f>L132/K132</f>
        <v>1.5399811853245535</v>
      </c>
    </row>
    <row r="133" spans="1:18" x14ac:dyDescent="0.2">
      <c r="A133" t="s">
        <v>71</v>
      </c>
      <c r="B133" t="s">
        <v>110</v>
      </c>
      <c r="D133" t="s">
        <v>4</v>
      </c>
      <c r="G133" t="s">
        <v>48</v>
      </c>
      <c r="H133" t="s">
        <v>50</v>
      </c>
      <c r="I133">
        <v>3.0100000000000001E-3</v>
      </c>
      <c r="K133">
        <v>1.0629999999999999E-3</v>
      </c>
      <c r="L133">
        <f t="shared" si="2"/>
        <v>1.9470000000000002E-3</v>
      </c>
      <c r="N133" t="s">
        <v>74</v>
      </c>
      <c r="O133">
        <v>0</v>
      </c>
    </row>
    <row r="134" spans="1:18" x14ac:dyDescent="0.2">
      <c r="O134">
        <v>0</v>
      </c>
    </row>
    <row r="135" spans="1:18" x14ac:dyDescent="0.2">
      <c r="A135" t="s">
        <v>72</v>
      </c>
      <c r="B135" t="s">
        <v>98</v>
      </c>
      <c r="C135">
        <v>170</v>
      </c>
      <c r="D135" t="s">
        <v>4</v>
      </c>
      <c r="G135" t="s">
        <v>48</v>
      </c>
      <c r="H135" t="s">
        <v>49</v>
      </c>
      <c r="I135">
        <v>5.7499999999999999E-3</v>
      </c>
      <c r="K135">
        <v>1.15E-3</v>
      </c>
      <c r="L135">
        <f t="shared" ref="L135:L140" si="3">I135-K135</f>
        <v>4.5999999999999999E-3</v>
      </c>
      <c r="M135" t="s">
        <v>74</v>
      </c>
      <c r="N135" t="s">
        <v>74</v>
      </c>
      <c r="O135">
        <v>0</v>
      </c>
      <c r="Q135">
        <f>L135/K135</f>
        <v>4</v>
      </c>
    </row>
    <row r="136" spans="1:18" x14ac:dyDescent="0.2">
      <c r="A136" t="s">
        <v>72</v>
      </c>
      <c r="B136" t="s">
        <v>98</v>
      </c>
      <c r="D136" t="s">
        <v>4</v>
      </c>
      <c r="G136" t="s">
        <v>48</v>
      </c>
      <c r="H136" t="s">
        <v>50</v>
      </c>
      <c r="I136">
        <v>5.7499999999999999E-3</v>
      </c>
      <c r="K136">
        <v>1.15E-3</v>
      </c>
      <c r="L136">
        <f t="shared" si="3"/>
        <v>4.5999999999999999E-3</v>
      </c>
      <c r="N136" t="s">
        <v>74</v>
      </c>
      <c r="O136">
        <v>0</v>
      </c>
    </row>
    <row r="137" spans="1:18" x14ac:dyDescent="0.2">
      <c r="A137" t="s">
        <v>75</v>
      </c>
      <c r="B137" t="s">
        <v>98</v>
      </c>
      <c r="C137">
        <v>170</v>
      </c>
      <c r="D137" t="s">
        <v>4</v>
      </c>
      <c r="G137" t="s">
        <v>48</v>
      </c>
      <c r="H137" t="s">
        <v>49</v>
      </c>
      <c r="I137">
        <v>2.3999999999999998E-3</v>
      </c>
      <c r="K137">
        <v>1.48E-3</v>
      </c>
      <c r="L137">
        <f t="shared" si="3"/>
        <v>9.1999999999999981E-4</v>
      </c>
      <c r="M137" s="1" t="s">
        <v>122</v>
      </c>
      <c r="N137" t="s">
        <v>74</v>
      </c>
      <c r="O137">
        <v>0</v>
      </c>
      <c r="Q137">
        <f>L137/K137</f>
        <v>0.62162162162162149</v>
      </c>
    </row>
    <row r="138" spans="1:18" x14ac:dyDescent="0.2">
      <c r="A138" t="s">
        <v>75</v>
      </c>
      <c r="B138" t="s">
        <v>98</v>
      </c>
      <c r="D138" t="s">
        <v>4</v>
      </c>
      <c r="G138" t="s">
        <v>48</v>
      </c>
      <c r="H138" t="s">
        <v>50</v>
      </c>
      <c r="I138">
        <v>2.3999999999999998E-3</v>
      </c>
      <c r="K138">
        <v>1.48E-3</v>
      </c>
      <c r="L138">
        <f t="shared" si="3"/>
        <v>9.1999999999999981E-4</v>
      </c>
      <c r="N138" t="s">
        <v>74</v>
      </c>
      <c r="O138">
        <v>0</v>
      </c>
    </row>
    <row r="139" spans="1:18" x14ac:dyDescent="0.2">
      <c r="A139" t="s">
        <v>76</v>
      </c>
      <c r="B139" t="s">
        <v>98</v>
      </c>
      <c r="C139">
        <v>170</v>
      </c>
      <c r="D139" t="s">
        <v>4</v>
      </c>
      <c r="G139" t="s">
        <v>48</v>
      </c>
      <c r="H139" t="s">
        <v>49</v>
      </c>
      <c r="I139">
        <v>1.9300000000000001E-3</v>
      </c>
      <c r="K139">
        <v>7.0500000000000001E-4</v>
      </c>
      <c r="L139">
        <f t="shared" si="3"/>
        <v>1.225E-3</v>
      </c>
      <c r="M139" t="s">
        <v>122</v>
      </c>
      <c r="N139" t="s">
        <v>74</v>
      </c>
      <c r="O139">
        <v>0</v>
      </c>
      <c r="Q139">
        <f>L139/K139</f>
        <v>1.7375886524822695</v>
      </c>
      <c r="R139" t="s">
        <v>74</v>
      </c>
    </row>
    <row r="140" spans="1:18" x14ac:dyDescent="0.2">
      <c r="A140" t="s">
        <v>76</v>
      </c>
      <c r="B140" t="s">
        <v>98</v>
      </c>
      <c r="D140" t="s">
        <v>4</v>
      </c>
      <c r="G140" t="s">
        <v>48</v>
      </c>
      <c r="H140" t="s">
        <v>50</v>
      </c>
      <c r="I140">
        <v>9.3000000000000005E-4</v>
      </c>
      <c r="K140">
        <v>7.0500000000000001E-4</v>
      </c>
      <c r="L140">
        <f t="shared" si="3"/>
        <v>2.2500000000000005E-4</v>
      </c>
      <c r="O140">
        <v>0</v>
      </c>
    </row>
    <row r="141" spans="1:18" x14ac:dyDescent="0.2">
      <c r="A141" t="s">
        <v>126</v>
      </c>
      <c r="B141" t="s">
        <v>98</v>
      </c>
      <c r="C141">
        <v>170</v>
      </c>
      <c r="D141" t="s">
        <v>4</v>
      </c>
      <c r="G141" t="s">
        <v>48</v>
      </c>
      <c r="H141" t="s">
        <v>49</v>
      </c>
      <c r="I141">
        <v>4.0699999999999998E-3</v>
      </c>
      <c r="K141">
        <v>1.6299999999999999E-3</v>
      </c>
      <c r="L141">
        <f>I141-K141</f>
        <v>2.4399999999999999E-3</v>
      </c>
      <c r="M141" s="1" t="s">
        <v>74</v>
      </c>
      <c r="O141">
        <v>0</v>
      </c>
      <c r="Q141">
        <f>L141/K141</f>
        <v>1.4969325153374233</v>
      </c>
    </row>
    <row r="142" spans="1:18" x14ac:dyDescent="0.2">
      <c r="A142" t="s">
        <v>77</v>
      </c>
      <c r="B142" t="s">
        <v>98</v>
      </c>
      <c r="D142" t="s">
        <v>4</v>
      </c>
      <c r="G142" t="s">
        <v>48</v>
      </c>
      <c r="H142" t="s">
        <v>50</v>
      </c>
      <c r="I142">
        <v>3.0699999999999998E-3</v>
      </c>
      <c r="K142">
        <v>1.6299999999999999E-3</v>
      </c>
      <c r="L142">
        <f t="shared" ref="L142:L162" si="4">I142-K142</f>
        <v>1.4399999999999999E-3</v>
      </c>
      <c r="O142">
        <v>0</v>
      </c>
    </row>
    <row r="143" spans="1:18" x14ac:dyDescent="0.2">
      <c r="A143" t="s">
        <v>125</v>
      </c>
      <c r="B143" t="s">
        <v>98</v>
      </c>
      <c r="C143">
        <v>170</v>
      </c>
      <c r="D143" t="s">
        <v>4</v>
      </c>
      <c r="G143" t="s">
        <v>48</v>
      </c>
      <c r="H143" t="s">
        <v>49</v>
      </c>
      <c r="I143">
        <v>3.2699999999999999E-3</v>
      </c>
      <c r="K143">
        <v>2.3E-3</v>
      </c>
      <c r="L143">
        <f t="shared" si="4"/>
        <v>9.6999999999999994E-4</v>
      </c>
      <c r="M143" t="s">
        <v>122</v>
      </c>
      <c r="N143" t="s">
        <v>74</v>
      </c>
      <c r="O143">
        <v>0</v>
      </c>
      <c r="Q143">
        <f>L143/K143</f>
        <v>0.42173913043478262</v>
      </c>
      <c r="R143" t="s">
        <v>74</v>
      </c>
    </row>
    <row r="144" spans="1:18" x14ac:dyDescent="0.2">
      <c r="A144" t="s">
        <v>77</v>
      </c>
      <c r="B144" t="s">
        <v>98</v>
      </c>
      <c r="D144" t="s">
        <v>4</v>
      </c>
      <c r="G144" t="s">
        <v>48</v>
      </c>
      <c r="H144" t="s">
        <v>50</v>
      </c>
      <c r="I144">
        <v>2.32E-3</v>
      </c>
      <c r="K144">
        <v>2.3E-3</v>
      </c>
      <c r="L144">
        <f t="shared" si="4"/>
        <v>2.0000000000000052E-5</v>
      </c>
      <c r="O144">
        <v>0</v>
      </c>
    </row>
    <row r="145" spans="1:18" x14ac:dyDescent="0.2">
      <c r="A145" t="s">
        <v>78</v>
      </c>
      <c r="B145" t="s">
        <v>99</v>
      </c>
      <c r="C145">
        <v>171</v>
      </c>
      <c r="D145" t="s">
        <v>4</v>
      </c>
      <c r="G145" t="s">
        <v>48</v>
      </c>
      <c r="H145" t="s">
        <v>49</v>
      </c>
      <c r="I145">
        <v>4.8999999999999998E-3</v>
      </c>
      <c r="K145">
        <v>2.6510000000000001E-3</v>
      </c>
      <c r="L145">
        <f t="shared" si="4"/>
        <v>2.2489999999999997E-3</v>
      </c>
      <c r="M145" s="1" t="s">
        <v>124</v>
      </c>
      <c r="O145">
        <v>0</v>
      </c>
      <c r="Q145">
        <f>L145/K145</f>
        <v>0.84835910976989803</v>
      </c>
      <c r="R145" t="s">
        <v>74</v>
      </c>
    </row>
    <row r="146" spans="1:18" x14ac:dyDescent="0.2">
      <c r="A146" t="s">
        <v>78</v>
      </c>
      <c r="B146" t="s">
        <v>99</v>
      </c>
      <c r="D146" t="s">
        <v>4</v>
      </c>
      <c r="G146" t="s">
        <v>48</v>
      </c>
      <c r="H146" t="s">
        <v>50</v>
      </c>
      <c r="I146">
        <v>1.97E-3</v>
      </c>
      <c r="K146">
        <v>2.6510000000000001E-3</v>
      </c>
      <c r="L146">
        <f t="shared" si="4"/>
        <v>-6.8100000000000018E-4</v>
      </c>
      <c r="O146">
        <v>0</v>
      </c>
    </row>
    <row r="147" spans="1:18" x14ac:dyDescent="0.2">
      <c r="A147" t="s">
        <v>79</v>
      </c>
      <c r="B147" t="s">
        <v>99</v>
      </c>
      <c r="C147">
        <v>171</v>
      </c>
      <c r="D147" t="s">
        <v>4</v>
      </c>
      <c r="G147" t="s">
        <v>48</v>
      </c>
      <c r="H147" t="s">
        <v>49</v>
      </c>
      <c r="I147">
        <v>4.7400000000000003E-3</v>
      </c>
      <c r="K147">
        <v>2.0209999999999998E-3</v>
      </c>
      <c r="L147">
        <f t="shared" si="4"/>
        <v>2.7190000000000005E-3</v>
      </c>
      <c r="M147" s="1" t="s">
        <v>124</v>
      </c>
      <c r="O147">
        <v>0</v>
      </c>
      <c r="Q147">
        <f>L147/K147</f>
        <v>1.3453735774369129</v>
      </c>
      <c r="R147" s="3" t="s">
        <v>74</v>
      </c>
    </row>
    <row r="148" spans="1:18" x14ac:dyDescent="0.2">
      <c r="A148" t="s">
        <v>79</v>
      </c>
      <c r="B148" t="s">
        <v>99</v>
      </c>
      <c r="D148" t="s">
        <v>4</v>
      </c>
      <c r="G148" t="s">
        <v>48</v>
      </c>
      <c r="H148" t="s">
        <v>50</v>
      </c>
      <c r="I148">
        <v>2.33E-3</v>
      </c>
      <c r="K148">
        <v>2.0209999999999998E-3</v>
      </c>
      <c r="L148">
        <f t="shared" si="4"/>
        <v>3.0900000000000025E-4</v>
      </c>
      <c r="O148">
        <v>0</v>
      </c>
    </row>
    <row r="149" spans="1:18" x14ac:dyDescent="0.2">
      <c r="A149" t="s">
        <v>81</v>
      </c>
      <c r="B149" t="s">
        <v>99</v>
      </c>
      <c r="C149">
        <v>171</v>
      </c>
      <c r="D149" t="s">
        <v>4</v>
      </c>
      <c r="G149" t="s">
        <v>48</v>
      </c>
      <c r="H149" t="s">
        <v>49</v>
      </c>
      <c r="I149">
        <v>3.7100000000000002E-3</v>
      </c>
      <c r="K149">
        <v>1.6930000000000001E-3</v>
      </c>
      <c r="L149">
        <f t="shared" si="4"/>
        <v>2.0170000000000001E-3</v>
      </c>
      <c r="M149" s="1" t="s">
        <v>74</v>
      </c>
      <c r="O149">
        <v>0</v>
      </c>
      <c r="Q149">
        <f>L149/K149</f>
        <v>1.1913762551683402</v>
      </c>
    </row>
    <row r="150" spans="1:18" x14ac:dyDescent="0.2">
      <c r="A150" t="s">
        <v>81</v>
      </c>
      <c r="B150" t="s">
        <v>99</v>
      </c>
      <c r="D150" t="s">
        <v>4</v>
      </c>
      <c r="G150" t="s">
        <v>48</v>
      </c>
      <c r="H150" t="s">
        <v>50</v>
      </c>
      <c r="I150">
        <v>4.3400000000000001E-3</v>
      </c>
      <c r="K150">
        <v>1.6930000000000001E-3</v>
      </c>
      <c r="L150">
        <f t="shared" si="4"/>
        <v>2.647E-3</v>
      </c>
      <c r="O150">
        <v>0</v>
      </c>
    </row>
    <row r="151" spans="1:18" x14ac:dyDescent="0.2">
      <c r="A151" t="s">
        <v>80</v>
      </c>
      <c r="B151" t="s">
        <v>99</v>
      </c>
      <c r="C151">
        <v>171</v>
      </c>
      <c r="D151" t="s">
        <v>4</v>
      </c>
      <c r="G151" t="s">
        <v>48</v>
      </c>
      <c r="H151" t="s">
        <v>49</v>
      </c>
      <c r="I151">
        <v>7.4599999999999996E-3</v>
      </c>
      <c r="K151">
        <v>2.31E-3</v>
      </c>
      <c r="L151">
        <f t="shared" si="4"/>
        <v>5.1500000000000001E-3</v>
      </c>
      <c r="M151" s="1" t="s">
        <v>74</v>
      </c>
      <c r="O151">
        <v>0</v>
      </c>
      <c r="Q151">
        <f>L151/K151</f>
        <v>2.2294372294372296</v>
      </c>
    </row>
    <row r="152" spans="1:18" x14ac:dyDescent="0.2">
      <c r="A152" t="s">
        <v>80</v>
      </c>
      <c r="B152" t="s">
        <v>99</v>
      </c>
      <c r="D152" t="s">
        <v>4</v>
      </c>
      <c r="G152" t="s">
        <v>48</v>
      </c>
      <c r="H152" t="s">
        <v>50</v>
      </c>
      <c r="I152">
        <v>5.3899999999999998E-3</v>
      </c>
      <c r="K152">
        <v>2.31E-3</v>
      </c>
      <c r="L152">
        <f t="shared" si="4"/>
        <v>3.0799999999999998E-3</v>
      </c>
      <c r="O152">
        <v>0</v>
      </c>
    </row>
    <row r="153" spans="1:18" x14ac:dyDescent="0.2">
      <c r="A153" t="s">
        <v>82</v>
      </c>
      <c r="B153" t="s">
        <v>103</v>
      </c>
      <c r="C153">
        <v>179</v>
      </c>
      <c r="D153" t="s">
        <v>4</v>
      </c>
      <c r="G153" t="s">
        <v>48</v>
      </c>
      <c r="H153" t="s">
        <v>49</v>
      </c>
      <c r="I153">
        <v>2.9499999999999999E-3</v>
      </c>
      <c r="K153">
        <v>1.534E-3</v>
      </c>
      <c r="L153">
        <f t="shared" si="4"/>
        <v>1.4159999999999999E-3</v>
      </c>
      <c r="M153" s="1" t="s">
        <v>124</v>
      </c>
      <c r="O153">
        <v>0</v>
      </c>
      <c r="Q153">
        <f>L153/K153</f>
        <v>0.92307692307692302</v>
      </c>
    </row>
    <row r="154" spans="1:18" x14ac:dyDescent="0.2">
      <c r="A154" t="s">
        <v>82</v>
      </c>
      <c r="B154" t="s">
        <v>103</v>
      </c>
      <c r="D154" t="s">
        <v>4</v>
      </c>
      <c r="G154" t="s">
        <v>48</v>
      </c>
      <c r="H154" t="s">
        <v>50</v>
      </c>
      <c r="I154">
        <v>3.2100000000000002E-3</v>
      </c>
      <c r="K154">
        <v>1.534E-3</v>
      </c>
      <c r="L154">
        <f t="shared" si="4"/>
        <v>1.6760000000000002E-3</v>
      </c>
      <c r="O154">
        <v>0</v>
      </c>
    </row>
    <row r="155" spans="1:18" x14ac:dyDescent="0.2">
      <c r="A155" t="s">
        <v>83</v>
      </c>
      <c r="B155" t="s">
        <v>104</v>
      </c>
      <c r="C155">
        <v>180</v>
      </c>
      <c r="D155" t="s">
        <v>4</v>
      </c>
      <c r="G155" t="s">
        <v>48</v>
      </c>
      <c r="H155" t="s">
        <v>49</v>
      </c>
      <c r="I155">
        <v>3.3700000000000002E-3</v>
      </c>
      <c r="K155">
        <v>1.6100000000000001E-3</v>
      </c>
      <c r="L155">
        <f t="shared" si="4"/>
        <v>1.7600000000000001E-3</v>
      </c>
      <c r="M155" s="1" t="s">
        <v>122</v>
      </c>
      <c r="O155">
        <v>0</v>
      </c>
      <c r="Q155">
        <f>L155/K155</f>
        <v>1.0931677018633541</v>
      </c>
    </row>
    <row r="156" spans="1:18" x14ac:dyDescent="0.2">
      <c r="A156" t="s">
        <v>83</v>
      </c>
      <c r="B156" t="s">
        <v>104</v>
      </c>
      <c r="D156" t="s">
        <v>4</v>
      </c>
      <c r="G156" t="s">
        <v>48</v>
      </c>
      <c r="H156" t="s">
        <v>50</v>
      </c>
      <c r="I156">
        <v>2.7899999999999999E-3</v>
      </c>
      <c r="K156">
        <v>1.6100000000000001E-3</v>
      </c>
      <c r="L156">
        <f t="shared" si="4"/>
        <v>1.1799999999999998E-3</v>
      </c>
      <c r="O156">
        <v>0</v>
      </c>
    </row>
    <row r="157" spans="1:18" x14ac:dyDescent="0.2">
      <c r="A157" t="s">
        <v>84</v>
      </c>
      <c r="B157" t="s">
        <v>104</v>
      </c>
      <c r="C157">
        <v>180</v>
      </c>
      <c r="D157" t="s">
        <v>4</v>
      </c>
      <c r="G157" t="s">
        <v>48</v>
      </c>
      <c r="H157" t="s">
        <v>49</v>
      </c>
      <c r="I157">
        <v>2.14E-3</v>
      </c>
      <c r="K157">
        <v>1.457E-3</v>
      </c>
      <c r="L157">
        <f t="shared" si="4"/>
        <v>6.8300000000000001E-4</v>
      </c>
      <c r="M157" s="1" t="s">
        <v>122</v>
      </c>
      <c r="O157">
        <v>0</v>
      </c>
      <c r="Q157">
        <f>L157/K157</f>
        <v>0.46877144818119426</v>
      </c>
    </row>
    <row r="158" spans="1:18" x14ac:dyDescent="0.2">
      <c r="A158" t="s">
        <v>84</v>
      </c>
      <c r="B158" t="s">
        <v>104</v>
      </c>
      <c r="D158" t="s">
        <v>4</v>
      </c>
      <c r="G158" t="s">
        <v>48</v>
      </c>
      <c r="H158" t="s">
        <v>50</v>
      </c>
      <c r="I158">
        <v>2.7599999999999999E-3</v>
      </c>
      <c r="K158">
        <v>1.457E-3</v>
      </c>
      <c r="L158">
        <f t="shared" si="4"/>
        <v>1.3029999999999999E-3</v>
      </c>
      <c r="O158">
        <v>0</v>
      </c>
    </row>
    <row r="159" spans="1:18" x14ac:dyDescent="0.2">
      <c r="A159" t="s">
        <v>85</v>
      </c>
      <c r="B159" t="s">
        <v>93</v>
      </c>
      <c r="C159">
        <v>164</v>
      </c>
      <c r="D159" t="s">
        <v>5</v>
      </c>
      <c r="G159" t="s">
        <v>48</v>
      </c>
      <c r="H159" t="s">
        <v>49</v>
      </c>
      <c r="I159">
        <v>3.96E-3</v>
      </c>
      <c r="K159">
        <v>4.0000000000000002E-4</v>
      </c>
      <c r="L159">
        <f t="shared" si="4"/>
        <v>3.5599999999999998E-3</v>
      </c>
      <c r="O159">
        <v>1</v>
      </c>
      <c r="Q159">
        <f>L159/K159</f>
        <v>8.8999999999999986</v>
      </c>
    </row>
    <row r="160" spans="1:18" x14ac:dyDescent="0.2">
      <c r="A160" t="s">
        <v>85</v>
      </c>
      <c r="B160" t="s">
        <v>93</v>
      </c>
      <c r="D160" t="s">
        <v>5</v>
      </c>
      <c r="G160" t="s">
        <v>48</v>
      </c>
      <c r="H160" t="s">
        <v>50</v>
      </c>
      <c r="I160">
        <v>2.5799999999999998E-3</v>
      </c>
      <c r="K160">
        <v>4.0000000000000002E-4</v>
      </c>
      <c r="L160">
        <f t="shared" si="4"/>
        <v>2.1799999999999996E-3</v>
      </c>
      <c r="O160">
        <v>1</v>
      </c>
    </row>
    <row r="161" spans="1:17" x14ac:dyDescent="0.2">
      <c r="A161" t="s">
        <v>87</v>
      </c>
      <c r="B161" t="s">
        <v>102</v>
      </c>
      <c r="C161">
        <v>177</v>
      </c>
      <c r="D161" t="s">
        <v>5</v>
      </c>
      <c r="G161" t="s">
        <v>48</v>
      </c>
      <c r="H161" t="s">
        <v>49</v>
      </c>
      <c r="I161">
        <v>5.0699999999999999E-3</v>
      </c>
      <c r="K161">
        <v>5.5999999999999995E-4</v>
      </c>
      <c r="L161">
        <f t="shared" si="4"/>
        <v>4.5100000000000001E-3</v>
      </c>
      <c r="O161">
        <v>0</v>
      </c>
      <c r="Q161">
        <f>L161/K161</f>
        <v>8.0535714285714288</v>
      </c>
    </row>
    <row r="162" spans="1:17" x14ac:dyDescent="0.2">
      <c r="A162" t="s">
        <v>87</v>
      </c>
      <c r="B162" t="s">
        <v>102</v>
      </c>
      <c r="D162" t="s">
        <v>5</v>
      </c>
      <c r="G162" t="s">
        <v>48</v>
      </c>
      <c r="H162" t="s">
        <v>50</v>
      </c>
      <c r="I162">
        <v>3.81E-3</v>
      </c>
      <c r="K162">
        <v>5.5999999999999995E-4</v>
      </c>
      <c r="L162">
        <f t="shared" si="4"/>
        <v>3.2500000000000003E-3</v>
      </c>
      <c r="O162">
        <v>0</v>
      </c>
    </row>
    <row r="163" spans="1:17" x14ac:dyDescent="0.2">
      <c r="A163" t="s">
        <v>127</v>
      </c>
      <c r="B163" t="s">
        <v>104</v>
      </c>
      <c r="C163">
        <v>180</v>
      </c>
      <c r="D163" t="s">
        <v>4</v>
      </c>
      <c r="G163" t="s">
        <v>48</v>
      </c>
      <c r="H163" t="s">
        <v>49</v>
      </c>
      <c r="I163">
        <v>3.4299999999999999E-3</v>
      </c>
      <c r="K163">
        <v>1.6620000000000001E-3</v>
      </c>
      <c r="L163">
        <f t="shared" ref="L163:L168" si="5">I163-K163</f>
        <v>1.7679999999999998E-3</v>
      </c>
      <c r="M163" s="1" t="s">
        <v>74</v>
      </c>
      <c r="O163">
        <v>0</v>
      </c>
      <c r="Q163">
        <f>L163/K163</f>
        <v>1.0637785800240673</v>
      </c>
    </row>
    <row r="164" spans="1:17" x14ac:dyDescent="0.2">
      <c r="A164" t="s">
        <v>127</v>
      </c>
      <c r="B164" t="s">
        <v>104</v>
      </c>
      <c r="D164" t="s">
        <v>4</v>
      </c>
      <c r="G164" t="s">
        <v>48</v>
      </c>
      <c r="H164" t="s">
        <v>50</v>
      </c>
      <c r="I164">
        <v>2.2539999999999999E-3</v>
      </c>
      <c r="K164">
        <v>1.6620000000000001E-3</v>
      </c>
      <c r="L164">
        <f t="shared" si="5"/>
        <v>5.9199999999999986E-4</v>
      </c>
      <c r="O164">
        <v>0</v>
      </c>
    </row>
    <row r="165" spans="1:17" x14ac:dyDescent="0.2">
      <c r="A165" t="s">
        <v>129</v>
      </c>
      <c r="B165" t="s">
        <v>130</v>
      </c>
      <c r="C165">
        <v>40</v>
      </c>
      <c r="D165" t="s">
        <v>5</v>
      </c>
      <c r="G165" t="s">
        <v>48</v>
      </c>
      <c r="H165" t="s">
        <v>49</v>
      </c>
      <c r="I165">
        <v>1.068E-2</v>
      </c>
      <c r="K165">
        <v>8.9999999999999998E-4</v>
      </c>
      <c r="L165">
        <f t="shared" si="5"/>
        <v>9.7800000000000005E-3</v>
      </c>
      <c r="M165" t="s">
        <v>74</v>
      </c>
      <c r="O165">
        <v>0</v>
      </c>
      <c r="Q165">
        <f>L165/K165</f>
        <v>10.866666666666667</v>
      </c>
    </row>
    <row r="166" spans="1:17" x14ac:dyDescent="0.2">
      <c r="A166" t="s">
        <v>129</v>
      </c>
      <c r="B166" t="s">
        <v>130</v>
      </c>
      <c r="D166" t="s">
        <v>5</v>
      </c>
      <c r="G166" t="s">
        <v>48</v>
      </c>
      <c r="H166" t="s">
        <v>50</v>
      </c>
      <c r="I166">
        <v>6.6699999999999997E-3</v>
      </c>
      <c r="K166">
        <v>8.9999999999999998E-4</v>
      </c>
      <c r="L166">
        <f t="shared" si="5"/>
        <v>5.77E-3</v>
      </c>
      <c r="O166">
        <v>0</v>
      </c>
    </row>
    <row r="167" spans="1:17" x14ac:dyDescent="0.2">
      <c r="A167" t="s">
        <v>131</v>
      </c>
      <c r="B167" t="s">
        <v>132</v>
      </c>
      <c r="C167">
        <v>39</v>
      </c>
      <c r="D167" t="s">
        <v>5</v>
      </c>
      <c r="G167" t="s">
        <v>48</v>
      </c>
      <c r="H167" t="s">
        <v>49</v>
      </c>
      <c r="I167">
        <v>7.208E-3</v>
      </c>
      <c r="K167">
        <v>1.6999999999999999E-3</v>
      </c>
      <c r="L167">
        <f t="shared" si="5"/>
        <v>5.5079999999999999E-3</v>
      </c>
      <c r="M167" t="s">
        <v>74</v>
      </c>
      <c r="O167">
        <v>0</v>
      </c>
      <c r="Q167">
        <f>L167/K167</f>
        <v>3.24</v>
      </c>
    </row>
    <row r="168" spans="1:17" x14ac:dyDescent="0.2">
      <c r="A168" t="s">
        <v>131</v>
      </c>
      <c r="B168" t="s">
        <v>132</v>
      </c>
      <c r="D168" t="s">
        <v>5</v>
      </c>
      <c r="G168" t="s">
        <v>48</v>
      </c>
      <c r="H168" t="s">
        <v>50</v>
      </c>
      <c r="I168">
        <v>4.7800000000000004E-3</v>
      </c>
      <c r="K168">
        <v>1.6999999999999999E-3</v>
      </c>
      <c r="L168">
        <f t="shared" si="5"/>
        <v>3.0800000000000003E-3</v>
      </c>
      <c r="O168">
        <v>0</v>
      </c>
    </row>
    <row r="170" spans="1:17" x14ac:dyDescent="0.2">
      <c r="B170" t="s">
        <v>91</v>
      </c>
      <c r="D170" t="s">
        <v>4</v>
      </c>
      <c r="G170" t="s">
        <v>119</v>
      </c>
      <c r="I170">
        <v>3.81</v>
      </c>
      <c r="J170">
        <v>2.9976772999999999</v>
      </c>
    </row>
    <row r="171" spans="1:17" x14ac:dyDescent="0.2">
      <c r="B171" t="s">
        <v>91</v>
      </c>
      <c r="D171" t="s">
        <v>4</v>
      </c>
      <c r="G171" t="s">
        <v>119</v>
      </c>
      <c r="I171">
        <v>4.6100000000000003</v>
      </c>
      <c r="J171">
        <v>3.1068898000000003</v>
      </c>
    </row>
    <row r="172" spans="1:17" x14ac:dyDescent="0.2">
      <c r="B172" t="s">
        <v>92</v>
      </c>
      <c r="D172" t="s">
        <v>4</v>
      </c>
      <c r="G172" t="s">
        <v>119</v>
      </c>
      <c r="I172">
        <v>3.48</v>
      </c>
      <c r="J172">
        <v>2.5608275000000003</v>
      </c>
    </row>
    <row r="173" spans="1:17" x14ac:dyDescent="0.2">
      <c r="B173" t="s">
        <v>92</v>
      </c>
      <c r="D173" t="s">
        <v>4</v>
      </c>
      <c r="G173" t="s">
        <v>119</v>
      </c>
      <c r="I173">
        <v>3.46</v>
      </c>
      <c r="J173">
        <v>2.6273179999999998</v>
      </c>
    </row>
    <row r="174" spans="1:17" x14ac:dyDescent="0.2">
      <c r="B174" t="s">
        <v>92</v>
      </c>
      <c r="D174" t="s">
        <v>4</v>
      </c>
      <c r="G174" t="s">
        <v>119</v>
      </c>
      <c r="I174">
        <v>1.97</v>
      </c>
      <c r="J174">
        <v>2.6819416999999999</v>
      </c>
    </row>
    <row r="175" spans="1:17" x14ac:dyDescent="0.2">
      <c r="B175" t="s">
        <v>92</v>
      </c>
      <c r="D175" t="s">
        <v>4</v>
      </c>
      <c r="G175" t="s">
        <v>119</v>
      </c>
      <c r="I175">
        <v>1.19</v>
      </c>
      <c r="J175">
        <v>2.8458128</v>
      </c>
    </row>
    <row r="176" spans="1:17" x14ac:dyDescent="0.2">
      <c r="B176" t="s">
        <v>93</v>
      </c>
      <c r="D176" t="s">
        <v>5</v>
      </c>
      <c r="G176" t="s">
        <v>119</v>
      </c>
      <c r="I176">
        <v>3.06</v>
      </c>
      <c r="J176">
        <v>3.2281787000000004</v>
      </c>
    </row>
    <row r="177" spans="2:10" x14ac:dyDescent="0.2">
      <c r="B177" t="s">
        <v>93</v>
      </c>
      <c r="D177" t="s">
        <v>5</v>
      </c>
      <c r="G177" t="s">
        <v>119</v>
      </c>
      <c r="I177">
        <v>0.3</v>
      </c>
      <c r="J177">
        <v>2.7365653999999999</v>
      </c>
    </row>
    <row r="178" spans="2:10" x14ac:dyDescent="0.2">
      <c r="B178" t="s">
        <v>93</v>
      </c>
      <c r="D178" t="s">
        <v>5</v>
      </c>
      <c r="G178" t="s">
        <v>119</v>
      </c>
      <c r="I178">
        <v>0.6</v>
      </c>
      <c r="J178">
        <v>3.2828024</v>
      </c>
    </row>
    <row r="179" spans="2:10" x14ac:dyDescent="0.2">
      <c r="B179" t="s">
        <v>93</v>
      </c>
      <c r="D179" t="s">
        <v>5</v>
      </c>
      <c r="G179" t="s">
        <v>119</v>
      </c>
      <c r="I179">
        <v>0.73</v>
      </c>
      <c r="J179">
        <v>3.3374261000000001</v>
      </c>
    </row>
    <row r="180" spans="2:10" x14ac:dyDescent="0.2">
      <c r="B180" t="s">
        <v>94</v>
      </c>
      <c r="D180" t="s">
        <v>4</v>
      </c>
      <c r="G180" t="s">
        <v>119</v>
      </c>
      <c r="I180">
        <v>1.65</v>
      </c>
      <c r="J180">
        <v>2.8458128</v>
      </c>
    </row>
    <row r="181" spans="2:10" x14ac:dyDescent="0.2">
      <c r="B181" t="s">
        <v>94</v>
      </c>
      <c r="D181" t="s">
        <v>4</v>
      </c>
      <c r="G181" t="s">
        <v>119</v>
      </c>
      <c r="I181">
        <v>0.87</v>
      </c>
      <c r="J181">
        <v>2.7365653999999999</v>
      </c>
    </row>
    <row r="182" spans="2:10" x14ac:dyDescent="0.2">
      <c r="B182" t="s">
        <v>94</v>
      </c>
      <c r="D182" t="s">
        <v>4</v>
      </c>
      <c r="G182" t="s">
        <v>119</v>
      </c>
      <c r="I182">
        <v>0.67</v>
      </c>
      <c r="J182">
        <v>2.9004365000000001</v>
      </c>
    </row>
    <row r="183" spans="2:10" x14ac:dyDescent="0.2">
      <c r="B183" t="s">
        <v>95</v>
      </c>
      <c r="D183" t="s">
        <v>4</v>
      </c>
      <c r="G183" t="s">
        <v>119</v>
      </c>
      <c r="I183">
        <v>2.17</v>
      </c>
      <c r="J183">
        <v>2.7911891</v>
      </c>
    </row>
    <row r="184" spans="2:10" x14ac:dyDescent="0.2">
      <c r="B184" t="s">
        <v>95</v>
      </c>
      <c r="D184" t="s">
        <v>4</v>
      </c>
      <c r="G184" t="s">
        <v>119</v>
      </c>
      <c r="I184">
        <v>4.95</v>
      </c>
      <c r="J184">
        <v>2.7365653999999999</v>
      </c>
    </row>
    <row r="185" spans="2:10" x14ac:dyDescent="0.2">
      <c r="B185" t="s">
        <v>95</v>
      </c>
      <c r="D185" t="s">
        <v>4</v>
      </c>
      <c r="G185" t="s">
        <v>119</v>
      </c>
      <c r="I185">
        <v>3.98</v>
      </c>
      <c r="J185">
        <v>2.6273179999999998</v>
      </c>
    </row>
    <row r="186" spans="2:10" x14ac:dyDescent="0.2">
      <c r="B186" t="s">
        <v>95</v>
      </c>
      <c r="D186" t="s">
        <v>4</v>
      </c>
      <c r="G186" t="s">
        <v>119</v>
      </c>
      <c r="I186">
        <v>3.7</v>
      </c>
      <c r="J186">
        <v>2.6273179999999998</v>
      </c>
    </row>
    <row r="187" spans="2:10" x14ac:dyDescent="0.2">
      <c r="B187" t="s">
        <v>96</v>
      </c>
      <c r="D187" t="s">
        <v>4</v>
      </c>
      <c r="G187" t="s">
        <v>119</v>
      </c>
      <c r="I187">
        <v>2.88</v>
      </c>
      <c r="J187">
        <v>2.7365653999999999</v>
      </c>
    </row>
    <row r="188" spans="2:10" x14ac:dyDescent="0.2">
      <c r="B188" t="s">
        <v>96</v>
      </c>
      <c r="D188" t="s">
        <v>4</v>
      </c>
      <c r="G188" t="s">
        <v>119</v>
      </c>
      <c r="I188">
        <v>2.5</v>
      </c>
      <c r="J188">
        <v>2.7365653999999999</v>
      </c>
    </row>
    <row r="189" spans="2:10" x14ac:dyDescent="0.2">
      <c r="B189" t="s">
        <v>96</v>
      </c>
      <c r="D189" t="s">
        <v>4</v>
      </c>
      <c r="G189" t="s">
        <v>119</v>
      </c>
      <c r="I189">
        <v>2.71</v>
      </c>
      <c r="J189">
        <v>2.6819416999999999</v>
      </c>
    </row>
    <row r="190" spans="2:10" x14ac:dyDescent="0.2">
      <c r="B190" t="s">
        <v>96</v>
      </c>
      <c r="D190" t="s">
        <v>4</v>
      </c>
      <c r="G190" t="s">
        <v>119</v>
      </c>
      <c r="I190">
        <v>2.21</v>
      </c>
      <c r="J190">
        <v>2.8458128</v>
      </c>
    </row>
    <row r="191" spans="2:10" x14ac:dyDescent="0.2">
      <c r="B191" t="s">
        <v>96</v>
      </c>
      <c r="D191" t="s">
        <v>4</v>
      </c>
      <c r="G191" t="s">
        <v>119</v>
      </c>
      <c r="I191">
        <v>1.1100000000000001</v>
      </c>
      <c r="J191">
        <v>2.8458128</v>
      </c>
    </row>
    <row r="192" spans="2:10" x14ac:dyDescent="0.2">
      <c r="B192" t="s">
        <v>97</v>
      </c>
      <c r="D192" t="s">
        <v>5</v>
      </c>
      <c r="G192" t="s">
        <v>119</v>
      </c>
      <c r="I192">
        <v>1.9</v>
      </c>
      <c r="J192">
        <v>2.5180706000000002</v>
      </c>
    </row>
    <row r="193" spans="2:10" x14ac:dyDescent="0.2">
      <c r="B193" t="s">
        <v>97</v>
      </c>
      <c r="D193" t="s">
        <v>5</v>
      </c>
      <c r="G193" t="s">
        <v>119</v>
      </c>
      <c r="I193">
        <v>0.49</v>
      </c>
      <c r="J193">
        <v>2.4088232000000001</v>
      </c>
    </row>
    <row r="194" spans="2:10" x14ac:dyDescent="0.2">
      <c r="B194" t="s">
        <v>98</v>
      </c>
      <c r="D194" t="s">
        <v>4</v>
      </c>
      <c r="G194" t="s">
        <v>119</v>
      </c>
      <c r="I194">
        <v>0.76</v>
      </c>
      <c r="J194">
        <v>3.719792</v>
      </c>
    </row>
    <row r="195" spans="2:10" x14ac:dyDescent="0.2">
      <c r="B195" t="s">
        <v>98</v>
      </c>
      <c r="D195" t="s">
        <v>4</v>
      </c>
      <c r="G195" t="s">
        <v>119</v>
      </c>
      <c r="I195">
        <v>3.42</v>
      </c>
      <c r="J195">
        <v>2.9550601999999997</v>
      </c>
    </row>
    <row r="196" spans="2:10" x14ac:dyDescent="0.2">
      <c r="B196" t="s">
        <v>98</v>
      </c>
      <c r="D196" t="s">
        <v>4</v>
      </c>
      <c r="G196" t="s">
        <v>119</v>
      </c>
      <c r="I196">
        <v>2.2000000000000002</v>
      </c>
      <c r="J196">
        <v>3.0643075999999998</v>
      </c>
    </row>
    <row r="197" spans="2:10" x14ac:dyDescent="0.2">
      <c r="B197" t="s">
        <v>98</v>
      </c>
      <c r="D197" t="s">
        <v>4</v>
      </c>
      <c r="G197" t="s">
        <v>119</v>
      </c>
      <c r="I197">
        <v>0.62</v>
      </c>
      <c r="J197">
        <v>3.4466735000000002</v>
      </c>
    </row>
    <row r="198" spans="2:10" x14ac:dyDescent="0.2">
      <c r="B198" t="s">
        <v>99</v>
      </c>
      <c r="D198" t="s">
        <v>4</v>
      </c>
      <c r="G198" t="s">
        <v>119</v>
      </c>
      <c r="I198">
        <v>2.56</v>
      </c>
      <c r="J198">
        <v>2.6273179999999998</v>
      </c>
    </row>
    <row r="199" spans="2:10" x14ac:dyDescent="0.2">
      <c r="B199" t="s">
        <v>99</v>
      </c>
      <c r="D199" t="s">
        <v>4</v>
      </c>
      <c r="G199" t="s">
        <v>119</v>
      </c>
      <c r="I199">
        <v>3.52</v>
      </c>
      <c r="J199">
        <v>2.9004365000000001</v>
      </c>
    </row>
    <row r="200" spans="2:10" x14ac:dyDescent="0.2">
      <c r="B200" t="s">
        <v>99</v>
      </c>
      <c r="D200" t="s">
        <v>4</v>
      </c>
      <c r="G200" t="s">
        <v>119</v>
      </c>
      <c r="I200">
        <v>1.61</v>
      </c>
      <c r="J200">
        <v>2.5726943000000002</v>
      </c>
    </row>
    <row r="201" spans="2:10" x14ac:dyDescent="0.2">
      <c r="B201" t="s">
        <v>99</v>
      </c>
      <c r="D201" t="s">
        <v>4</v>
      </c>
      <c r="G201" t="s">
        <v>119</v>
      </c>
      <c r="I201">
        <v>2.2200000000000002</v>
      </c>
      <c r="J201">
        <v>3.2281787000000004</v>
      </c>
    </row>
    <row r="202" spans="2:10" x14ac:dyDescent="0.2">
      <c r="B202" t="s">
        <v>100</v>
      </c>
      <c r="D202" t="s">
        <v>5</v>
      </c>
      <c r="G202" t="s">
        <v>119</v>
      </c>
      <c r="I202">
        <v>1.23</v>
      </c>
      <c r="J202">
        <v>2.6819416999999999</v>
      </c>
    </row>
    <row r="203" spans="2:10" x14ac:dyDescent="0.2">
      <c r="B203" t="s">
        <v>101</v>
      </c>
      <c r="D203" t="s">
        <v>5</v>
      </c>
      <c r="G203" t="s">
        <v>119</v>
      </c>
      <c r="I203">
        <v>2.0499999999999998</v>
      </c>
      <c r="J203">
        <v>2.9004365000000001</v>
      </c>
    </row>
    <row r="204" spans="2:10" x14ac:dyDescent="0.2">
      <c r="B204" t="s">
        <v>101</v>
      </c>
      <c r="D204" t="s">
        <v>5</v>
      </c>
      <c r="G204" t="s">
        <v>119</v>
      </c>
      <c r="I204">
        <v>1.91</v>
      </c>
      <c r="J204">
        <v>2.7911891</v>
      </c>
    </row>
    <row r="205" spans="2:10" x14ac:dyDescent="0.2">
      <c r="B205" t="s">
        <v>101</v>
      </c>
      <c r="D205" t="s">
        <v>5</v>
      </c>
      <c r="G205" t="s">
        <v>119</v>
      </c>
      <c r="I205">
        <v>3.22</v>
      </c>
      <c r="J205">
        <v>2.650935</v>
      </c>
    </row>
    <row r="206" spans="2:10" x14ac:dyDescent="0.2">
      <c r="B206" t="s">
        <v>102</v>
      </c>
      <c r="D206" t="s">
        <v>5</v>
      </c>
      <c r="G206" t="s">
        <v>119</v>
      </c>
      <c r="I206">
        <v>0.88</v>
      </c>
      <c r="J206">
        <v>2.6819416999999999</v>
      </c>
    </row>
    <row r="207" spans="2:10" x14ac:dyDescent="0.2">
      <c r="B207" t="s">
        <v>103</v>
      </c>
      <c r="D207" t="s">
        <v>4</v>
      </c>
      <c r="G207" t="s">
        <v>119</v>
      </c>
      <c r="I207">
        <v>0.56000000000000005</v>
      </c>
      <c r="J207">
        <v>2.6273179999999998</v>
      </c>
    </row>
    <row r="208" spans="2:10" x14ac:dyDescent="0.2">
      <c r="B208" t="s">
        <v>103</v>
      </c>
      <c r="D208" t="s">
        <v>4</v>
      </c>
      <c r="G208" t="s">
        <v>119</v>
      </c>
      <c r="I208">
        <v>0.71</v>
      </c>
      <c r="J208">
        <v>2.7365653999999999</v>
      </c>
    </row>
    <row r="209" spans="2:10" x14ac:dyDescent="0.2">
      <c r="B209" t="s">
        <v>103</v>
      </c>
      <c r="D209" t="s">
        <v>4</v>
      </c>
      <c r="G209" t="s">
        <v>119</v>
      </c>
      <c r="I209">
        <v>1.87</v>
      </c>
      <c r="J209">
        <v>2.7365653999999999</v>
      </c>
    </row>
    <row r="210" spans="2:10" x14ac:dyDescent="0.2">
      <c r="B210" t="s">
        <v>104</v>
      </c>
      <c r="D210" t="s">
        <v>4</v>
      </c>
      <c r="G210" t="s">
        <v>119</v>
      </c>
      <c r="I210">
        <v>3.13</v>
      </c>
      <c r="J210">
        <v>2.1903283</v>
      </c>
    </row>
    <row r="211" spans="2:10" x14ac:dyDescent="0.2">
      <c r="B211" t="s">
        <v>104</v>
      </c>
      <c r="D211" t="s">
        <v>4</v>
      </c>
      <c r="G211" t="s">
        <v>119</v>
      </c>
      <c r="I211">
        <v>1.55</v>
      </c>
      <c r="J211">
        <v>2.0264571999999998</v>
      </c>
    </row>
    <row r="212" spans="2:10" x14ac:dyDescent="0.2">
      <c r="B212" t="s">
        <v>104</v>
      </c>
      <c r="D212" t="s">
        <v>4</v>
      </c>
      <c r="G212" t="s">
        <v>119</v>
      </c>
      <c r="I212">
        <v>1.1000000000000001</v>
      </c>
      <c r="J212">
        <v>2.1903283</v>
      </c>
    </row>
    <row r="213" spans="2:10" x14ac:dyDescent="0.2">
      <c r="B213" t="s">
        <v>105</v>
      </c>
      <c r="D213" t="s">
        <v>4</v>
      </c>
      <c r="G213" t="s">
        <v>119</v>
      </c>
      <c r="I213">
        <v>0.83</v>
      </c>
      <c r="J213">
        <v>3.0096838999999997</v>
      </c>
    </row>
    <row r="214" spans="2:10" x14ac:dyDescent="0.2">
      <c r="B214" t="s">
        <v>106</v>
      </c>
      <c r="D214" t="s">
        <v>4</v>
      </c>
      <c r="G214" t="s">
        <v>119</v>
      </c>
      <c r="I214">
        <v>1.37</v>
      </c>
      <c r="J214">
        <v>2.6819416999999999</v>
      </c>
    </row>
    <row r="215" spans="2:10" x14ac:dyDescent="0.2">
      <c r="B215" t="s">
        <v>106</v>
      </c>
      <c r="D215" t="s">
        <v>4</v>
      </c>
      <c r="G215" t="s">
        <v>119</v>
      </c>
      <c r="I215">
        <v>1.95</v>
      </c>
      <c r="J215">
        <v>2.4634469000000001</v>
      </c>
    </row>
    <row r="216" spans="2:10" x14ac:dyDescent="0.2">
      <c r="B216" t="s">
        <v>106</v>
      </c>
      <c r="D216" t="s">
        <v>4</v>
      </c>
      <c r="G216" t="s">
        <v>119</v>
      </c>
      <c r="I216">
        <v>3.51</v>
      </c>
      <c r="J216">
        <v>2.6819416999999999</v>
      </c>
    </row>
    <row r="217" spans="2:10" x14ac:dyDescent="0.2">
      <c r="B217" t="s">
        <v>106</v>
      </c>
      <c r="D217" t="s">
        <v>4</v>
      </c>
      <c r="G217" t="s">
        <v>119</v>
      </c>
      <c r="I217">
        <v>3.28</v>
      </c>
      <c r="J217">
        <v>2.6273179999999998</v>
      </c>
    </row>
    <row r="218" spans="2:10" x14ac:dyDescent="0.2">
      <c r="B218" t="s">
        <v>106</v>
      </c>
      <c r="D218" t="s">
        <v>4</v>
      </c>
      <c r="G218" t="s">
        <v>119</v>
      </c>
      <c r="I218">
        <v>5.04</v>
      </c>
      <c r="J218">
        <v>2.5180706000000002</v>
      </c>
    </row>
    <row r="219" spans="2:10" x14ac:dyDescent="0.2">
      <c r="B219" t="s">
        <v>106</v>
      </c>
      <c r="D219" t="s">
        <v>4</v>
      </c>
      <c r="G219" t="s">
        <v>119</v>
      </c>
      <c r="I219">
        <v>2.08</v>
      </c>
      <c r="J219">
        <v>2.4634469000000001</v>
      </c>
    </row>
    <row r="220" spans="2:10" x14ac:dyDescent="0.2">
      <c r="B220" t="s">
        <v>106</v>
      </c>
      <c r="D220" t="s">
        <v>4</v>
      </c>
      <c r="G220" t="s">
        <v>119</v>
      </c>
      <c r="I220">
        <v>1.43</v>
      </c>
      <c r="J220">
        <v>2.6819416999999999</v>
      </c>
    </row>
    <row r="221" spans="2:10" x14ac:dyDescent="0.2">
      <c r="B221" t="s">
        <v>107</v>
      </c>
      <c r="D221" t="s">
        <v>5</v>
      </c>
      <c r="G221" t="s">
        <v>119</v>
      </c>
      <c r="I221">
        <v>0.97</v>
      </c>
      <c r="J221">
        <v>2.4634469000000001</v>
      </c>
    </row>
    <row r="222" spans="2:10" x14ac:dyDescent="0.2">
      <c r="B222" t="s">
        <v>108</v>
      </c>
      <c r="D222" t="s">
        <v>5</v>
      </c>
      <c r="G222" t="s">
        <v>119</v>
      </c>
      <c r="I222">
        <v>2.41</v>
      </c>
      <c r="J222">
        <v>2.4088232000000001</v>
      </c>
    </row>
    <row r="223" spans="2:10" x14ac:dyDescent="0.2">
      <c r="B223" t="s">
        <v>108</v>
      </c>
      <c r="D223" t="s">
        <v>5</v>
      </c>
      <c r="G223" t="s">
        <v>119</v>
      </c>
      <c r="I223">
        <v>2.9</v>
      </c>
      <c r="J223">
        <v>2.4634469000000001</v>
      </c>
    </row>
    <row r="224" spans="2:10" x14ac:dyDescent="0.2">
      <c r="B224" t="s">
        <v>108</v>
      </c>
      <c r="D224" t="s">
        <v>5</v>
      </c>
      <c r="G224" t="s">
        <v>119</v>
      </c>
      <c r="I224">
        <v>2.2000000000000002</v>
      </c>
      <c r="J224">
        <v>2.5726943000000002</v>
      </c>
    </row>
    <row r="225" spans="1:17" x14ac:dyDescent="0.2">
      <c r="B225" t="s">
        <v>108</v>
      </c>
      <c r="D225" t="s">
        <v>5</v>
      </c>
      <c r="G225" t="s">
        <v>119</v>
      </c>
      <c r="I225">
        <v>0.86</v>
      </c>
      <c r="J225">
        <v>2.6819416999999999</v>
      </c>
    </row>
    <row r="226" spans="1:17" x14ac:dyDescent="0.2">
      <c r="B226" t="s">
        <v>109</v>
      </c>
      <c r="D226" t="s">
        <v>5</v>
      </c>
      <c r="G226" t="s">
        <v>119</v>
      </c>
      <c r="I226">
        <v>1.94</v>
      </c>
      <c r="J226">
        <v>2.5180706000000002</v>
      </c>
    </row>
    <row r="227" spans="1:17" x14ac:dyDescent="0.2">
      <c r="B227" t="s">
        <v>109</v>
      </c>
      <c r="D227" t="s">
        <v>5</v>
      </c>
      <c r="G227" t="s">
        <v>119</v>
      </c>
      <c r="I227">
        <v>1.48</v>
      </c>
      <c r="J227">
        <v>2.2449520000000001</v>
      </c>
    </row>
    <row r="228" spans="1:17" x14ac:dyDescent="0.2">
      <c r="B228" t="s">
        <v>110</v>
      </c>
      <c r="D228" t="s">
        <v>4</v>
      </c>
      <c r="G228" t="s">
        <v>119</v>
      </c>
      <c r="I228">
        <v>3.12</v>
      </c>
      <c r="J228">
        <v>2.8458128</v>
      </c>
    </row>
    <row r="229" spans="1:17" x14ac:dyDescent="0.2">
      <c r="B229" t="s">
        <v>110</v>
      </c>
      <c r="D229" t="s">
        <v>4</v>
      </c>
      <c r="G229" t="s">
        <v>119</v>
      </c>
      <c r="I229">
        <v>0.65</v>
      </c>
      <c r="J229">
        <v>2.7911891</v>
      </c>
    </row>
    <row r="230" spans="1:17" x14ac:dyDescent="0.2">
      <c r="B230" t="s">
        <v>110</v>
      </c>
      <c r="D230" t="s">
        <v>4</v>
      </c>
      <c r="G230" t="s">
        <v>119</v>
      </c>
      <c r="I230">
        <v>1.39</v>
      </c>
      <c r="J230">
        <v>2.7365653999999999</v>
      </c>
    </row>
    <row r="231" spans="1:17" x14ac:dyDescent="0.2">
      <c r="B231" t="s">
        <v>111</v>
      </c>
      <c r="D231" t="s">
        <v>5</v>
      </c>
      <c r="G231" t="s">
        <v>119</v>
      </c>
      <c r="I231">
        <v>1.1100000000000001</v>
      </c>
      <c r="J231">
        <v>2.2449520000000001</v>
      </c>
    </row>
    <row r="232" spans="1:17" x14ac:dyDescent="0.2">
      <c r="A232" t="s">
        <v>134</v>
      </c>
      <c r="B232" t="s">
        <v>133</v>
      </c>
      <c r="D232" t="s">
        <v>5</v>
      </c>
      <c r="G232" t="s">
        <v>48</v>
      </c>
      <c r="H232" t="s">
        <v>49</v>
      </c>
      <c r="I232">
        <v>3.82E-3</v>
      </c>
      <c r="K232">
        <v>5.0000000000000001E-4</v>
      </c>
      <c r="L232">
        <f t="shared" ref="L232" si="6">I232-K232</f>
        <v>3.32E-3</v>
      </c>
      <c r="M232" t="s">
        <v>74</v>
      </c>
      <c r="O232">
        <v>0</v>
      </c>
      <c r="Q232">
        <f>L232/K232</f>
        <v>6.64</v>
      </c>
    </row>
    <row r="233" spans="1:17" x14ac:dyDescent="0.2">
      <c r="A233" t="s">
        <v>134</v>
      </c>
      <c r="B233" t="s">
        <v>133</v>
      </c>
      <c r="D233" t="s">
        <v>5</v>
      </c>
      <c r="G233" t="s">
        <v>48</v>
      </c>
      <c r="H233" t="s">
        <v>50</v>
      </c>
      <c r="I233">
        <v>2.5999999999999999E-3</v>
      </c>
      <c r="K233">
        <v>5.0000000000000001E-4</v>
      </c>
      <c r="L233">
        <f t="shared" ref="L233:L249" si="7">I233-K233</f>
        <v>2.0999999999999999E-3</v>
      </c>
      <c r="M233" t="s">
        <v>74</v>
      </c>
      <c r="O233">
        <v>1</v>
      </c>
      <c r="Q233">
        <f t="shared" ref="Q233:Q249" si="8">L233/K233</f>
        <v>4.1999999999999993</v>
      </c>
    </row>
    <row r="234" spans="1:17" x14ac:dyDescent="0.2">
      <c r="A234" t="s">
        <v>135</v>
      </c>
      <c r="B234" t="s">
        <v>133</v>
      </c>
      <c r="D234" t="s">
        <v>5</v>
      </c>
      <c r="G234" t="s">
        <v>48</v>
      </c>
      <c r="H234" t="s">
        <v>49</v>
      </c>
      <c r="I234">
        <v>9.4500000000000001E-3</v>
      </c>
      <c r="K234">
        <v>1E-4</v>
      </c>
      <c r="L234">
        <f t="shared" si="7"/>
        <v>9.3500000000000007E-3</v>
      </c>
      <c r="M234" t="s">
        <v>74</v>
      </c>
      <c r="O234">
        <v>2</v>
      </c>
      <c r="Q234">
        <f t="shared" si="8"/>
        <v>93.5</v>
      </c>
    </row>
    <row r="235" spans="1:17" x14ac:dyDescent="0.2">
      <c r="A235" t="s">
        <v>135</v>
      </c>
      <c r="B235" t="s">
        <v>133</v>
      </c>
      <c r="D235" t="s">
        <v>5</v>
      </c>
      <c r="G235" t="s">
        <v>48</v>
      </c>
      <c r="H235" t="s">
        <v>50</v>
      </c>
      <c r="I235">
        <v>7.7600000000000004E-3</v>
      </c>
      <c r="K235">
        <v>1E-4</v>
      </c>
      <c r="L235">
        <f t="shared" si="7"/>
        <v>7.6600000000000001E-3</v>
      </c>
      <c r="M235" t="s">
        <v>74</v>
      </c>
      <c r="O235">
        <v>3</v>
      </c>
      <c r="Q235">
        <f t="shared" si="8"/>
        <v>76.599999999999994</v>
      </c>
    </row>
    <row r="236" spans="1:17" x14ac:dyDescent="0.2">
      <c r="A236" t="s">
        <v>136</v>
      </c>
      <c r="B236" t="s">
        <v>133</v>
      </c>
      <c r="D236" t="s">
        <v>5</v>
      </c>
      <c r="G236" t="s">
        <v>48</v>
      </c>
      <c r="H236" t="s">
        <v>49</v>
      </c>
      <c r="I236">
        <v>6.8700000000000002E-3</v>
      </c>
      <c r="K236">
        <v>1.2E-4</v>
      </c>
      <c r="L236">
        <f t="shared" si="7"/>
        <v>6.7499999999999999E-3</v>
      </c>
      <c r="M236" t="s">
        <v>74</v>
      </c>
      <c r="O236">
        <v>4</v>
      </c>
      <c r="Q236">
        <f t="shared" si="8"/>
        <v>56.25</v>
      </c>
    </row>
    <row r="237" spans="1:17" x14ac:dyDescent="0.2">
      <c r="A237" t="s">
        <v>136</v>
      </c>
      <c r="B237" t="s">
        <v>133</v>
      </c>
      <c r="D237" t="s">
        <v>5</v>
      </c>
      <c r="G237" t="s">
        <v>48</v>
      </c>
      <c r="H237" t="s">
        <v>50</v>
      </c>
      <c r="I237">
        <v>5.8999999999999999E-3</v>
      </c>
      <c r="K237">
        <v>1.2E-4</v>
      </c>
      <c r="L237">
        <f t="shared" si="7"/>
        <v>5.7799999999999995E-3</v>
      </c>
      <c r="M237" t="s">
        <v>74</v>
      </c>
      <c r="O237">
        <v>5</v>
      </c>
      <c r="Q237">
        <f t="shared" si="8"/>
        <v>48.166666666666664</v>
      </c>
    </row>
    <row r="238" spans="1:17" x14ac:dyDescent="0.2">
      <c r="A238" t="s">
        <v>137</v>
      </c>
      <c r="B238" t="s">
        <v>133</v>
      </c>
      <c r="D238" t="s">
        <v>5</v>
      </c>
      <c r="G238" t="s">
        <v>48</v>
      </c>
      <c r="H238" t="s">
        <v>49</v>
      </c>
      <c r="I238">
        <v>5.9800000000000001E-3</v>
      </c>
      <c r="K238">
        <v>1.08E-4</v>
      </c>
      <c r="L238">
        <f t="shared" si="7"/>
        <v>5.8720000000000005E-3</v>
      </c>
      <c r="M238" t="s">
        <v>74</v>
      </c>
      <c r="O238">
        <v>6</v>
      </c>
      <c r="Q238">
        <f t="shared" si="8"/>
        <v>54.370370370370374</v>
      </c>
    </row>
    <row r="239" spans="1:17" x14ac:dyDescent="0.2">
      <c r="A239" t="s">
        <v>137</v>
      </c>
      <c r="B239" t="s">
        <v>133</v>
      </c>
      <c r="D239" t="s">
        <v>5</v>
      </c>
      <c r="G239" t="s">
        <v>48</v>
      </c>
      <c r="H239" t="s">
        <v>50</v>
      </c>
      <c r="I239">
        <v>5.2300000000000003E-3</v>
      </c>
      <c r="K239">
        <v>1.08E-4</v>
      </c>
      <c r="L239">
        <f t="shared" si="7"/>
        <v>5.1220000000000007E-3</v>
      </c>
      <c r="M239" t="s">
        <v>74</v>
      </c>
      <c r="O239">
        <v>7</v>
      </c>
      <c r="Q239">
        <f t="shared" si="8"/>
        <v>47.425925925925931</v>
      </c>
    </row>
    <row r="240" spans="1:17" x14ac:dyDescent="0.2">
      <c r="A240" t="s">
        <v>138</v>
      </c>
      <c r="B240" t="s">
        <v>133</v>
      </c>
      <c r="D240" t="s">
        <v>5</v>
      </c>
      <c r="G240" t="s">
        <v>48</v>
      </c>
      <c r="H240" t="s">
        <v>49</v>
      </c>
      <c r="I240">
        <v>1.5730000000000001E-2</v>
      </c>
      <c r="K240">
        <v>1.08E-4</v>
      </c>
      <c r="L240">
        <f t="shared" si="7"/>
        <v>1.5622E-2</v>
      </c>
      <c r="M240" t="s">
        <v>74</v>
      </c>
      <c r="O240">
        <v>8</v>
      </c>
      <c r="Q240">
        <f t="shared" si="8"/>
        <v>144.64814814814815</v>
      </c>
    </row>
    <row r="241" spans="1:17" x14ac:dyDescent="0.2">
      <c r="A241" t="s">
        <v>138</v>
      </c>
      <c r="B241" t="s">
        <v>133</v>
      </c>
      <c r="D241" t="s">
        <v>5</v>
      </c>
      <c r="G241" t="s">
        <v>48</v>
      </c>
      <c r="H241" t="s">
        <v>50</v>
      </c>
      <c r="I241">
        <v>1.362E-2</v>
      </c>
      <c r="K241">
        <v>1.08E-4</v>
      </c>
      <c r="L241">
        <f t="shared" si="7"/>
        <v>1.3512E-2</v>
      </c>
      <c r="M241" t="s">
        <v>74</v>
      </c>
      <c r="O241">
        <v>9</v>
      </c>
      <c r="Q241">
        <f t="shared" si="8"/>
        <v>125.11111111111111</v>
      </c>
    </row>
    <row r="242" spans="1:17" x14ac:dyDescent="0.2">
      <c r="A242" t="s">
        <v>139</v>
      </c>
      <c r="B242" t="s">
        <v>133</v>
      </c>
      <c r="D242" t="s">
        <v>5</v>
      </c>
      <c r="G242" t="s">
        <v>48</v>
      </c>
      <c r="H242" t="s">
        <v>49</v>
      </c>
      <c r="I242">
        <v>1.753E-2</v>
      </c>
      <c r="K242">
        <v>1.1900000000000001E-4</v>
      </c>
      <c r="L242">
        <f t="shared" si="7"/>
        <v>1.7410999999999999E-2</v>
      </c>
      <c r="M242" t="s">
        <v>74</v>
      </c>
      <c r="O242">
        <v>10</v>
      </c>
      <c r="Q242">
        <f t="shared" si="8"/>
        <v>146.31092436974788</v>
      </c>
    </row>
    <row r="243" spans="1:17" x14ac:dyDescent="0.2">
      <c r="A243" t="s">
        <v>139</v>
      </c>
      <c r="B243" t="s">
        <v>133</v>
      </c>
      <c r="D243" t="s">
        <v>5</v>
      </c>
      <c r="G243" t="s">
        <v>48</v>
      </c>
      <c r="H243" t="s">
        <v>50</v>
      </c>
      <c r="I243">
        <v>1.537E-2</v>
      </c>
      <c r="K243">
        <v>1.1900000000000001E-4</v>
      </c>
      <c r="L243">
        <f t="shared" si="7"/>
        <v>1.5251000000000001E-2</v>
      </c>
      <c r="M243" t="s">
        <v>74</v>
      </c>
      <c r="O243">
        <v>11</v>
      </c>
      <c r="Q243">
        <f t="shared" si="8"/>
        <v>128.15966386554621</v>
      </c>
    </row>
    <row r="244" spans="1:17" x14ac:dyDescent="0.2">
      <c r="A244" t="s">
        <v>140</v>
      </c>
      <c r="B244" t="s">
        <v>133</v>
      </c>
      <c r="D244" t="s">
        <v>5</v>
      </c>
      <c r="G244" t="s">
        <v>48</v>
      </c>
      <c r="H244" t="s">
        <v>49</v>
      </c>
      <c r="I244">
        <v>2.5600000000000001E-2</v>
      </c>
      <c r="K244">
        <v>1.3999999999999999E-4</v>
      </c>
      <c r="L244">
        <f t="shared" si="7"/>
        <v>2.546E-2</v>
      </c>
      <c r="M244" t="s">
        <v>74</v>
      </c>
      <c r="O244">
        <v>12</v>
      </c>
      <c r="Q244">
        <f t="shared" si="8"/>
        <v>181.85714285714286</v>
      </c>
    </row>
    <row r="245" spans="1:17" x14ac:dyDescent="0.2">
      <c r="A245" t="s">
        <v>140</v>
      </c>
      <c r="B245" t="s">
        <v>133</v>
      </c>
      <c r="D245" t="s">
        <v>5</v>
      </c>
      <c r="G245" t="s">
        <v>48</v>
      </c>
      <c r="H245" t="s">
        <v>50</v>
      </c>
      <c r="I245">
        <v>1.6299999999999999E-2</v>
      </c>
      <c r="K245">
        <v>1.3999999999999999E-4</v>
      </c>
      <c r="L245">
        <f t="shared" si="7"/>
        <v>1.6159999999999997E-2</v>
      </c>
      <c r="M245" t="s">
        <v>74</v>
      </c>
      <c r="O245">
        <v>13</v>
      </c>
      <c r="Q245">
        <f t="shared" si="8"/>
        <v>115.42857142857142</v>
      </c>
    </row>
    <row r="246" spans="1:17" x14ac:dyDescent="0.2">
      <c r="A246" t="s">
        <v>141</v>
      </c>
      <c r="B246" t="s">
        <v>133</v>
      </c>
      <c r="D246" t="s">
        <v>5</v>
      </c>
      <c r="G246" t="s">
        <v>48</v>
      </c>
      <c r="H246" t="s">
        <v>49</v>
      </c>
      <c r="I246">
        <v>2.3380000000000001E-2</v>
      </c>
      <c r="K246">
        <v>1.4300000000000001E-4</v>
      </c>
      <c r="L246">
        <f t="shared" si="7"/>
        <v>2.3237000000000001E-2</v>
      </c>
      <c r="M246" t="s">
        <v>74</v>
      </c>
      <c r="O246">
        <v>14</v>
      </c>
      <c r="Q246">
        <f t="shared" si="8"/>
        <v>162.49650349650349</v>
      </c>
    </row>
    <row r="247" spans="1:17" x14ac:dyDescent="0.2">
      <c r="A247" t="s">
        <v>141</v>
      </c>
      <c r="B247" t="s">
        <v>133</v>
      </c>
      <c r="D247" t="s">
        <v>5</v>
      </c>
      <c r="G247" t="s">
        <v>48</v>
      </c>
      <c r="H247" t="s">
        <v>50</v>
      </c>
      <c r="I247">
        <v>2.2939999999999999E-2</v>
      </c>
      <c r="K247">
        <v>1.4300000000000001E-4</v>
      </c>
      <c r="L247">
        <f t="shared" si="7"/>
        <v>2.2796999999999998E-2</v>
      </c>
      <c r="M247" t="s">
        <v>74</v>
      </c>
      <c r="O247">
        <v>15</v>
      </c>
      <c r="Q247">
        <f t="shared" si="8"/>
        <v>159.4195804195804</v>
      </c>
    </row>
    <row r="248" spans="1:17" x14ac:dyDescent="0.2">
      <c r="A248" t="s">
        <v>142</v>
      </c>
      <c r="B248" t="s">
        <v>133</v>
      </c>
      <c r="D248" t="s">
        <v>5</v>
      </c>
      <c r="G248" t="s">
        <v>48</v>
      </c>
      <c r="H248" t="s">
        <v>49</v>
      </c>
      <c r="I248">
        <v>1.602E-2</v>
      </c>
      <c r="K248">
        <v>1.3799999999999999E-4</v>
      </c>
      <c r="L248">
        <f t="shared" si="7"/>
        <v>1.5882E-2</v>
      </c>
      <c r="M248" t="s">
        <v>74</v>
      </c>
      <c r="O248">
        <v>16</v>
      </c>
      <c r="Q248">
        <f t="shared" si="8"/>
        <v>115.08695652173914</v>
      </c>
    </row>
    <row r="249" spans="1:17" x14ac:dyDescent="0.2">
      <c r="A249" t="s">
        <v>142</v>
      </c>
      <c r="B249" t="s">
        <v>133</v>
      </c>
      <c r="D249" t="s">
        <v>5</v>
      </c>
      <c r="G249" t="s">
        <v>48</v>
      </c>
      <c r="H249" t="s">
        <v>50</v>
      </c>
      <c r="I249">
        <v>1.2869999999999999E-2</v>
      </c>
      <c r="K249">
        <v>1.3799999999999999E-4</v>
      </c>
      <c r="L249">
        <f t="shared" si="7"/>
        <v>1.2732E-2</v>
      </c>
      <c r="M249" t="s">
        <v>74</v>
      </c>
      <c r="O249">
        <v>17</v>
      </c>
      <c r="Q249">
        <f t="shared" si="8"/>
        <v>92.260869565217391</v>
      </c>
    </row>
  </sheetData>
  <autoFilter ref="A1:Q231" xr:uid="{ECBEA179-9B9C-704D-8D4B-D8D55AA09A87}"/>
  <conditionalFormatting sqref="I1:I160 I170:I233 I236:I237 I244:I245 I250:I1048576">
    <cfRule type="cellIs" dxfId="12" priority="11" operator="greaterThan">
      <formula>0.005</formula>
    </cfRule>
  </conditionalFormatting>
  <conditionalFormatting sqref="I161:I162">
    <cfRule type="cellIs" dxfId="11" priority="10" operator="greaterThan">
      <formula>0.005</formula>
    </cfRule>
  </conditionalFormatting>
  <conditionalFormatting sqref="I163:I164 I169">
    <cfRule type="cellIs" dxfId="10" priority="9" operator="greaterThan">
      <formula>0.005</formula>
    </cfRule>
  </conditionalFormatting>
  <conditionalFormatting sqref="I165:I166">
    <cfRule type="cellIs" dxfId="9" priority="8" operator="greaterThan">
      <formula>0.005</formula>
    </cfRule>
  </conditionalFormatting>
  <conditionalFormatting sqref="I167:I168">
    <cfRule type="cellIs" dxfId="8" priority="7" operator="greaterThan">
      <formula>0.005</formula>
    </cfRule>
  </conditionalFormatting>
  <conditionalFormatting sqref="I234:I235">
    <cfRule type="cellIs" dxfId="6" priority="6" operator="greaterThan">
      <formula>0.005</formula>
    </cfRule>
  </conditionalFormatting>
  <conditionalFormatting sqref="I238:I239">
    <cfRule type="cellIs" dxfId="5" priority="5" operator="greaterThan">
      <formula>0.005</formula>
    </cfRule>
  </conditionalFormatting>
  <conditionalFormatting sqref="I240:I241">
    <cfRule type="cellIs" dxfId="4" priority="4" operator="greaterThan">
      <formula>0.005</formula>
    </cfRule>
  </conditionalFormatting>
  <conditionalFormatting sqref="I242:I243">
    <cfRule type="cellIs" dxfId="2" priority="3" operator="greaterThan">
      <formula>0.005</formula>
    </cfRule>
  </conditionalFormatting>
  <conditionalFormatting sqref="I246:I247">
    <cfRule type="cellIs" dxfId="1" priority="2" operator="greaterThan">
      <formula>0.005</formula>
    </cfRule>
  </conditionalFormatting>
  <conditionalFormatting sqref="I248:I249">
    <cfRule type="cellIs" dxfId="0" priority="1" operator="greaterThan">
      <formula>0.005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Housley</dc:creator>
  <cp:lastModifiedBy>Microsoft Office User</cp:lastModifiedBy>
  <dcterms:created xsi:type="dcterms:W3CDTF">2020-06-18T20:53:40Z</dcterms:created>
  <dcterms:modified xsi:type="dcterms:W3CDTF">2021-06-30T01:56:48Z</dcterms:modified>
</cp:coreProperties>
</file>