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visrotterman/Dropbox (GaTech)/ais_Data/"/>
    </mc:Choice>
  </mc:AlternateContent>
  <xr:revisionPtr revIDLastSave="0" documentId="13_ncr:1_{C4FD406B-1CC8-6742-946D-B620D5B0DDA9}" xr6:coauthVersionLast="45" xr6:coauthVersionMax="45" xr10:uidLastSave="{00000000-0000-0000-0000-000000000000}"/>
  <bookViews>
    <workbookView xWindow="0" yWindow="460" windowWidth="25600" windowHeight="16000" xr2:uid="{30D841DC-8EEB-4255-AD7C-2691ADF71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<sst xmlns="http://schemas.openxmlformats.org/spreadsheetml/2006/main" count="446" uniqueCount="18">
  <si>
    <t>Rat</t>
  </si>
  <si>
    <t>Group</t>
  </si>
  <si>
    <t>Muscle</t>
  </si>
  <si>
    <t>MG</t>
  </si>
  <si>
    <t>SOL</t>
  </si>
  <si>
    <t>Dis_2_Soma</t>
  </si>
  <si>
    <t>Axon_Hil_Area</t>
  </si>
  <si>
    <t>AIS_Length</t>
  </si>
  <si>
    <t>Soma_Diam</t>
  </si>
  <si>
    <t>Rat_2018</t>
  </si>
  <si>
    <t>Rat_11_25</t>
  </si>
  <si>
    <t>Rat_11_19</t>
  </si>
  <si>
    <t>Rat_8_22</t>
  </si>
  <si>
    <t>Rat_9_26</t>
  </si>
  <si>
    <t>Rat_9_27</t>
  </si>
  <si>
    <t>na</t>
  </si>
  <si>
    <t>AIS_Area_corrected</t>
  </si>
  <si>
    <t>AIS_Area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</si>
</sst>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BE09-3E7E-4B81-9FC8-941A26F86EBA}">
  <dimension ref="A1:L181"/>
  <sheetViews>
    <sheetView tabSelected="1" topLeftCell="A140" workbookViewId="0">
      <selection activeCell="N154" sqref="N154"/>
    </sheetView>
  </sheetViews>
  <sheetFormatPr baseColWidth="10" defaultColWidth="8.83203125" defaultRowHeight="15" x14ac:dyDescent="0.2"/>
  <cols>
    <col min="1" max="1" width="9.83203125" style="6" bestFit="1" customWidth="1"/>
    <col min="2" max="2" width="6.1640625" style="5" bestFit="1" customWidth="1"/>
    <col min="3" max="3" width="7" style="4" bestFit="1" customWidth="1"/>
    <col min="4" max="4" width="11.1640625" style="4" bestFit="1" customWidth="1"/>
    <col min="5" max="5" width="13.5" style="4" bestFit="1" customWidth="1"/>
    <col min="6" max="6" width="8.1640625" style="4" bestFit="1" customWidth="1"/>
    <col min="7" max="7" width="10.5" style="4" bestFit="1" customWidth="1"/>
    <col min="8" max="8" width="11.1640625" style="4" bestFit="1" customWidth="1"/>
    <col min="9" max="9" width="17.83203125" style="6" bestFit="1" customWidth="1"/>
    <col min="10" max="16384" width="8.83203125" style="6"/>
  </cols>
  <sheetData>
    <row r="1" spans="1:12" s="3" customFormat="1" x14ac:dyDescent="0.2">
      <c r="A1" s="1" t="s">
        <v>0</v>
      </c>
      <c r="B1" s="2" t="s">
        <v>1</v>
      </c>
      <c r="C1" s="1" t="s">
        <v>2</v>
      </c>
      <c r="D1" s="1" t="s">
        <v>5</v>
      </c>
      <c r="E1" s="1" t="s">
        <v>6</v>
      </c>
      <c r="F1" s="1" t="s">
        <v>17</v>
      </c>
      <c r="G1" s="1" t="s">
        <v>7</v>
      </c>
      <c r="H1" s="1" t="s">
        <v>8</v>
      </c>
      <c r="I1" s="1" t="s">
        <v>16</v>
      </c>
    </row>
    <row r="2" spans="1:12" x14ac:dyDescent="0.2">
      <c r="A2" s="4" t="s">
        <v>12</v>
      </c>
      <c r="B2" s="5">
        <v>1</v>
      </c>
      <c r="C2" s="4" t="s">
        <v>3</v>
      </c>
      <c r="D2" s="4">
        <v>13.8</v>
      </c>
      <c r="E2" s="4">
        <v>167.946</v>
      </c>
      <c r="F2" s="4">
        <v>76.140000000000015</v>
      </c>
      <c r="G2" s="4">
        <v>27</v>
      </c>
      <c r="H2" s="4">
        <v>36.549999999999997</v>
      </c>
      <c r="I2" s="6">
        <f>IF(F2=0,"NA",F2)</f>
        <v>76.140000000000015</v>
      </c>
      <c r="L2" s="4"/>
    </row>
    <row r="3" spans="1:12" x14ac:dyDescent="0.2">
      <c r="A3" s="4" t="s">
        <v>12</v>
      </c>
      <c r="B3" s="5">
        <v>1</v>
      </c>
      <c r="C3" s="4" t="s">
        <v>3</v>
      </c>
      <c r="D3" s="4">
        <v>13</v>
      </c>
      <c r="E3" s="4">
        <v>117.19500000000001</v>
      </c>
      <c r="F3" s="4">
        <v>92.95</v>
      </c>
      <c r="G3" s="4">
        <v>27.5</v>
      </c>
      <c r="H3" s="4">
        <v>32.299999999999997</v>
      </c>
      <c r="I3" s="6">
        <f t="shared" ref="I3:I66" si="0">IF(F3=0,"NA",F3)</f>
        <v>92.95</v>
      </c>
    </row>
    <row r="4" spans="1:12" x14ac:dyDescent="0.2">
      <c r="A4" s="4" t="s">
        <v>12</v>
      </c>
      <c r="B4" s="5">
        <v>1</v>
      </c>
      <c r="C4" s="4" t="s">
        <v>3</v>
      </c>
      <c r="D4" s="4">
        <v>11.9</v>
      </c>
      <c r="E4" s="4">
        <v>101.8045</v>
      </c>
      <c r="F4" s="4">
        <v>80.580500000000001</v>
      </c>
      <c r="G4" s="4">
        <v>29.9</v>
      </c>
      <c r="H4" s="4">
        <v>37.450000000000003</v>
      </c>
      <c r="I4" s="6">
        <f t="shared" si="0"/>
        <v>80.580500000000001</v>
      </c>
    </row>
    <row r="5" spans="1:12" x14ac:dyDescent="0.2">
      <c r="A5" s="4" t="s">
        <v>12</v>
      </c>
      <c r="B5" s="5">
        <v>1</v>
      </c>
      <c r="C5" s="4" t="s">
        <v>3</v>
      </c>
      <c r="D5" s="4">
        <v>25.6</v>
      </c>
      <c r="E5" s="4">
        <v>191.74400000000003</v>
      </c>
      <c r="F5" s="4">
        <v>66.347999999999999</v>
      </c>
      <c r="G5" s="4">
        <v>22.8</v>
      </c>
      <c r="H5" s="4">
        <v>33.65</v>
      </c>
      <c r="I5" s="6">
        <f t="shared" si="0"/>
        <v>66.347999999999999</v>
      </c>
    </row>
    <row r="6" spans="1:12" x14ac:dyDescent="0.2">
      <c r="A6" s="4" t="s">
        <v>12</v>
      </c>
      <c r="B6" s="5">
        <v>1</v>
      </c>
      <c r="C6" s="4" t="s">
        <v>3</v>
      </c>
      <c r="D6" s="4">
        <v>19.899999999999999</v>
      </c>
      <c r="E6" s="4">
        <v>144.27499999999998</v>
      </c>
      <c r="F6" s="4">
        <v>52.974000000000011</v>
      </c>
      <c r="G6" s="4">
        <v>32.700000000000003</v>
      </c>
      <c r="H6" s="4">
        <v>30.2</v>
      </c>
      <c r="I6" s="6">
        <f t="shared" si="0"/>
        <v>52.974000000000011</v>
      </c>
    </row>
    <row r="7" spans="1:12" x14ac:dyDescent="0.2">
      <c r="A7" s="4" t="s">
        <v>12</v>
      </c>
      <c r="B7" s="5">
        <v>1</v>
      </c>
      <c r="C7" s="4" t="s">
        <v>3</v>
      </c>
      <c r="D7" s="4">
        <v>22.8</v>
      </c>
      <c r="E7" s="4">
        <v>172.48200000000003</v>
      </c>
      <c r="F7" s="4">
        <v>82.536500000000004</v>
      </c>
      <c r="G7" s="4">
        <v>38.299999999999997</v>
      </c>
      <c r="H7" s="4">
        <v>27.75</v>
      </c>
      <c r="I7" s="6">
        <f t="shared" si="0"/>
        <v>82.536500000000004</v>
      </c>
    </row>
    <row r="8" spans="1:12" x14ac:dyDescent="0.2">
      <c r="A8" s="4" t="s">
        <v>12</v>
      </c>
      <c r="B8" s="5">
        <v>1</v>
      </c>
      <c r="C8" s="4" t="s">
        <v>3</v>
      </c>
      <c r="D8" s="4">
        <v>13.5</v>
      </c>
      <c r="E8" s="4">
        <v>131.96250000000001</v>
      </c>
      <c r="F8" s="4">
        <v>19.450300000000002</v>
      </c>
      <c r="G8" s="4">
        <v>5.51</v>
      </c>
      <c r="H8" s="4">
        <v>36.450000000000003</v>
      </c>
      <c r="I8" s="6">
        <f t="shared" si="0"/>
        <v>19.450300000000002</v>
      </c>
    </row>
    <row r="9" spans="1:12" x14ac:dyDescent="0.2">
      <c r="A9" s="4" t="s">
        <v>12</v>
      </c>
      <c r="B9" s="5">
        <v>1</v>
      </c>
      <c r="C9" s="4" t="s">
        <v>3</v>
      </c>
      <c r="D9" s="4">
        <v>23.9</v>
      </c>
      <c r="E9" s="4">
        <v>242.58499999999995</v>
      </c>
      <c r="F9" s="4">
        <v>69.12</v>
      </c>
      <c r="G9" s="4">
        <v>28.8</v>
      </c>
      <c r="H9" s="4">
        <v>27.85</v>
      </c>
      <c r="I9" s="6">
        <f t="shared" si="0"/>
        <v>69.12</v>
      </c>
    </row>
    <row r="10" spans="1:12" x14ac:dyDescent="0.2">
      <c r="A10" s="4" t="s">
        <v>12</v>
      </c>
      <c r="B10" s="5">
        <v>1</v>
      </c>
      <c r="C10" s="4" t="s">
        <v>3</v>
      </c>
      <c r="D10" s="4">
        <v>22.5</v>
      </c>
      <c r="E10" s="4">
        <v>257.625</v>
      </c>
      <c r="F10" s="4">
        <v>64.263000000000005</v>
      </c>
      <c r="G10" s="4">
        <v>18.600000000000001</v>
      </c>
      <c r="H10" s="4">
        <v>27.55</v>
      </c>
      <c r="I10" s="6">
        <f t="shared" si="0"/>
        <v>64.263000000000005</v>
      </c>
    </row>
    <row r="11" spans="1:12" x14ac:dyDescent="0.2">
      <c r="A11" s="4" t="s">
        <v>12</v>
      </c>
      <c r="B11" s="5">
        <v>1</v>
      </c>
      <c r="C11" s="4" t="s">
        <v>3</v>
      </c>
      <c r="D11" s="4">
        <v>8.1999999999999993</v>
      </c>
      <c r="E11" s="4">
        <v>54.652999999999992</v>
      </c>
      <c r="F11" s="4">
        <v>69.1905</v>
      </c>
      <c r="G11" s="4">
        <v>23.9</v>
      </c>
      <c r="H11" s="4">
        <v>41.05</v>
      </c>
      <c r="I11" s="6">
        <f t="shared" si="0"/>
        <v>69.1905</v>
      </c>
    </row>
    <row r="12" spans="1:12" x14ac:dyDescent="0.2">
      <c r="A12" s="4" t="s">
        <v>12</v>
      </c>
      <c r="B12" s="5">
        <v>1</v>
      </c>
      <c r="C12" s="4" t="s">
        <v>3</v>
      </c>
      <c r="D12" s="4">
        <v>20.399999999999999</v>
      </c>
      <c r="E12" s="4">
        <v>163.71</v>
      </c>
      <c r="F12" s="4">
        <v>64.260000000000005</v>
      </c>
      <c r="G12" s="4">
        <v>21</v>
      </c>
      <c r="H12" s="4">
        <v>26.55</v>
      </c>
      <c r="I12" s="6">
        <f t="shared" si="0"/>
        <v>64.260000000000005</v>
      </c>
    </row>
    <row r="13" spans="1:12" x14ac:dyDescent="0.2">
      <c r="A13" s="4" t="s">
        <v>12</v>
      </c>
      <c r="B13" s="5">
        <v>1</v>
      </c>
      <c r="C13" s="4" t="s">
        <v>3</v>
      </c>
      <c r="D13" s="4">
        <v>9.09</v>
      </c>
      <c r="E13" s="4">
        <v>65.720700000000008</v>
      </c>
      <c r="F13" s="4">
        <v>95.570999999999998</v>
      </c>
      <c r="G13" s="4">
        <v>28.7</v>
      </c>
      <c r="H13" s="4">
        <v>37.049999999999997</v>
      </c>
      <c r="I13" s="6">
        <f t="shared" si="0"/>
        <v>95.570999999999998</v>
      </c>
    </row>
    <row r="14" spans="1:12" x14ac:dyDescent="0.2">
      <c r="A14" s="4" t="s">
        <v>12</v>
      </c>
      <c r="B14" s="5">
        <v>1</v>
      </c>
      <c r="C14" s="4" t="s">
        <v>3</v>
      </c>
      <c r="D14" s="4">
        <v>17</v>
      </c>
      <c r="E14" s="4">
        <v>132.345</v>
      </c>
      <c r="F14" s="4">
        <v>80.19</v>
      </c>
      <c r="G14" s="4">
        <v>24.3</v>
      </c>
      <c r="H14" s="4">
        <v>37.799999999999997</v>
      </c>
      <c r="I14" s="6">
        <f t="shared" si="0"/>
        <v>80.19</v>
      </c>
    </row>
    <row r="15" spans="1:12" x14ac:dyDescent="0.2">
      <c r="A15" s="4" t="s">
        <v>12</v>
      </c>
      <c r="B15" s="5">
        <v>1</v>
      </c>
      <c r="C15" s="4" t="s">
        <v>3</v>
      </c>
      <c r="D15" s="4">
        <v>13.1</v>
      </c>
      <c r="E15" s="4">
        <v>85.608500000000006</v>
      </c>
      <c r="F15" s="4">
        <v>62.059999999999995</v>
      </c>
      <c r="G15" s="4">
        <v>23.2</v>
      </c>
      <c r="H15" s="4">
        <v>41.65</v>
      </c>
      <c r="I15" s="6">
        <f t="shared" si="0"/>
        <v>62.059999999999995</v>
      </c>
    </row>
    <row r="16" spans="1:12" x14ac:dyDescent="0.2">
      <c r="A16" s="4" t="s">
        <v>12</v>
      </c>
      <c r="B16" s="5">
        <v>1</v>
      </c>
      <c r="C16" s="4" t="s">
        <v>3</v>
      </c>
      <c r="D16" s="4">
        <v>20.2</v>
      </c>
      <c r="E16" s="4">
        <v>194.62699999999998</v>
      </c>
      <c r="F16" s="4">
        <v>101.755</v>
      </c>
      <c r="G16" s="4">
        <v>43.3</v>
      </c>
      <c r="H16" s="4">
        <v>41.95</v>
      </c>
      <c r="I16" s="6">
        <f t="shared" si="0"/>
        <v>101.755</v>
      </c>
    </row>
    <row r="17" spans="1:9" x14ac:dyDescent="0.2">
      <c r="A17" s="4" t="s">
        <v>13</v>
      </c>
      <c r="B17" s="5">
        <v>1</v>
      </c>
      <c r="C17" s="4" t="s">
        <v>4</v>
      </c>
      <c r="D17" s="4">
        <v>8.19</v>
      </c>
      <c r="E17" s="4">
        <v>28.255500000000001</v>
      </c>
      <c r="F17" s="4">
        <v>71.0625</v>
      </c>
      <c r="G17" s="4">
        <v>37.9</v>
      </c>
      <c r="H17" s="4">
        <v>34.9</v>
      </c>
      <c r="I17" s="6">
        <f t="shared" si="0"/>
        <v>71.0625</v>
      </c>
    </row>
    <row r="18" spans="1:9" x14ac:dyDescent="0.2">
      <c r="A18" s="4" t="s">
        <v>13</v>
      </c>
      <c r="B18" s="5">
        <v>1</v>
      </c>
      <c r="C18" s="4" t="s">
        <v>4</v>
      </c>
      <c r="D18" s="4">
        <v>7.61</v>
      </c>
      <c r="E18" s="4">
        <v>39.800300000000007</v>
      </c>
      <c r="F18" s="4">
        <v>57.937500000000007</v>
      </c>
      <c r="G18" s="4">
        <v>22.5</v>
      </c>
      <c r="H18" s="4">
        <v>37.5</v>
      </c>
      <c r="I18" s="6">
        <f t="shared" si="0"/>
        <v>57.937500000000007</v>
      </c>
    </row>
    <row r="19" spans="1:9" x14ac:dyDescent="0.2">
      <c r="A19" s="4" t="s">
        <v>13</v>
      </c>
      <c r="B19" s="5">
        <v>1</v>
      </c>
      <c r="C19" s="4" t="s">
        <v>4</v>
      </c>
      <c r="D19" s="4">
        <v>8.93</v>
      </c>
      <c r="E19" s="4">
        <v>51.927950000000003</v>
      </c>
      <c r="F19" s="4">
        <v>86.030999999999992</v>
      </c>
      <c r="G19" s="4">
        <v>36.299999999999997</v>
      </c>
      <c r="H19" s="4">
        <v>38.099999999999994</v>
      </c>
      <c r="I19" s="6">
        <f t="shared" si="0"/>
        <v>86.030999999999992</v>
      </c>
    </row>
    <row r="20" spans="1:9" x14ac:dyDescent="0.2">
      <c r="A20" s="4" t="s">
        <v>13</v>
      </c>
      <c r="B20" s="5">
        <v>1</v>
      </c>
      <c r="C20" s="4" t="s">
        <v>4</v>
      </c>
      <c r="D20" s="4">
        <v>9.1199999999999992</v>
      </c>
      <c r="E20" s="4">
        <v>38.258400000000002</v>
      </c>
      <c r="F20" s="4">
        <v>54.283999999999999</v>
      </c>
      <c r="G20" s="4">
        <v>32.799999999999997</v>
      </c>
      <c r="H20" s="4">
        <v>38.549999999999997</v>
      </c>
      <c r="I20" s="6">
        <f t="shared" si="0"/>
        <v>54.283999999999999</v>
      </c>
    </row>
    <row r="21" spans="1:9" x14ac:dyDescent="0.2">
      <c r="A21" s="4" t="s">
        <v>13</v>
      </c>
      <c r="B21" s="5">
        <v>1</v>
      </c>
      <c r="C21" s="4" t="s">
        <v>4</v>
      </c>
      <c r="D21" s="4">
        <v>7.56</v>
      </c>
      <c r="E21" s="4">
        <v>44.414999999999999</v>
      </c>
      <c r="F21" s="4">
        <v>98.495999999999995</v>
      </c>
      <c r="G21" s="4">
        <v>32.4</v>
      </c>
      <c r="H21" s="4">
        <v>35.35</v>
      </c>
      <c r="I21" s="6">
        <f t="shared" si="0"/>
        <v>98.495999999999995</v>
      </c>
    </row>
    <row r="22" spans="1:9" x14ac:dyDescent="0.2">
      <c r="A22" s="4" t="s">
        <v>13</v>
      </c>
      <c r="B22" s="5">
        <v>1</v>
      </c>
      <c r="C22" s="4" t="s">
        <v>4</v>
      </c>
      <c r="D22" s="4">
        <v>6.18</v>
      </c>
      <c r="E22" s="4">
        <v>34.484400000000001</v>
      </c>
      <c r="F22" s="4">
        <v>63.873000000000005</v>
      </c>
      <c r="G22" s="4">
        <v>28.2</v>
      </c>
      <c r="H22" s="4">
        <v>33.200000000000003</v>
      </c>
      <c r="I22" s="6">
        <f t="shared" si="0"/>
        <v>63.873000000000005</v>
      </c>
    </row>
    <row r="23" spans="1:9" x14ac:dyDescent="0.2">
      <c r="A23" s="4" t="s">
        <v>13</v>
      </c>
      <c r="B23" s="5">
        <v>1</v>
      </c>
      <c r="C23" s="4" t="s">
        <v>4</v>
      </c>
      <c r="D23" s="4">
        <v>4.4000000000000004</v>
      </c>
      <c r="E23" s="4">
        <v>15.774000000000001</v>
      </c>
      <c r="F23" s="4">
        <v>45.731000000000002</v>
      </c>
      <c r="G23" s="4">
        <v>27.8</v>
      </c>
      <c r="H23" s="4">
        <v>38.35</v>
      </c>
      <c r="I23" s="6">
        <f t="shared" si="0"/>
        <v>45.731000000000002</v>
      </c>
    </row>
    <row r="24" spans="1:9" x14ac:dyDescent="0.2">
      <c r="A24" s="4" t="s">
        <v>13</v>
      </c>
      <c r="B24" s="5">
        <v>1</v>
      </c>
      <c r="C24" s="4" t="s">
        <v>4</v>
      </c>
      <c r="D24" s="4">
        <v>7.83</v>
      </c>
      <c r="E24" s="4">
        <v>53.596350000000008</v>
      </c>
      <c r="F24" s="4">
        <v>79.576999999999998</v>
      </c>
      <c r="G24" s="4">
        <v>30.2</v>
      </c>
      <c r="H24" s="4">
        <v>47.849999999999994</v>
      </c>
      <c r="I24" s="6">
        <f t="shared" si="0"/>
        <v>79.576999999999998</v>
      </c>
    </row>
    <row r="25" spans="1:9" x14ac:dyDescent="0.2">
      <c r="A25" s="4" t="s">
        <v>13</v>
      </c>
      <c r="B25" s="5">
        <v>1</v>
      </c>
      <c r="C25" s="4" t="s">
        <v>4</v>
      </c>
      <c r="D25" s="4">
        <v>5.72</v>
      </c>
      <c r="E25" s="4">
        <v>29.171999999999997</v>
      </c>
      <c r="F25" s="4">
        <v>61.090499999999999</v>
      </c>
      <c r="G25" s="4">
        <v>29.3</v>
      </c>
      <c r="H25" s="4">
        <v>37</v>
      </c>
      <c r="I25" s="6">
        <f t="shared" si="0"/>
        <v>61.090499999999999</v>
      </c>
    </row>
    <row r="26" spans="1:9" x14ac:dyDescent="0.2">
      <c r="A26" s="4" t="s">
        <v>13</v>
      </c>
      <c r="B26" s="5">
        <v>1</v>
      </c>
      <c r="C26" s="4" t="s">
        <v>4</v>
      </c>
      <c r="D26" s="4">
        <v>4.5</v>
      </c>
      <c r="E26" s="4">
        <v>22.747499999999999</v>
      </c>
      <c r="F26" s="4">
        <v>72.614999999999995</v>
      </c>
      <c r="G26" s="4">
        <v>30.9</v>
      </c>
      <c r="H26" s="4">
        <v>35.299999999999997</v>
      </c>
      <c r="I26" s="6">
        <f t="shared" si="0"/>
        <v>72.614999999999995</v>
      </c>
    </row>
    <row r="27" spans="1:9" x14ac:dyDescent="0.2">
      <c r="A27" s="4" t="s">
        <v>13</v>
      </c>
      <c r="B27" s="5">
        <v>1</v>
      </c>
      <c r="C27" s="4" t="s">
        <v>4</v>
      </c>
      <c r="D27" s="4">
        <v>8.39</v>
      </c>
      <c r="E27" s="4">
        <v>52.898949999999999</v>
      </c>
      <c r="F27" s="4">
        <v>69.058000000000007</v>
      </c>
      <c r="G27" s="4">
        <v>29.2</v>
      </c>
      <c r="H27" s="4">
        <v>38.35</v>
      </c>
      <c r="I27" s="6">
        <f t="shared" si="0"/>
        <v>69.058000000000007</v>
      </c>
    </row>
    <row r="28" spans="1:9" x14ac:dyDescent="0.2">
      <c r="A28" s="4" t="s">
        <v>13</v>
      </c>
      <c r="B28" s="5">
        <v>1</v>
      </c>
      <c r="C28" s="4" t="s">
        <v>4</v>
      </c>
      <c r="D28" s="4">
        <v>4.79</v>
      </c>
      <c r="E28" s="4">
        <v>30.799699999999998</v>
      </c>
      <c r="F28" s="4">
        <v>103.1095</v>
      </c>
      <c r="G28" s="4">
        <v>37.700000000000003</v>
      </c>
      <c r="H28" s="4">
        <v>37.900000000000006</v>
      </c>
      <c r="I28" s="6">
        <f t="shared" si="0"/>
        <v>103.1095</v>
      </c>
    </row>
    <row r="29" spans="1:9" x14ac:dyDescent="0.2">
      <c r="A29" s="4" t="s">
        <v>13</v>
      </c>
      <c r="B29" s="5">
        <v>1</v>
      </c>
      <c r="C29" s="4" t="s">
        <v>4</v>
      </c>
      <c r="D29" s="4">
        <v>7.51</v>
      </c>
      <c r="E29" s="4">
        <v>32.292999999999999</v>
      </c>
      <c r="F29" s="4">
        <v>84.332499999999996</v>
      </c>
      <c r="G29" s="4">
        <v>39.5</v>
      </c>
      <c r="H29" s="4">
        <v>42.75</v>
      </c>
      <c r="I29" s="6">
        <f t="shared" si="0"/>
        <v>84.332499999999996</v>
      </c>
    </row>
    <row r="30" spans="1:9" x14ac:dyDescent="0.2">
      <c r="A30" s="4" t="s">
        <v>13</v>
      </c>
      <c r="B30" s="5">
        <v>1</v>
      </c>
      <c r="C30" s="4" t="s">
        <v>4</v>
      </c>
      <c r="D30" s="4">
        <v>8.18</v>
      </c>
      <c r="E30" s="4">
        <v>39.918399999999998</v>
      </c>
      <c r="F30" s="4">
        <v>42.584999999999994</v>
      </c>
      <c r="G30" s="4">
        <v>16.7</v>
      </c>
      <c r="H30" s="4">
        <v>38.549999999999997</v>
      </c>
      <c r="I30" s="6">
        <f t="shared" si="0"/>
        <v>42.584999999999994</v>
      </c>
    </row>
    <row r="31" spans="1:9" x14ac:dyDescent="0.2">
      <c r="A31" s="4" t="s">
        <v>13</v>
      </c>
      <c r="B31" s="5">
        <v>1</v>
      </c>
      <c r="C31" s="4" t="s">
        <v>4</v>
      </c>
      <c r="D31" s="4">
        <v>9.56</v>
      </c>
      <c r="E31" s="4">
        <v>62.474600000000002</v>
      </c>
      <c r="F31" s="4">
        <v>87.360000000000014</v>
      </c>
      <c r="G31" s="4">
        <v>33.6</v>
      </c>
      <c r="H31" s="4">
        <v>40.25</v>
      </c>
      <c r="I31" s="6">
        <f t="shared" si="0"/>
        <v>87.360000000000014</v>
      </c>
    </row>
    <row r="32" spans="1:9" x14ac:dyDescent="0.2">
      <c r="A32" s="4" t="s">
        <v>13</v>
      </c>
      <c r="B32" s="5">
        <v>1</v>
      </c>
      <c r="C32" s="4" t="s">
        <v>4</v>
      </c>
      <c r="D32" s="4">
        <v>7.34</v>
      </c>
      <c r="E32" s="4">
        <v>36.6633</v>
      </c>
      <c r="F32" s="4">
        <v>88.217500000000001</v>
      </c>
      <c r="G32" s="4">
        <v>35.5</v>
      </c>
      <c r="H32" s="4">
        <v>51.199999999999996</v>
      </c>
      <c r="I32" s="6">
        <f t="shared" si="0"/>
        <v>88.217500000000001</v>
      </c>
    </row>
    <row r="33" spans="1:9" x14ac:dyDescent="0.2">
      <c r="A33" s="4" t="s">
        <v>13</v>
      </c>
      <c r="B33" s="5">
        <v>1</v>
      </c>
      <c r="C33" s="4" t="s">
        <v>4</v>
      </c>
      <c r="D33" s="4">
        <v>3.57</v>
      </c>
      <c r="E33" s="4">
        <v>13.423199999999998</v>
      </c>
      <c r="F33" s="4">
        <v>53.033000000000001</v>
      </c>
      <c r="G33" s="4">
        <v>29.3</v>
      </c>
      <c r="H33" s="4">
        <v>34.900000000000006</v>
      </c>
      <c r="I33" s="6">
        <f t="shared" si="0"/>
        <v>53.033000000000001</v>
      </c>
    </row>
    <row r="34" spans="1:9" x14ac:dyDescent="0.2">
      <c r="A34" s="4" t="s">
        <v>13</v>
      </c>
      <c r="B34" s="5">
        <v>1</v>
      </c>
      <c r="C34" s="4" t="s">
        <v>4</v>
      </c>
      <c r="D34" s="4">
        <v>7.11</v>
      </c>
      <c r="E34" s="4">
        <v>35.478900000000003</v>
      </c>
      <c r="F34" s="4">
        <v>52.541499999999999</v>
      </c>
      <c r="G34" s="4">
        <v>23.3</v>
      </c>
      <c r="H34" s="4">
        <v>30.4</v>
      </c>
      <c r="I34" s="6">
        <f t="shared" si="0"/>
        <v>52.541499999999999</v>
      </c>
    </row>
    <row r="35" spans="1:9" x14ac:dyDescent="0.2">
      <c r="A35" s="4" t="s">
        <v>14</v>
      </c>
      <c r="B35" s="5">
        <v>2</v>
      </c>
      <c r="C35" s="4" t="str">
        <f t="shared" ref="C35:C50" si="1">IF(P35="G","SOL","MG")</f>
        <v>MG</v>
      </c>
      <c r="D35" s="4">
        <v>10.9</v>
      </c>
      <c r="E35" s="4">
        <v>92.377499999999998</v>
      </c>
      <c r="F35" s="4">
        <v>76.22999999999999</v>
      </c>
      <c r="G35" s="4">
        <v>25.2</v>
      </c>
      <c r="H35" s="4">
        <v>36.599999999999994</v>
      </c>
      <c r="I35" s="6">
        <f t="shared" si="0"/>
        <v>76.22999999999999</v>
      </c>
    </row>
    <row r="36" spans="1:9" x14ac:dyDescent="0.2">
      <c r="A36" s="4" t="s">
        <v>14</v>
      </c>
      <c r="B36" s="5">
        <v>2</v>
      </c>
      <c r="C36" s="4" t="str">
        <f t="shared" si="1"/>
        <v>MG</v>
      </c>
      <c r="D36" s="4">
        <v>17</v>
      </c>
      <c r="E36" s="4">
        <v>171.27500000000001</v>
      </c>
      <c r="F36" s="4">
        <v>79.274999999999991</v>
      </c>
      <c r="G36" s="4">
        <v>30.2</v>
      </c>
      <c r="H36" s="4">
        <v>38.900000000000006</v>
      </c>
      <c r="I36" s="6">
        <f t="shared" si="0"/>
        <v>79.274999999999991</v>
      </c>
    </row>
    <row r="37" spans="1:9" x14ac:dyDescent="0.2">
      <c r="A37" s="4" t="s">
        <v>14</v>
      </c>
      <c r="B37" s="5">
        <v>2</v>
      </c>
      <c r="C37" s="4" t="str">
        <f t="shared" si="1"/>
        <v>MG</v>
      </c>
      <c r="D37" s="4">
        <v>6.15</v>
      </c>
      <c r="E37" s="4">
        <v>26.53725</v>
      </c>
      <c r="F37" s="4">
        <v>98.799999999999983</v>
      </c>
      <c r="G37" s="4">
        <v>38</v>
      </c>
      <c r="H37" s="4">
        <v>38.6</v>
      </c>
      <c r="I37" s="6">
        <f t="shared" si="0"/>
        <v>98.799999999999983</v>
      </c>
    </row>
    <row r="38" spans="1:9" x14ac:dyDescent="0.2">
      <c r="A38" s="4" t="s">
        <v>14</v>
      </c>
      <c r="B38" s="5">
        <v>2</v>
      </c>
      <c r="C38" s="4" t="str">
        <f t="shared" si="1"/>
        <v>MG</v>
      </c>
      <c r="D38" s="4">
        <v>6.6</v>
      </c>
      <c r="E38" s="4">
        <v>46.034999999999997</v>
      </c>
      <c r="F38" s="4" t="s">
        <v>15</v>
      </c>
      <c r="G38" s="4" t="s">
        <v>15</v>
      </c>
      <c r="H38" s="4">
        <v>39.950000000000003</v>
      </c>
      <c r="I38" s="6" t="str">
        <f t="shared" si="0"/>
        <v>na</v>
      </c>
    </row>
    <row r="39" spans="1:9" x14ac:dyDescent="0.2">
      <c r="A39" s="4" t="s">
        <v>14</v>
      </c>
      <c r="B39" s="5">
        <v>2</v>
      </c>
      <c r="C39" s="4" t="str">
        <f t="shared" si="1"/>
        <v>MG</v>
      </c>
      <c r="D39" s="4">
        <v>9.01</v>
      </c>
      <c r="E39" s="4">
        <v>57.25855</v>
      </c>
      <c r="F39" s="4">
        <v>90.674999999999997</v>
      </c>
      <c r="G39" s="4">
        <v>31</v>
      </c>
      <c r="H39" s="4">
        <v>35.1</v>
      </c>
      <c r="I39" s="6">
        <f t="shared" si="0"/>
        <v>90.674999999999997</v>
      </c>
    </row>
    <row r="40" spans="1:9" x14ac:dyDescent="0.2">
      <c r="A40" s="4" t="s">
        <v>14</v>
      </c>
      <c r="B40" s="5">
        <v>2</v>
      </c>
      <c r="C40" s="4" t="str">
        <f t="shared" si="1"/>
        <v>MG</v>
      </c>
      <c r="D40" s="4">
        <v>10</v>
      </c>
      <c r="E40" s="4">
        <v>49.7</v>
      </c>
      <c r="F40" s="4">
        <v>93.98</v>
      </c>
      <c r="G40" s="4">
        <v>29.6</v>
      </c>
      <c r="H40" s="4">
        <v>42.1</v>
      </c>
      <c r="I40" s="6">
        <f t="shared" si="0"/>
        <v>93.98</v>
      </c>
    </row>
    <row r="41" spans="1:9" x14ac:dyDescent="0.2">
      <c r="A41" s="4" t="s">
        <v>14</v>
      </c>
      <c r="B41" s="5">
        <v>2</v>
      </c>
      <c r="C41" s="4" t="str">
        <f t="shared" si="1"/>
        <v>MG</v>
      </c>
      <c r="D41" s="4">
        <v>4.4800000000000004</v>
      </c>
      <c r="E41" s="4">
        <v>34.339200000000005</v>
      </c>
      <c r="F41" s="4">
        <v>113.53799999999998</v>
      </c>
      <c r="G41" s="4">
        <v>25.4</v>
      </c>
      <c r="H41" s="4">
        <v>42.1</v>
      </c>
      <c r="I41" s="6">
        <f t="shared" si="0"/>
        <v>113.53799999999998</v>
      </c>
    </row>
    <row r="42" spans="1:9" x14ac:dyDescent="0.2">
      <c r="A42" s="4" t="s">
        <v>14</v>
      </c>
      <c r="B42" s="5">
        <v>2</v>
      </c>
      <c r="C42" s="4" t="str">
        <f t="shared" si="1"/>
        <v>MG</v>
      </c>
      <c r="D42" s="4">
        <v>7.85</v>
      </c>
      <c r="E42" s="4">
        <v>57.030250000000002</v>
      </c>
      <c r="F42" s="4">
        <v>73.703999999999994</v>
      </c>
      <c r="G42" s="4">
        <v>22.2</v>
      </c>
      <c r="H42" s="4">
        <v>46.349999999999994</v>
      </c>
      <c r="I42" s="6">
        <f t="shared" si="0"/>
        <v>73.703999999999994</v>
      </c>
    </row>
    <row r="43" spans="1:9" x14ac:dyDescent="0.2">
      <c r="A43" s="4" t="s">
        <v>14</v>
      </c>
      <c r="B43" s="5">
        <v>2</v>
      </c>
      <c r="C43" s="4" t="str">
        <f t="shared" si="1"/>
        <v>MG</v>
      </c>
      <c r="D43" s="4">
        <v>12.8</v>
      </c>
      <c r="E43" s="4">
        <v>114.88</v>
      </c>
      <c r="F43" s="4">
        <v>78.677999999999997</v>
      </c>
      <c r="G43" s="4">
        <v>27.9</v>
      </c>
      <c r="H43" s="4">
        <v>33.200000000000003</v>
      </c>
      <c r="I43" s="6">
        <f t="shared" si="0"/>
        <v>78.677999999999997</v>
      </c>
    </row>
    <row r="44" spans="1:9" x14ac:dyDescent="0.2">
      <c r="A44" s="4" t="s">
        <v>14</v>
      </c>
      <c r="B44" s="5">
        <v>2</v>
      </c>
      <c r="C44" s="4" t="str">
        <f t="shared" si="1"/>
        <v>MG</v>
      </c>
      <c r="D44" s="4">
        <v>17.8</v>
      </c>
      <c r="E44" s="4">
        <v>142.48900000000003</v>
      </c>
      <c r="F44" s="4">
        <v>136.93999999999997</v>
      </c>
      <c r="G44" s="4">
        <v>32.799999999999997</v>
      </c>
      <c r="H44" s="4">
        <v>33.35</v>
      </c>
      <c r="I44" s="6">
        <f t="shared" si="0"/>
        <v>136.93999999999997</v>
      </c>
    </row>
    <row r="45" spans="1:9" x14ac:dyDescent="0.2">
      <c r="A45" s="4" t="s">
        <v>14</v>
      </c>
      <c r="B45" s="5">
        <v>2</v>
      </c>
      <c r="C45" s="4" t="str">
        <f t="shared" si="1"/>
        <v>MG</v>
      </c>
      <c r="D45" s="4">
        <v>5.69</v>
      </c>
      <c r="E45" s="4">
        <v>40.882649999999998</v>
      </c>
      <c r="F45" s="4">
        <v>101.80800000000001</v>
      </c>
      <c r="G45" s="4">
        <v>28.8</v>
      </c>
      <c r="H45" s="4">
        <v>48.5</v>
      </c>
      <c r="I45" s="6">
        <f t="shared" si="0"/>
        <v>101.80800000000001</v>
      </c>
    </row>
    <row r="46" spans="1:9" x14ac:dyDescent="0.2">
      <c r="A46" s="4" t="s">
        <v>14</v>
      </c>
      <c r="B46" s="5">
        <v>2</v>
      </c>
      <c r="C46" s="4" t="str">
        <f t="shared" si="1"/>
        <v>MG</v>
      </c>
      <c r="D46" s="4">
        <v>12.3</v>
      </c>
      <c r="E46" s="4">
        <v>110.7</v>
      </c>
      <c r="F46" s="4">
        <v>96.876499999999993</v>
      </c>
      <c r="G46" s="4">
        <v>31.1</v>
      </c>
      <c r="H46" s="4">
        <v>42.7</v>
      </c>
      <c r="I46" s="6">
        <f t="shared" si="0"/>
        <v>96.876499999999993</v>
      </c>
    </row>
    <row r="47" spans="1:9" x14ac:dyDescent="0.2">
      <c r="A47" s="4" t="s">
        <v>14</v>
      </c>
      <c r="B47" s="5">
        <v>2</v>
      </c>
      <c r="C47" s="4" t="str">
        <f t="shared" si="1"/>
        <v>MG</v>
      </c>
      <c r="D47" s="4">
        <v>14.7</v>
      </c>
      <c r="E47" s="4">
        <v>119.36399999999998</v>
      </c>
      <c r="F47" s="4">
        <v>103.41</v>
      </c>
      <c r="G47" s="4">
        <v>27</v>
      </c>
      <c r="H47" s="4">
        <v>43</v>
      </c>
      <c r="I47" s="6">
        <f t="shared" si="0"/>
        <v>103.41</v>
      </c>
    </row>
    <row r="48" spans="1:9" x14ac:dyDescent="0.2">
      <c r="A48" s="4" t="s">
        <v>14</v>
      </c>
      <c r="B48" s="5">
        <v>2</v>
      </c>
      <c r="C48" s="4" t="str">
        <f t="shared" si="1"/>
        <v>MG</v>
      </c>
      <c r="D48" s="4">
        <v>20.3</v>
      </c>
      <c r="E48" s="4">
        <v>158.54300000000001</v>
      </c>
      <c r="F48" s="4">
        <v>78.591999999999999</v>
      </c>
      <c r="G48" s="4">
        <v>30.7</v>
      </c>
      <c r="H48" s="4">
        <v>38.049999999999997</v>
      </c>
      <c r="I48" s="6">
        <f t="shared" si="0"/>
        <v>78.591999999999999</v>
      </c>
    </row>
    <row r="49" spans="1:9" x14ac:dyDescent="0.2">
      <c r="A49" s="4" t="s">
        <v>14</v>
      </c>
      <c r="B49" s="5">
        <v>2</v>
      </c>
      <c r="C49" s="4" t="str">
        <f t="shared" si="1"/>
        <v>MG</v>
      </c>
      <c r="D49" s="4">
        <v>7.61</v>
      </c>
      <c r="E49" s="4">
        <v>33.331800000000001</v>
      </c>
      <c r="F49" s="4">
        <v>74.88300000000001</v>
      </c>
      <c r="G49" s="4">
        <v>32.700000000000003</v>
      </c>
      <c r="H49" s="4">
        <v>42.9</v>
      </c>
      <c r="I49" s="6">
        <f t="shared" si="0"/>
        <v>74.88300000000001</v>
      </c>
    </row>
    <row r="50" spans="1:9" x14ac:dyDescent="0.2">
      <c r="A50" s="4" t="s">
        <v>14</v>
      </c>
      <c r="B50" s="5">
        <v>2</v>
      </c>
      <c r="C50" s="4" t="str">
        <f t="shared" si="1"/>
        <v>MG</v>
      </c>
      <c r="D50" s="4">
        <v>5.85</v>
      </c>
      <c r="E50" s="4">
        <v>29.103749999999994</v>
      </c>
      <c r="F50" s="4">
        <v>79.734000000000009</v>
      </c>
      <c r="G50" s="4">
        <v>29.1</v>
      </c>
      <c r="H50" s="4">
        <v>43</v>
      </c>
      <c r="I50" s="6">
        <f t="shared" si="0"/>
        <v>79.734000000000009</v>
      </c>
    </row>
    <row r="51" spans="1:9" x14ac:dyDescent="0.2">
      <c r="A51" s="4" t="s">
        <v>14</v>
      </c>
      <c r="B51" s="5">
        <v>2</v>
      </c>
      <c r="C51" s="4" t="s">
        <v>4</v>
      </c>
      <c r="D51" s="4">
        <v>6.85</v>
      </c>
      <c r="E51" s="4">
        <v>45.209999999999994</v>
      </c>
      <c r="F51" s="4">
        <v>111.60000000000001</v>
      </c>
      <c r="G51" s="4">
        <v>28.8</v>
      </c>
      <c r="H51" s="4">
        <v>47.75</v>
      </c>
      <c r="I51" s="6">
        <f t="shared" si="0"/>
        <v>111.60000000000001</v>
      </c>
    </row>
    <row r="52" spans="1:9" x14ac:dyDescent="0.2">
      <c r="A52" s="4" t="s">
        <v>14</v>
      </c>
      <c r="B52" s="5">
        <v>2</v>
      </c>
      <c r="C52" s="4" t="s">
        <v>4</v>
      </c>
      <c r="D52" s="4">
        <v>8.69</v>
      </c>
      <c r="E52" s="4">
        <v>51.097200000000001</v>
      </c>
      <c r="F52" s="4">
        <v>56.046499999999995</v>
      </c>
      <c r="G52" s="4">
        <v>19.7</v>
      </c>
      <c r="H52" s="4">
        <v>38.4</v>
      </c>
      <c r="I52" s="6">
        <f t="shared" si="0"/>
        <v>56.046499999999995</v>
      </c>
    </row>
    <row r="53" spans="1:9" x14ac:dyDescent="0.2">
      <c r="A53" s="4" t="s">
        <v>14</v>
      </c>
      <c r="B53" s="5">
        <v>2</v>
      </c>
      <c r="C53" s="4" t="s">
        <v>4</v>
      </c>
      <c r="D53" s="4">
        <v>8.74</v>
      </c>
      <c r="E53" s="4">
        <v>78.2667</v>
      </c>
      <c r="F53" s="4">
        <v>73.37</v>
      </c>
      <c r="G53" s="4">
        <v>29</v>
      </c>
      <c r="H53" s="4">
        <v>35.5</v>
      </c>
      <c r="I53" s="6">
        <f t="shared" si="0"/>
        <v>73.37</v>
      </c>
    </row>
    <row r="54" spans="1:9" x14ac:dyDescent="0.2">
      <c r="A54" s="4" t="s">
        <v>14</v>
      </c>
      <c r="B54" s="5">
        <v>2</v>
      </c>
      <c r="C54" s="4" t="s">
        <v>4</v>
      </c>
      <c r="D54" s="4">
        <v>6.68</v>
      </c>
      <c r="E54" s="4">
        <v>30.661199999999997</v>
      </c>
      <c r="F54" s="4">
        <v>78.466500000000011</v>
      </c>
      <c r="G54" s="4">
        <v>37.1</v>
      </c>
      <c r="H54" s="4">
        <v>39.700000000000003</v>
      </c>
      <c r="I54" s="6">
        <f t="shared" si="0"/>
        <v>78.466500000000011</v>
      </c>
    </row>
    <row r="55" spans="1:9" x14ac:dyDescent="0.2">
      <c r="A55" s="4" t="s">
        <v>14</v>
      </c>
      <c r="B55" s="5">
        <v>2</v>
      </c>
      <c r="C55" s="4" t="s">
        <v>4</v>
      </c>
      <c r="D55" s="4">
        <v>6.06</v>
      </c>
      <c r="E55" s="4">
        <v>41.298899999999996</v>
      </c>
      <c r="F55" s="4" t="s">
        <v>15</v>
      </c>
      <c r="G55" s="4" t="s">
        <v>15</v>
      </c>
      <c r="H55" s="4">
        <v>35.799999999999997</v>
      </c>
      <c r="I55" s="6" t="str">
        <f t="shared" si="0"/>
        <v>na</v>
      </c>
    </row>
    <row r="56" spans="1:9" x14ac:dyDescent="0.2">
      <c r="A56" s="4" t="s">
        <v>14</v>
      </c>
      <c r="B56" s="5">
        <v>2</v>
      </c>
      <c r="C56" s="4" t="s">
        <v>4</v>
      </c>
      <c r="D56" s="4">
        <v>5.82</v>
      </c>
      <c r="E56" s="4">
        <v>27.703199999999999</v>
      </c>
      <c r="F56" s="4">
        <v>54.015499999999996</v>
      </c>
      <c r="G56" s="4">
        <v>25.3</v>
      </c>
      <c r="H56" s="4">
        <v>44.4</v>
      </c>
      <c r="I56" s="6">
        <f t="shared" si="0"/>
        <v>54.015499999999996</v>
      </c>
    </row>
    <row r="57" spans="1:9" x14ac:dyDescent="0.2">
      <c r="A57" s="4" t="s">
        <v>14</v>
      </c>
      <c r="B57" s="5">
        <v>2</v>
      </c>
      <c r="C57" s="4" t="s">
        <v>4</v>
      </c>
      <c r="D57" s="4">
        <v>11.9</v>
      </c>
      <c r="E57" s="4">
        <v>54.561500000000002</v>
      </c>
      <c r="F57" s="4">
        <v>65.55</v>
      </c>
      <c r="G57" s="4">
        <v>28.5</v>
      </c>
      <c r="H57" s="4">
        <v>40.900000000000006</v>
      </c>
      <c r="I57" s="6">
        <f t="shared" si="0"/>
        <v>65.55</v>
      </c>
    </row>
    <row r="58" spans="1:9" x14ac:dyDescent="0.2">
      <c r="A58" s="4" t="s">
        <v>14</v>
      </c>
      <c r="B58" s="5">
        <v>2</v>
      </c>
      <c r="C58" s="4" t="s">
        <v>4</v>
      </c>
      <c r="D58" s="4">
        <v>9.93</v>
      </c>
      <c r="E58" s="4">
        <v>46.323450000000001</v>
      </c>
      <c r="F58" s="4">
        <v>67.440000000000012</v>
      </c>
      <c r="G58" s="4">
        <v>28.1</v>
      </c>
      <c r="H58" s="4">
        <v>35.9</v>
      </c>
      <c r="I58" s="6">
        <f t="shared" si="0"/>
        <v>67.440000000000012</v>
      </c>
    </row>
    <row r="59" spans="1:9" x14ac:dyDescent="0.2">
      <c r="A59" s="4" t="s">
        <v>14</v>
      </c>
      <c r="B59" s="5">
        <v>2</v>
      </c>
      <c r="C59" s="4" t="s">
        <v>4</v>
      </c>
      <c r="D59" s="4">
        <v>13.1</v>
      </c>
      <c r="E59" s="4">
        <v>104.86550000000001</v>
      </c>
      <c r="F59" s="4" t="s">
        <v>15</v>
      </c>
      <c r="G59" s="4" t="s">
        <v>15</v>
      </c>
      <c r="H59" s="4">
        <v>33.85</v>
      </c>
      <c r="I59" s="6" t="str">
        <f t="shared" si="0"/>
        <v>na</v>
      </c>
    </row>
    <row r="60" spans="1:9" x14ac:dyDescent="0.2">
      <c r="A60" s="4" t="s">
        <v>14</v>
      </c>
      <c r="B60" s="5">
        <v>2</v>
      </c>
      <c r="C60" s="4" t="s">
        <v>4</v>
      </c>
      <c r="D60" s="4">
        <v>5.61</v>
      </c>
      <c r="E60" s="4">
        <v>34.810050000000004</v>
      </c>
      <c r="F60" s="4">
        <v>86.9</v>
      </c>
      <c r="G60" s="4">
        <v>31.6</v>
      </c>
      <c r="H60" s="4">
        <v>33.15</v>
      </c>
      <c r="I60" s="6">
        <f t="shared" si="0"/>
        <v>86.9</v>
      </c>
    </row>
    <row r="61" spans="1:9" x14ac:dyDescent="0.2">
      <c r="A61" s="4" t="s">
        <v>14</v>
      </c>
      <c r="B61" s="5">
        <v>2</v>
      </c>
      <c r="C61" s="4" t="s">
        <v>4</v>
      </c>
      <c r="D61" s="4">
        <v>9.51</v>
      </c>
      <c r="E61" s="4">
        <v>47.169599999999996</v>
      </c>
      <c r="F61" s="4">
        <v>65.143500000000003</v>
      </c>
      <c r="G61" s="4">
        <v>31.7</v>
      </c>
      <c r="H61" s="4">
        <v>35.049999999999997</v>
      </c>
      <c r="I61" s="6">
        <f t="shared" si="0"/>
        <v>65.143500000000003</v>
      </c>
    </row>
    <row r="62" spans="1:9" x14ac:dyDescent="0.2">
      <c r="A62" s="4" t="s">
        <v>14</v>
      </c>
      <c r="B62" s="5">
        <v>2</v>
      </c>
      <c r="C62" s="4" t="s">
        <v>4</v>
      </c>
      <c r="D62" s="4">
        <v>17.8</v>
      </c>
      <c r="E62" s="4">
        <v>101.46</v>
      </c>
      <c r="F62" s="4">
        <v>69.927500000000009</v>
      </c>
      <c r="G62" s="4">
        <v>33.700000000000003</v>
      </c>
      <c r="H62" s="4">
        <v>35</v>
      </c>
      <c r="I62" s="6">
        <f t="shared" si="0"/>
        <v>69.927500000000009</v>
      </c>
    </row>
    <row r="63" spans="1:9" x14ac:dyDescent="0.2">
      <c r="A63" s="4" t="s">
        <v>14</v>
      </c>
      <c r="B63" s="5">
        <v>2</v>
      </c>
      <c r="C63" s="4" t="s">
        <v>4</v>
      </c>
      <c r="D63" s="4">
        <v>11.5</v>
      </c>
      <c r="E63" s="4">
        <v>82.627499999999998</v>
      </c>
      <c r="F63" s="4">
        <v>95.255999999999986</v>
      </c>
      <c r="G63" s="4">
        <v>25.2</v>
      </c>
      <c r="H63" s="4">
        <v>32.75</v>
      </c>
      <c r="I63" s="6">
        <f t="shared" si="0"/>
        <v>95.255999999999986</v>
      </c>
    </row>
    <row r="64" spans="1:9" x14ac:dyDescent="0.2">
      <c r="A64" s="4" t="s">
        <v>14</v>
      </c>
      <c r="B64" s="5">
        <v>2</v>
      </c>
      <c r="C64" s="4" t="s">
        <v>4</v>
      </c>
      <c r="D64" s="4">
        <v>4.59</v>
      </c>
      <c r="E64" s="4">
        <v>40.690350000000002</v>
      </c>
      <c r="F64" s="4" t="s">
        <v>15</v>
      </c>
      <c r="G64" s="4" t="s">
        <v>15</v>
      </c>
      <c r="H64" s="4">
        <v>38.700000000000003</v>
      </c>
      <c r="I64" s="6" t="str">
        <f t="shared" si="0"/>
        <v>na</v>
      </c>
    </row>
    <row r="65" spans="1:9" x14ac:dyDescent="0.2">
      <c r="A65" s="4" t="s">
        <v>14</v>
      </c>
      <c r="B65" s="5">
        <v>2</v>
      </c>
      <c r="C65" s="4" t="s">
        <v>4</v>
      </c>
      <c r="D65" s="4">
        <v>6.67</v>
      </c>
      <c r="E65" s="4">
        <v>36.318150000000003</v>
      </c>
      <c r="F65" s="4">
        <v>96.08250000000001</v>
      </c>
      <c r="G65" s="4">
        <v>34.5</v>
      </c>
      <c r="H65" s="4">
        <v>25.65</v>
      </c>
      <c r="I65" s="6">
        <f t="shared" si="0"/>
        <v>96.08250000000001</v>
      </c>
    </row>
    <row r="66" spans="1:9" x14ac:dyDescent="0.2">
      <c r="A66" s="4" t="s">
        <v>14</v>
      </c>
      <c r="B66" s="5">
        <v>2</v>
      </c>
      <c r="C66" s="4" t="s">
        <v>4</v>
      </c>
      <c r="D66" s="4">
        <v>5.61</v>
      </c>
      <c r="E66" s="4">
        <v>45.384900000000002</v>
      </c>
      <c r="F66" s="4">
        <v>97.201999999999998</v>
      </c>
      <c r="G66" s="4">
        <v>26.2</v>
      </c>
      <c r="H66" s="4">
        <v>31.2</v>
      </c>
      <c r="I66" s="6">
        <f t="shared" si="0"/>
        <v>97.201999999999998</v>
      </c>
    </row>
    <row r="67" spans="1:9" x14ac:dyDescent="0.2">
      <c r="A67" s="4" t="s">
        <v>14</v>
      </c>
      <c r="B67" s="5">
        <v>2</v>
      </c>
      <c r="C67" s="4" t="s">
        <v>4</v>
      </c>
      <c r="D67" s="4">
        <v>4.05</v>
      </c>
      <c r="E67" s="4">
        <v>27.1755</v>
      </c>
      <c r="F67" s="4">
        <v>44.625500000000002</v>
      </c>
      <c r="G67" s="4">
        <v>14.9</v>
      </c>
      <c r="H67" s="4">
        <v>43.25</v>
      </c>
      <c r="I67" s="6">
        <f t="shared" ref="I67:I130" si="2">IF(F67=0,"NA",F67)</f>
        <v>44.625500000000002</v>
      </c>
    </row>
    <row r="68" spans="1:9" x14ac:dyDescent="0.2">
      <c r="A68" s="4" t="s">
        <v>14</v>
      </c>
      <c r="B68" s="5">
        <v>2</v>
      </c>
      <c r="C68" s="4" t="s">
        <v>4</v>
      </c>
      <c r="D68" s="4">
        <v>5.68</v>
      </c>
      <c r="E68" s="4">
        <v>31.921599999999998</v>
      </c>
      <c r="F68" s="4">
        <v>94.64200000000001</v>
      </c>
      <c r="G68" s="4">
        <v>31.6</v>
      </c>
      <c r="H68" s="4">
        <v>38.200000000000003</v>
      </c>
      <c r="I68" s="6">
        <f t="shared" si="2"/>
        <v>94.64200000000001</v>
      </c>
    </row>
    <row r="69" spans="1:9" x14ac:dyDescent="0.2">
      <c r="A69" s="4" t="s">
        <v>14</v>
      </c>
      <c r="B69" s="5">
        <v>2</v>
      </c>
      <c r="C69" s="4" t="s">
        <v>4</v>
      </c>
      <c r="D69" s="4">
        <v>8.09</v>
      </c>
      <c r="E69" s="4">
        <v>59.340150000000001</v>
      </c>
      <c r="F69" s="4">
        <v>80.387500000000003</v>
      </c>
      <c r="G69" s="4">
        <v>29.5</v>
      </c>
      <c r="H69" s="4">
        <v>44.7</v>
      </c>
      <c r="I69" s="6">
        <f t="shared" si="2"/>
        <v>80.387500000000003</v>
      </c>
    </row>
    <row r="70" spans="1:9" x14ac:dyDescent="0.2">
      <c r="A70" s="4" t="s">
        <v>14</v>
      </c>
      <c r="B70" s="5">
        <v>2</v>
      </c>
      <c r="C70" s="4" t="s">
        <v>4</v>
      </c>
      <c r="D70" s="4">
        <v>12</v>
      </c>
      <c r="E70" s="4">
        <v>81</v>
      </c>
      <c r="F70" s="4">
        <v>82.111000000000004</v>
      </c>
      <c r="G70" s="4">
        <v>31.4</v>
      </c>
      <c r="H70" s="4">
        <v>29.65</v>
      </c>
      <c r="I70" s="6">
        <f t="shared" si="2"/>
        <v>82.111000000000004</v>
      </c>
    </row>
    <row r="71" spans="1:9" x14ac:dyDescent="0.2">
      <c r="A71" s="4" t="s">
        <v>14</v>
      </c>
      <c r="B71" s="5">
        <v>2</v>
      </c>
      <c r="C71" s="4" t="s">
        <v>4</v>
      </c>
      <c r="D71" s="4">
        <v>7.35</v>
      </c>
      <c r="E71" s="4">
        <v>52.993500000000004</v>
      </c>
      <c r="F71" s="4">
        <v>79.842500000000001</v>
      </c>
      <c r="G71" s="4">
        <v>29.3</v>
      </c>
      <c r="H71" s="4">
        <v>44.349999999999994</v>
      </c>
      <c r="I71" s="6">
        <f t="shared" si="2"/>
        <v>79.842500000000001</v>
      </c>
    </row>
    <row r="72" spans="1:9" x14ac:dyDescent="0.2">
      <c r="A72" s="4" t="s">
        <v>14</v>
      </c>
      <c r="B72" s="5">
        <v>2</v>
      </c>
      <c r="C72" s="4" t="s">
        <v>4</v>
      </c>
      <c r="D72" s="4">
        <v>3.46</v>
      </c>
      <c r="E72" s="4">
        <v>16.746399999999998</v>
      </c>
      <c r="F72" s="4" t="s">
        <v>15</v>
      </c>
      <c r="G72" s="4" t="s">
        <v>15</v>
      </c>
      <c r="H72" s="4">
        <v>36.5</v>
      </c>
      <c r="I72" s="6" t="str">
        <f t="shared" si="2"/>
        <v>na</v>
      </c>
    </row>
    <row r="73" spans="1:9" x14ac:dyDescent="0.2">
      <c r="A73" s="4" t="s">
        <v>14</v>
      </c>
      <c r="B73" s="5">
        <v>2</v>
      </c>
      <c r="C73" s="4" t="s">
        <v>4</v>
      </c>
      <c r="D73" s="4">
        <v>4.3600000000000003</v>
      </c>
      <c r="E73" s="4">
        <v>27.969399999999997</v>
      </c>
      <c r="F73" s="4">
        <v>106.59349999999998</v>
      </c>
      <c r="G73" s="4">
        <v>29.9</v>
      </c>
      <c r="H73" s="4">
        <v>27.049999999999997</v>
      </c>
      <c r="I73" s="6">
        <f t="shared" si="2"/>
        <v>106.59349999999998</v>
      </c>
    </row>
    <row r="74" spans="1:9" x14ac:dyDescent="0.2">
      <c r="A74" s="4" t="s">
        <v>14</v>
      </c>
      <c r="B74" s="5">
        <v>2</v>
      </c>
      <c r="C74" s="4" t="s">
        <v>4</v>
      </c>
      <c r="D74" s="4">
        <v>6.72</v>
      </c>
      <c r="E74" s="4">
        <v>38.471999999999994</v>
      </c>
      <c r="F74" s="4">
        <v>74.795999999999992</v>
      </c>
      <c r="G74" s="4">
        <v>27.1</v>
      </c>
      <c r="H74" s="4">
        <v>39.35</v>
      </c>
      <c r="I74" s="6">
        <f t="shared" si="2"/>
        <v>74.795999999999992</v>
      </c>
    </row>
    <row r="75" spans="1:9" x14ac:dyDescent="0.2">
      <c r="A75" s="4" t="s">
        <v>14</v>
      </c>
      <c r="B75" s="5">
        <v>2</v>
      </c>
      <c r="C75" s="4" t="s">
        <v>4</v>
      </c>
      <c r="D75" s="4">
        <v>3.01</v>
      </c>
      <c r="E75" s="4">
        <v>18.782399999999999</v>
      </c>
      <c r="F75" s="4">
        <v>117.55200000000001</v>
      </c>
      <c r="G75" s="4">
        <v>31.6</v>
      </c>
      <c r="H75" s="4">
        <v>36.700000000000003</v>
      </c>
      <c r="I75" s="6">
        <f t="shared" si="2"/>
        <v>117.55200000000001</v>
      </c>
    </row>
    <row r="76" spans="1:9" x14ac:dyDescent="0.2">
      <c r="A76" s="4" t="s">
        <v>9</v>
      </c>
      <c r="B76" s="5">
        <v>3</v>
      </c>
      <c r="C76" s="4" t="s">
        <v>3</v>
      </c>
      <c r="D76" s="4">
        <v>15.9</v>
      </c>
      <c r="E76" s="4" t="s">
        <v>15</v>
      </c>
      <c r="F76" s="4" t="s">
        <v>15</v>
      </c>
      <c r="G76" s="4">
        <v>28</v>
      </c>
      <c r="H76" s="4" t="s">
        <v>15</v>
      </c>
      <c r="I76" s="6" t="str">
        <f t="shared" si="2"/>
        <v>na</v>
      </c>
    </row>
    <row r="77" spans="1:9" x14ac:dyDescent="0.2">
      <c r="A77" s="4" t="s">
        <v>9</v>
      </c>
      <c r="B77" s="5">
        <v>3</v>
      </c>
      <c r="C77" s="4" t="s">
        <v>3</v>
      </c>
      <c r="D77" s="4">
        <v>15.5</v>
      </c>
      <c r="E77" s="4" t="s">
        <v>15</v>
      </c>
      <c r="F77" s="4" t="s">
        <v>15</v>
      </c>
      <c r="G77" s="4">
        <v>24.2</v>
      </c>
      <c r="H77" s="4" t="s">
        <v>15</v>
      </c>
      <c r="I77" s="6" t="str">
        <f t="shared" si="2"/>
        <v>na</v>
      </c>
    </row>
    <row r="78" spans="1:9" x14ac:dyDescent="0.2">
      <c r="A78" s="4" t="s">
        <v>9</v>
      </c>
      <c r="B78" s="5">
        <v>3</v>
      </c>
      <c r="C78" s="4" t="s">
        <v>3</v>
      </c>
      <c r="D78" s="4">
        <v>11.2</v>
      </c>
      <c r="E78" s="4" t="s">
        <v>15</v>
      </c>
      <c r="F78" s="4" t="s">
        <v>15</v>
      </c>
      <c r="G78" s="4">
        <v>27</v>
      </c>
      <c r="H78" s="4" t="s">
        <v>15</v>
      </c>
      <c r="I78" s="6" t="str">
        <f t="shared" si="2"/>
        <v>na</v>
      </c>
    </row>
    <row r="79" spans="1:9" x14ac:dyDescent="0.2">
      <c r="A79" s="4" t="s">
        <v>9</v>
      </c>
      <c r="B79" s="5">
        <v>3</v>
      </c>
      <c r="C79" s="4" t="s">
        <v>3</v>
      </c>
      <c r="D79" s="4">
        <v>15.7</v>
      </c>
      <c r="E79" s="4" t="s">
        <v>15</v>
      </c>
      <c r="F79" s="4" t="s">
        <v>15</v>
      </c>
      <c r="G79" s="4">
        <v>24.8</v>
      </c>
      <c r="H79" s="4" t="s">
        <v>15</v>
      </c>
      <c r="I79" s="6" t="str">
        <f t="shared" si="2"/>
        <v>na</v>
      </c>
    </row>
    <row r="80" spans="1:9" x14ac:dyDescent="0.2">
      <c r="A80" s="4" t="s">
        <v>9</v>
      </c>
      <c r="B80" s="5">
        <v>3</v>
      </c>
      <c r="C80" s="4" t="s">
        <v>3</v>
      </c>
      <c r="D80" s="4">
        <v>29.2</v>
      </c>
      <c r="E80" s="4" t="s">
        <v>15</v>
      </c>
      <c r="F80" s="4" t="s">
        <v>15</v>
      </c>
      <c r="G80" s="4">
        <v>34.799999999999997</v>
      </c>
      <c r="H80" s="4" t="s">
        <v>15</v>
      </c>
      <c r="I80" s="6" t="str">
        <f t="shared" si="2"/>
        <v>na</v>
      </c>
    </row>
    <row r="81" spans="1:9" x14ac:dyDescent="0.2">
      <c r="A81" s="4" t="s">
        <v>9</v>
      </c>
      <c r="B81" s="5">
        <v>3</v>
      </c>
      <c r="C81" s="4" t="s">
        <v>3</v>
      </c>
      <c r="D81" s="4">
        <v>10.1</v>
      </c>
      <c r="E81" s="4" t="s">
        <v>15</v>
      </c>
      <c r="F81" s="4" t="s">
        <v>15</v>
      </c>
      <c r="G81" s="4">
        <v>27.2</v>
      </c>
      <c r="H81" s="4" t="s">
        <v>15</v>
      </c>
      <c r="I81" s="6" t="str">
        <f t="shared" si="2"/>
        <v>na</v>
      </c>
    </row>
    <row r="82" spans="1:9" x14ac:dyDescent="0.2">
      <c r="A82" s="4" t="s">
        <v>9</v>
      </c>
      <c r="B82" s="5">
        <v>3</v>
      </c>
      <c r="C82" s="4" t="s">
        <v>3</v>
      </c>
      <c r="D82" s="4">
        <v>17.399999999999999</v>
      </c>
      <c r="E82" s="4" t="s">
        <v>15</v>
      </c>
      <c r="F82" s="4" t="s">
        <v>15</v>
      </c>
      <c r="G82" s="4">
        <v>28.5</v>
      </c>
      <c r="H82" s="4" t="s">
        <v>15</v>
      </c>
      <c r="I82" s="6" t="str">
        <f t="shared" si="2"/>
        <v>na</v>
      </c>
    </row>
    <row r="83" spans="1:9" x14ac:dyDescent="0.2">
      <c r="A83" s="4" t="s">
        <v>9</v>
      </c>
      <c r="B83" s="5">
        <v>3</v>
      </c>
      <c r="C83" s="4" t="s">
        <v>3</v>
      </c>
      <c r="D83" s="4">
        <v>33.9</v>
      </c>
      <c r="E83" s="4" t="s">
        <v>15</v>
      </c>
      <c r="F83" s="4" t="s">
        <v>15</v>
      </c>
      <c r="G83" s="4">
        <v>29</v>
      </c>
      <c r="H83" s="4" t="s">
        <v>15</v>
      </c>
      <c r="I83" s="6" t="str">
        <f t="shared" si="2"/>
        <v>na</v>
      </c>
    </row>
    <row r="84" spans="1:9" x14ac:dyDescent="0.2">
      <c r="A84" s="4" t="s">
        <v>9</v>
      </c>
      <c r="B84" s="5">
        <v>3</v>
      </c>
      <c r="C84" s="4" t="s">
        <v>3</v>
      </c>
      <c r="D84" s="4">
        <v>28</v>
      </c>
      <c r="E84" s="4" t="s">
        <v>15</v>
      </c>
      <c r="F84" s="4" t="s">
        <v>15</v>
      </c>
      <c r="G84" s="4">
        <v>37.4</v>
      </c>
      <c r="H84" s="4" t="s">
        <v>15</v>
      </c>
      <c r="I84" s="6" t="str">
        <f t="shared" si="2"/>
        <v>na</v>
      </c>
    </row>
    <row r="85" spans="1:9" x14ac:dyDescent="0.2">
      <c r="A85" s="4" t="s">
        <v>9</v>
      </c>
      <c r="B85" s="5">
        <v>3</v>
      </c>
      <c r="C85" s="4" t="s">
        <v>3</v>
      </c>
      <c r="D85" s="4">
        <v>12.9</v>
      </c>
      <c r="E85" s="4" t="s">
        <v>15</v>
      </c>
      <c r="F85" s="4" t="s">
        <v>15</v>
      </c>
      <c r="G85" s="4">
        <v>28</v>
      </c>
      <c r="H85" s="4" t="s">
        <v>15</v>
      </c>
      <c r="I85" s="6" t="str">
        <f t="shared" si="2"/>
        <v>na</v>
      </c>
    </row>
    <row r="86" spans="1:9" x14ac:dyDescent="0.2">
      <c r="A86" s="4" t="s">
        <v>9</v>
      </c>
      <c r="B86" s="5">
        <v>3</v>
      </c>
      <c r="C86" s="4" t="s">
        <v>3</v>
      </c>
      <c r="D86" s="4">
        <v>18.7</v>
      </c>
      <c r="E86" s="4" t="s">
        <v>15</v>
      </c>
      <c r="F86" s="4" t="s">
        <v>15</v>
      </c>
      <c r="G86" s="4">
        <v>28.7</v>
      </c>
      <c r="H86" s="4" t="s">
        <v>15</v>
      </c>
      <c r="I86" s="6" t="str">
        <f t="shared" si="2"/>
        <v>na</v>
      </c>
    </row>
    <row r="87" spans="1:9" x14ac:dyDescent="0.2">
      <c r="A87" s="4" t="s">
        <v>9</v>
      </c>
      <c r="B87" s="5">
        <v>3</v>
      </c>
      <c r="C87" s="4" t="s">
        <v>3</v>
      </c>
      <c r="D87" s="4">
        <v>16.399999999999999</v>
      </c>
      <c r="E87" s="4" t="s">
        <v>15</v>
      </c>
      <c r="F87" s="4" t="s">
        <v>15</v>
      </c>
      <c r="G87" s="4">
        <v>32</v>
      </c>
      <c r="H87" s="4" t="s">
        <v>15</v>
      </c>
      <c r="I87" s="6" t="str">
        <f t="shared" si="2"/>
        <v>na</v>
      </c>
    </row>
    <row r="88" spans="1:9" x14ac:dyDescent="0.2">
      <c r="A88" s="4" t="s">
        <v>9</v>
      </c>
      <c r="B88" s="5">
        <v>3</v>
      </c>
      <c r="C88" s="4" t="s">
        <v>3</v>
      </c>
      <c r="D88" s="4">
        <v>21</v>
      </c>
      <c r="E88" s="4" t="s">
        <v>15</v>
      </c>
      <c r="F88" s="4" t="s">
        <v>15</v>
      </c>
      <c r="G88" s="4">
        <v>29.8</v>
      </c>
      <c r="H88" s="4" t="s">
        <v>15</v>
      </c>
      <c r="I88" s="6" t="str">
        <f t="shared" si="2"/>
        <v>na</v>
      </c>
    </row>
    <row r="89" spans="1:9" x14ac:dyDescent="0.2">
      <c r="A89" s="4" t="s">
        <v>9</v>
      </c>
      <c r="B89" s="5">
        <v>3</v>
      </c>
      <c r="C89" s="4" t="s">
        <v>3</v>
      </c>
      <c r="D89" s="4">
        <v>15.5</v>
      </c>
      <c r="E89" s="4" t="s">
        <v>15</v>
      </c>
      <c r="F89" s="4" t="s">
        <v>15</v>
      </c>
      <c r="G89" s="4">
        <v>27.6</v>
      </c>
      <c r="H89" s="4" t="s">
        <v>15</v>
      </c>
      <c r="I89" s="6" t="str">
        <f t="shared" si="2"/>
        <v>na</v>
      </c>
    </row>
    <row r="90" spans="1:9" x14ac:dyDescent="0.2">
      <c r="A90" s="4" t="s">
        <v>9</v>
      </c>
      <c r="B90" s="5">
        <v>3</v>
      </c>
      <c r="C90" s="4" t="s">
        <v>3</v>
      </c>
      <c r="D90" s="4">
        <v>16.600000000000001</v>
      </c>
      <c r="E90" s="4" t="s">
        <v>15</v>
      </c>
      <c r="F90" s="4" t="s">
        <v>15</v>
      </c>
      <c r="G90" s="4">
        <v>27.9</v>
      </c>
      <c r="H90" s="4" t="s">
        <v>15</v>
      </c>
      <c r="I90" s="6" t="str">
        <f t="shared" si="2"/>
        <v>na</v>
      </c>
    </row>
    <row r="91" spans="1:9" x14ac:dyDescent="0.2">
      <c r="A91" s="4" t="s">
        <v>9</v>
      </c>
      <c r="B91" s="5">
        <v>3</v>
      </c>
      <c r="C91" s="4" t="s">
        <v>3</v>
      </c>
      <c r="D91" s="4">
        <v>21</v>
      </c>
      <c r="E91" s="4" t="s">
        <v>15</v>
      </c>
      <c r="F91" s="4" t="s">
        <v>15</v>
      </c>
      <c r="G91" s="4">
        <v>30.2</v>
      </c>
      <c r="H91" s="4" t="s">
        <v>15</v>
      </c>
      <c r="I91" s="6" t="str">
        <f t="shared" si="2"/>
        <v>na</v>
      </c>
    </row>
    <row r="92" spans="1:9" x14ac:dyDescent="0.2">
      <c r="A92" s="4" t="s">
        <v>9</v>
      </c>
      <c r="B92" s="5">
        <v>3</v>
      </c>
      <c r="C92" s="4" t="s">
        <v>4</v>
      </c>
      <c r="D92" s="4">
        <v>17</v>
      </c>
      <c r="E92" s="4" t="s">
        <v>15</v>
      </c>
      <c r="F92" s="4" t="s">
        <v>15</v>
      </c>
      <c r="G92" s="4">
        <v>25.7</v>
      </c>
      <c r="H92" s="4" t="s">
        <v>15</v>
      </c>
      <c r="I92" s="6" t="str">
        <f t="shared" si="2"/>
        <v>na</v>
      </c>
    </row>
    <row r="93" spans="1:9" x14ac:dyDescent="0.2">
      <c r="A93" s="4" t="s">
        <v>9</v>
      </c>
      <c r="B93" s="5">
        <v>3</v>
      </c>
      <c r="C93" s="4" t="s">
        <v>4</v>
      </c>
      <c r="D93" s="4">
        <v>11.9</v>
      </c>
      <c r="E93" s="4" t="s">
        <v>15</v>
      </c>
      <c r="F93" s="4" t="s">
        <v>15</v>
      </c>
      <c r="G93" s="4">
        <v>27.1</v>
      </c>
      <c r="H93" s="4" t="s">
        <v>15</v>
      </c>
      <c r="I93" s="6" t="str">
        <f t="shared" si="2"/>
        <v>na</v>
      </c>
    </row>
    <row r="94" spans="1:9" x14ac:dyDescent="0.2">
      <c r="A94" s="4" t="s">
        <v>9</v>
      </c>
      <c r="B94" s="5">
        <v>3</v>
      </c>
      <c r="C94" s="4" t="s">
        <v>4</v>
      </c>
      <c r="D94" s="4">
        <v>13.2</v>
      </c>
      <c r="E94" s="4" t="s">
        <v>15</v>
      </c>
      <c r="F94" s="4" t="s">
        <v>15</v>
      </c>
      <c r="G94" s="4">
        <v>28.1</v>
      </c>
      <c r="H94" s="4" t="s">
        <v>15</v>
      </c>
      <c r="I94" s="6" t="str">
        <f t="shared" si="2"/>
        <v>na</v>
      </c>
    </row>
    <row r="95" spans="1:9" x14ac:dyDescent="0.2">
      <c r="A95" s="4" t="s">
        <v>9</v>
      </c>
      <c r="B95" s="5">
        <v>3</v>
      </c>
      <c r="C95" s="4" t="s">
        <v>4</v>
      </c>
      <c r="D95" s="4">
        <v>11.5</v>
      </c>
      <c r="E95" s="4" t="s">
        <v>15</v>
      </c>
      <c r="F95" s="4" t="s">
        <v>15</v>
      </c>
      <c r="G95" s="4" t="s">
        <v>15</v>
      </c>
      <c r="H95" s="4" t="s">
        <v>15</v>
      </c>
      <c r="I95" s="6" t="str">
        <f t="shared" si="2"/>
        <v>na</v>
      </c>
    </row>
    <row r="96" spans="1:9" x14ac:dyDescent="0.2">
      <c r="A96" s="4" t="s">
        <v>9</v>
      </c>
      <c r="B96" s="5">
        <v>3</v>
      </c>
      <c r="C96" s="4" t="s">
        <v>4</v>
      </c>
      <c r="D96" s="4">
        <v>15.3</v>
      </c>
      <c r="E96" s="4" t="s">
        <v>15</v>
      </c>
      <c r="F96" s="4" t="s">
        <v>15</v>
      </c>
      <c r="G96" s="4">
        <v>32.200000000000003</v>
      </c>
      <c r="H96" s="4" t="s">
        <v>15</v>
      </c>
      <c r="I96" s="6" t="str">
        <f t="shared" si="2"/>
        <v>na</v>
      </c>
    </row>
    <row r="97" spans="1:9" x14ac:dyDescent="0.2">
      <c r="A97" s="4" t="s">
        <v>9</v>
      </c>
      <c r="B97" s="5">
        <v>3</v>
      </c>
      <c r="C97" s="4" t="s">
        <v>4</v>
      </c>
      <c r="D97" s="4">
        <v>8.0399999999999991</v>
      </c>
      <c r="E97" s="4" t="s">
        <v>15</v>
      </c>
      <c r="F97" s="4" t="s">
        <v>15</v>
      </c>
      <c r="G97" s="4">
        <v>29.83</v>
      </c>
      <c r="H97" s="4" t="s">
        <v>15</v>
      </c>
      <c r="I97" s="6" t="str">
        <f t="shared" si="2"/>
        <v>na</v>
      </c>
    </row>
    <row r="98" spans="1:9" x14ac:dyDescent="0.2">
      <c r="A98" s="4" t="s">
        <v>9</v>
      </c>
      <c r="B98" s="5">
        <v>3</v>
      </c>
      <c r="C98" s="4" t="s">
        <v>4</v>
      </c>
      <c r="D98" s="4">
        <v>9.33</v>
      </c>
      <c r="E98" s="4" t="s">
        <v>15</v>
      </c>
      <c r="F98" s="4" t="s">
        <v>15</v>
      </c>
      <c r="G98" s="4">
        <v>31.2</v>
      </c>
      <c r="H98" s="4" t="s">
        <v>15</v>
      </c>
      <c r="I98" s="6" t="str">
        <f t="shared" si="2"/>
        <v>na</v>
      </c>
    </row>
    <row r="99" spans="1:9" x14ac:dyDescent="0.2">
      <c r="A99" s="4" t="s">
        <v>9</v>
      </c>
      <c r="B99" s="5">
        <v>3</v>
      </c>
      <c r="C99" s="4" t="s">
        <v>4</v>
      </c>
      <c r="D99" s="4">
        <v>8.0399999999999991</v>
      </c>
      <c r="E99" s="4" t="s">
        <v>15</v>
      </c>
      <c r="F99" s="4" t="s">
        <v>15</v>
      </c>
      <c r="G99" s="4">
        <v>29</v>
      </c>
      <c r="H99" s="4" t="s">
        <v>15</v>
      </c>
      <c r="I99" s="6" t="str">
        <f t="shared" si="2"/>
        <v>na</v>
      </c>
    </row>
    <row r="100" spans="1:9" x14ac:dyDescent="0.2">
      <c r="A100" s="4" t="s">
        <v>9</v>
      </c>
      <c r="B100" s="5">
        <v>3</v>
      </c>
      <c r="C100" s="4" t="s">
        <v>4</v>
      </c>
      <c r="D100" s="4">
        <v>6.7</v>
      </c>
      <c r="E100" s="4" t="s">
        <v>15</v>
      </c>
      <c r="F100" s="4" t="s">
        <v>15</v>
      </c>
      <c r="G100" s="4">
        <v>28.3</v>
      </c>
      <c r="H100" s="4" t="s">
        <v>15</v>
      </c>
      <c r="I100" s="6" t="str">
        <f t="shared" si="2"/>
        <v>na</v>
      </c>
    </row>
    <row r="101" spans="1:9" x14ac:dyDescent="0.2">
      <c r="A101" s="4" t="s">
        <v>9</v>
      </c>
      <c r="B101" s="5">
        <v>3</v>
      </c>
      <c r="C101" s="4" t="s">
        <v>4</v>
      </c>
      <c r="D101" s="4">
        <v>13.6</v>
      </c>
      <c r="E101" s="4" t="s">
        <v>15</v>
      </c>
      <c r="F101" s="4" t="s">
        <v>15</v>
      </c>
      <c r="G101" s="4">
        <v>38.1</v>
      </c>
      <c r="H101" s="4" t="s">
        <v>15</v>
      </c>
      <c r="I101" s="6" t="str">
        <f t="shared" si="2"/>
        <v>na</v>
      </c>
    </row>
    <row r="102" spans="1:9" x14ac:dyDescent="0.2">
      <c r="A102" s="4" t="s">
        <v>10</v>
      </c>
      <c r="B102" s="5">
        <v>4</v>
      </c>
      <c r="C102" s="4" t="s">
        <v>3</v>
      </c>
      <c r="D102" s="4">
        <v>6.28</v>
      </c>
      <c r="E102" s="4">
        <v>36.047200000000004</v>
      </c>
      <c r="F102" s="4">
        <v>45.047999999999995</v>
      </c>
      <c r="G102" s="4">
        <v>32.799999999999997</v>
      </c>
      <c r="H102" s="4">
        <v>33.15</v>
      </c>
      <c r="I102" s="6">
        <f t="shared" si="2"/>
        <v>45.047999999999995</v>
      </c>
    </row>
    <row r="103" spans="1:9" x14ac:dyDescent="0.2">
      <c r="A103" s="4" t="s">
        <v>10</v>
      </c>
      <c r="B103" s="5">
        <v>4</v>
      </c>
      <c r="C103" s="4" t="s">
        <v>3</v>
      </c>
      <c r="D103" s="4">
        <v>7.64</v>
      </c>
      <c r="E103" s="4">
        <v>28.535399999999999</v>
      </c>
      <c r="F103" s="4">
        <v>35.76</v>
      </c>
      <c r="G103" s="4">
        <v>26.5</v>
      </c>
      <c r="H103" s="4">
        <v>35.799999999999997</v>
      </c>
      <c r="I103" s="6">
        <f t="shared" si="2"/>
        <v>35.76</v>
      </c>
    </row>
    <row r="104" spans="1:9" x14ac:dyDescent="0.2">
      <c r="A104" s="4" t="s">
        <v>10</v>
      </c>
      <c r="B104" s="5">
        <v>4</v>
      </c>
      <c r="C104" s="4" t="s">
        <v>3</v>
      </c>
      <c r="D104" s="4">
        <v>7.37</v>
      </c>
      <c r="E104" s="4">
        <v>28.816700000000001</v>
      </c>
      <c r="F104" s="4">
        <v>30.487399999999997</v>
      </c>
      <c r="G104" s="4">
        <v>23.1</v>
      </c>
      <c r="H104" s="4">
        <v>38.85</v>
      </c>
      <c r="I104" s="6">
        <f t="shared" si="2"/>
        <v>30.487399999999997</v>
      </c>
    </row>
    <row r="105" spans="1:9" x14ac:dyDescent="0.2">
      <c r="A105" s="4" t="s">
        <v>10</v>
      </c>
      <c r="B105" s="5">
        <v>4</v>
      </c>
      <c r="C105" s="4" t="s">
        <v>3</v>
      </c>
      <c r="D105" s="4">
        <v>14.3</v>
      </c>
      <c r="E105" s="4">
        <v>118.33250000000001</v>
      </c>
      <c r="F105" s="4">
        <v>52.406749999999995</v>
      </c>
      <c r="G105" s="4">
        <v>27.9</v>
      </c>
      <c r="H105" s="4">
        <v>31.95</v>
      </c>
      <c r="I105" s="6">
        <f t="shared" si="2"/>
        <v>52.406749999999995</v>
      </c>
    </row>
    <row r="106" spans="1:9" x14ac:dyDescent="0.2">
      <c r="A106" s="4" t="s">
        <v>10</v>
      </c>
      <c r="B106" s="5">
        <v>4</v>
      </c>
      <c r="C106" s="4" t="s">
        <v>3</v>
      </c>
      <c r="D106" s="4">
        <v>8.1300000000000008</v>
      </c>
      <c r="E106" s="4">
        <v>33.00780000000001</v>
      </c>
      <c r="F106" s="4">
        <v>29.988899999999997</v>
      </c>
      <c r="G106" s="4">
        <v>30.6</v>
      </c>
      <c r="H106" s="4">
        <v>39.650000000000006</v>
      </c>
      <c r="I106" s="6">
        <f t="shared" si="2"/>
        <v>29.988899999999997</v>
      </c>
    </row>
    <row r="107" spans="1:9" x14ac:dyDescent="0.2">
      <c r="A107" s="4" t="s">
        <v>10</v>
      </c>
      <c r="B107" s="5">
        <v>4</v>
      </c>
      <c r="C107" s="4" t="s">
        <v>3</v>
      </c>
      <c r="D107" s="4">
        <v>11</v>
      </c>
      <c r="E107" s="4">
        <v>57.420000000000009</v>
      </c>
      <c r="F107" s="4">
        <v>23.213250000000002</v>
      </c>
      <c r="G107" s="4">
        <v>31.4</v>
      </c>
      <c r="H107" s="4">
        <v>36.549999999999997</v>
      </c>
      <c r="I107" s="6">
        <f t="shared" si="2"/>
        <v>23.213250000000002</v>
      </c>
    </row>
    <row r="108" spans="1:9" x14ac:dyDescent="0.2">
      <c r="A108" s="4" t="s">
        <v>10</v>
      </c>
      <c r="B108" s="5">
        <v>4</v>
      </c>
      <c r="C108" s="4" t="s">
        <v>3</v>
      </c>
      <c r="D108" s="4">
        <v>9.43</v>
      </c>
      <c r="E108" s="4">
        <v>42.246400000000001</v>
      </c>
      <c r="F108" s="4">
        <v>31.238349999999997</v>
      </c>
      <c r="G108" s="4">
        <v>29.9</v>
      </c>
      <c r="H108" s="4">
        <v>30.700000000000003</v>
      </c>
      <c r="I108" s="6">
        <f t="shared" si="2"/>
        <v>31.238349999999997</v>
      </c>
    </row>
    <row r="109" spans="1:9" x14ac:dyDescent="0.2">
      <c r="A109" s="4" t="s">
        <v>10</v>
      </c>
      <c r="B109" s="5">
        <v>4</v>
      </c>
      <c r="C109" s="4" t="s">
        <v>3</v>
      </c>
      <c r="D109" s="4">
        <v>9.3699999999999992</v>
      </c>
      <c r="E109" s="4">
        <v>39.353999999999999</v>
      </c>
      <c r="F109" s="4">
        <v>33.10575</v>
      </c>
      <c r="G109" s="4">
        <v>32.4</v>
      </c>
      <c r="H109" s="4">
        <v>32.049999999999997</v>
      </c>
      <c r="I109" s="6">
        <f t="shared" si="2"/>
        <v>33.10575</v>
      </c>
    </row>
    <row r="110" spans="1:9" x14ac:dyDescent="0.2">
      <c r="A110" s="4" t="s">
        <v>10</v>
      </c>
      <c r="B110" s="5">
        <v>4</v>
      </c>
      <c r="C110" s="4" t="s">
        <v>3</v>
      </c>
      <c r="D110" s="4">
        <v>5.19</v>
      </c>
      <c r="E110" s="4">
        <v>22.109400000000001</v>
      </c>
      <c r="F110" s="4">
        <v>32.059300000000007</v>
      </c>
      <c r="G110" s="4">
        <v>31.8</v>
      </c>
      <c r="H110" s="4">
        <v>31.9</v>
      </c>
      <c r="I110" s="6">
        <f t="shared" si="2"/>
        <v>32.059300000000007</v>
      </c>
    </row>
    <row r="111" spans="1:9" x14ac:dyDescent="0.2">
      <c r="A111" s="4" t="s">
        <v>10</v>
      </c>
      <c r="B111" s="5">
        <v>4</v>
      </c>
      <c r="C111" s="4" t="s">
        <v>3</v>
      </c>
      <c r="D111" s="4">
        <v>4.6500000000000004</v>
      </c>
      <c r="E111" s="4">
        <v>21.157500000000002</v>
      </c>
      <c r="F111" s="4">
        <v>29.755649999999996</v>
      </c>
      <c r="G111" s="4">
        <v>33</v>
      </c>
      <c r="H111" s="4">
        <v>31.75</v>
      </c>
      <c r="I111" s="6">
        <f t="shared" si="2"/>
        <v>29.755649999999996</v>
      </c>
    </row>
    <row r="112" spans="1:9" x14ac:dyDescent="0.2">
      <c r="A112" s="4" t="s">
        <v>10</v>
      </c>
      <c r="B112" s="5">
        <v>4</v>
      </c>
      <c r="C112" s="4" t="s">
        <v>3</v>
      </c>
      <c r="D112" s="4">
        <v>10.5</v>
      </c>
      <c r="E112" s="4">
        <v>34.754999999999995</v>
      </c>
      <c r="F112" s="4">
        <v>35.107199999999999</v>
      </c>
      <c r="G112" s="4">
        <v>29.8</v>
      </c>
      <c r="H112" s="4">
        <v>33.6</v>
      </c>
      <c r="I112" s="6">
        <f t="shared" si="2"/>
        <v>35.107199999999999</v>
      </c>
    </row>
    <row r="113" spans="1:9" x14ac:dyDescent="0.2">
      <c r="A113" s="4" t="s">
        <v>10</v>
      </c>
      <c r="B113" s="5">
        <v>4</v>
      </c>
      <c r="C113" s="4" t="s">
        <v>3</v>
      </c>
      <c r="D113" s="4">
        <v>8.0299999999999994</v>
      </c>
      <c r="E113" s="4">
        <v>50.6693</v>
      </c>
      <c r="F113" s="4">
        <v>39.027449999999995</v>
      </c>
      <c r="G113" s="4">
        <v>31.3</v>
      </c>
      <c r="H113" s="4">
        <v>33.799999999999997</v>
      </c>
      <c r="I113" s="6">
        <f t="shared" si="2"/>
        <v>39.027449999999995</v>
      </c>
    </row>
    <row r="114" spans="1:9" x14ac:dyDescent="0.2">
      <c r="A114" s="4" t="s">
        <v>10</v>
      </c>
      <c r="B114" s="5">
        <v>4</v>
      </c>
      <c r="C114" s="4" t="s">
        <v>3</v>
      </c>
      <c r="D114" s="4">
        <v>12.3</v>
      </c>
      <c r="E114" s="4">
        <v>56.211000000000006</v>
      </c>
      <c r="F114" s="4">
        <v>35.763200000000005</v>
      </c>
      <c r="G114" s="4">
        <v>24.6</v>
      </c>
      <c r="H114" s="4">
        <v>29.3</v>
      </c>
      <c r="I114" s="6">
        <f t="shared" si="2"/>
        <v>35.763200000000005</v>
      </c>
    </row>
    <row r="115" spans="1:9" x14ac:dyDescent="0.2">
      <c r="A115" s="4" t="s">
        <v>10</v>
      </c>
      <c r="B115" s="5">
        <v>4</v>
      </c>
      <c r="C115" s="4" t="s">
        <v>3</v>
      </c>
      <c r="D115" s="4">
        <v>11.1</v>
      </c>
      <c r="E115" s="4">
        <v>70.651499999999999</v>
      </c>
      <c r="F115" s="4">
        <v>30.855999999999998</v>
      </c>
      <c r="G115" s="4">
        <v>22.6</v>
      </c>
      <c r="H115" s="4">
        <v>34.200000000000003</v>
      </c>
      <c r="I115" s="6">
        <f t="shared" si="2"/>
        <v>30.855999999999998</v>
      </c>
    </row>
    <row r="116" spans="1:9" x14ac:dyDescent="0.2">
      <c r="A116" s="4" t="s">
        <v>10</v>
      </c>
      <c r="B116" s="5">
        <v>4</v>
      </c>
      <c r="C116" s="4" t="s">
        <v>3</v>
      </c>
      <c r="D116" s="4">
        <v>22.1</v>
      </c>
      <c r="E116" s="4">
        <v>88.4</v>
      </c>
      <c r="F116" s="4">
        <v>35.353349999999999</v>
      </c>
      <c r="G116" s="4">
        <v>24.6</v>
      </c>
      <c r="H116" s="4">
        <v>46.599999999999994</v>
      </c>
      <c r="I116" s="6">
        <f t="shared" si="2"/>
        <v>35.353349999999999</v>
      </c>
    </row>
    <row r="117" spans="1:9" x14ac:dyDescent="0.2">
      <c r="A117" s="4" t="s">
        <v>10</v>
      </c>
      <c r="B117" s="5">
        <v>4</v>
      </c>
      <c r="C117" s="4" t="s">
        <v>3</v>
      </c>
      <c r="D117" s="4">
        <v>13.3</v>
      </c>
      <c r="E117" s="4">
        <v>59.783500000000004</v>
      </c>
      <c r="F117" s="4">
        <v>37.4405</v>
      </c>
      <c r="G117" s="4">
        <v>33.200000000000003</v>
      </c>
      <c r="H117" s="4">
        <v>34.700000000000003</v>
      </c>
      <c r="I117" s="6">
        <f t="shared" si="2"/>
        <v>37.4405</v>
      </c>
    </row>
    <row r="118" spans="1:9" x14ac:dyDescent="0.2">
      <c r="A118" s="4" t="s">
        <v>10</v>
      </c>
      <c r="B118" s="5">
        <v>4</v>
      </c>
      <c r="C118" s="4" t="s">
        <v>3</v>
      </c>
      <c r="D118" s="4">
        <v>5.95</v>
      </c>
      <c r="E118" s="4">
        <v>28.441000000000003</v>
      </c>
      <c r="F118" s="4">
        <v>46.840299999999999</v>
      </c>
      <c r="G118" s="4">
        <v>30.7</v>
      </c>
      <c r="H118" s="4">
        <v>40.25</v>
      </c>
      <c r="I118" s="6">
        <f t="shared" si="2"/>
        <v>46.840299999999999</v>
      </c>
    </row>
    <row r="119" spans="1:9" x14ac:dyDescent="0.2">
      <c r="A119" s="4" t="s">
        <v>10</v>
      </c>
      <c r="B119" s="5">
        <v>4</v>
      </c>
      <c r="C119" s="4" t="s">
        <v>3</v>
      </c>
      <c r="D119" s="4">
        <v>7.32</v>
      </c>
      <c r="E119" s="4">
        <v>39.491399999999999</v>
      </c>
      <c r="F119" s="4">
        <v>36.632399999999997</v>
      </c>
      <c r="G119" s="4">
        <v>32.9</v>
      </c>
      <c r="H119" s="4">
        <v>38.049999999999997</v>
      </c>
      <c r="I119" s="6">
        <f t="shared" si="2"/>
        <v>36.632399999999997</v>
      </c>
    </row>
    <row r="120" spans="1:9" x14ac:dyDescent="0.2">
      <c r="A120" s="4" t="s">
        <v>10</v>
      </c>
      <c r="B120" s="5">
        <v>4</v>
      </c>
      <c r="C120" s="4" t="s">
        <v>3</v>
      </c>
      <c r="D120" s="4">
        <v>21.2</v>
      </c>
      <c r="E120" s="4">
        <v>109.71</v>
      </c>
      <c r="F120" s="4">
        <v>32.3232</v>
      </c>
      <c r="G120" s="4">
        <v>21.2</v>
      </c>
      <c r="H120" s="4">
        <v>36.1</v>
      </c>
      <c r="I120" s="6">
        <f t="shared" si="2"/>
        <v>32.3232</v>
      </c>
    </row>
    <row r="121" spans="1:9" x14ac:dyDescent="0.2">
      <c r="A121" s="4" t="s">
        <v>10</v>
      </c>
      <c r="B121" s="5">
        <v>4</v>
      </c>
      <c r="C121" s="4" t="s">
        <v>3</v>
      </c>
      <c r="D121" s="4">
        <v>7.36</v>
      </c>
      <c r="E121" s="4">
        <v>26.275200000000002</v>
      </c>
      <c r="F121" s="4">
        <v>26.79175</v>
      </c>
      <c r="G121" s="4">
        <v>31</v>
      </c>
      <c r="H121" s="4">
        <v>44.8</v>
      </c>
      <c r="I121" s="6">
        <f t="shared" si="2"/>
        <v>26.79175</v>
      </c>
    </row>
    <row r="122" spans="1:9" x14ac:dyDescent="0.2">
      <c r="A122" s="4" t="s">
        <v>10</v>
      </c>
      <c r="B122" s="5">
        <v>4</v>
      </c>
      <c r="C122" s="4" t="s">
        <v>3</v>
      </c>
      <c r="D122" s="4">
        <v>8.59</v>
      </c>
      <c r="E122" s="4">
        <v>54.374699999999997</v>
      </c>
      <c r="F122" s="4">
        <v>47.594000000000001</v>
      </c>
      <c r="G122" s="4">
        <v>30.7</v>
      </c>
      <c r="H122" s="4">
        <v>46.6</v>
      </c>
      <c r="I122" s="6">
        <f t="shared" si="2"/>
        <v>47.594000000000001</v>
      </c>
    </row>
    <row r="123" spans="1:9" x14ac:dyDescent="0.2">
      <c r="A123" s="4" t="s">
        <v>10</v>
      </c>
      <c r="B123" s="5">
        <v>4</v>
      </c>
      <c r="C123" s="4" t="s">
        <v>3</v>
      </c>
      <c r="D123" s="4">
        <v>22</v>
      </c>
      <c r="E123" s="4">
        <v>89.1</v>
      </c>
      <c r="F123" s="4">
        <v>34.832699999999996</v>
      </c>
      <c r="G123" s="4">
        <v>37.9</v>
      </c>
      <c r="H123" s="4">
        <v>38</v>
      </c>
      <c r="I123" s="6">
        <f t="shared" si="2"/>
        <v>34.832699999999996</v>
      </c>
    </row>
    <row r="124" spans="1:9" x14ac:dyDescent="0.2">
      <c r="A124" s="4" t="s">
        <v>10</v>
      </c>
      <c r="B124" s="5">
        <v>4</v>
      </c>
      <c r="C124" s="4" t="s">
        <v>3</v>
      </c>
      <c r="D124" s="4">
        <v>8.5399999999999991</v>
      </c>
      <c r="E124" s="4">
        <v>51.111899999999991</v>
      </c>
      <c r="F124" s="4">
        <v>33.899799999999992</v>
      </c>
      <c r="G124" s="4">
        <v>27.9</v>
      </c>
      <c r="H124" s="4">
        <v>43.65</v>
      </c>
      <c r="I124" s="6">
        <f t="shared" si="2"/>
        <v>33.899799999999992</v>
      </c>
    </row>
    <row r="125" spans="1:9" x14ac:dyDescent="0.2">
      <c r="A125" s="4" t="s">
        <v>10</v>
      </c>
      <c r="B125" s="5">
        <v>4</v>
      </c>
      <c r="C125" s="4" t="s">
        <v>3</v>
      </c>
      <c r="D125" s="4">
        <v>19.5</v>
      </c>
      <c r="E125" s="4">
        <v>143.32499999999999</v>
      </c>
      <c r="F125" s="4">
        <v>28.6525</v>
      </c>
      <c r="G125" s="4">
        <v>32.299999999999997</v>
      </c>
      <c r="H125" s="4">
        <v>38.299999999999997</v>
      </c>
      <c r="I125" s="6">
        <f t="shared" si="2"/>
        <v>28.6525</v>
      </c>
    </row>
    <row r="126" spans="1:9" x14ac:dyDescent="0.2">
      <c r="A126" s="4" t="s">
        <v>10</v>
      </c>
      <c r="B126" s="5">
        <v>4</v>
      </c>
      <c r="C126" s="4" t="s">
        <v>3</v>
      </c>
      <c r="D126" s="4">
        <v>6.46</v>
      </c>
      <c r="E126" s="4">
        <v>32.493799999999993</v>
      </c>
      <c r="F126" s="4">
        <v>38.648849999999996</v>
      </c>
      <c r="G126" s="4">
        <v>32.5</v>
      </c>
      <c r="H126" s="4">
        <v>36.15</v>
      </c>
      <c r="I126" s="6">
        <f t="shared" si="2"/>
        <v>38.648849999999996</v>
      </c>
    </row>
    <row r="127" spans="1:9" x14ac:dyDescent="0.2">
      <c r="A127" s="4" t="s">
        <v>10</v>
      </c>
      <c r="B127" s="5">
        <v>4</v>
      </c>
      <c r="C127" s="4" t="s">
        <v>3</v>
      </c>
      <c r="D127" s="4">
        <v>4.51</v>
      </c>
      <c r="E127" s="4">
        <v>24.466749999999998</v>
      </c>
      <c r="F127" s="4">
        <v>39.985199999999999</v>
      </c>
      <c r="G127" s="4">
        <v>29.7</v>
      </c>
      <c r="H127" s="4">
        <v>42.5</v>
      </c>
      <c r="I127" s="6">
        <f t="shared" si="2"/>
        <v>39.985199999999999</v>
      </c>
    </row>
    <row r="128" spans="1:9" x14ac:dyDescent="0.2">
      <c r="A128" s="4" t="s">
        <v>10</v>
      </c>
      <c r="B128" s="5">
        <v>4</v>
      </c>
      <c r="C128" s="4" t="s">
        <v>3</v>
      </c>
      <c r="D128" s="4">
        <v>9.08</v>
      </c>
      <c r="E128" s="4">
        <v>47.261400000000002</v>
      </c>
      <c r="F128" s="4">
        <v>34.809899999999999</v>
      </c>
      <c r="G128" s="4">
        <v>34</v>
      </c>
      <c r="H128" s="4">
        <v>40.950000000000003</v>
      </c>
      <c r="I128" s="6">
        <f t="shared" si="2"/>
        <v>34.809899999999999</v>
      </c>
    </row>
    <row r="129" spans="1:9" x14ac:dyDescent="0.2">
      <c r="A129" s="4" t="s">
        <v>10</v>
      </c>
      <c r="B129" s="5">
        <v>4</v>
      </c>
      <c r="C129" s="4" t="s">
        <v>3</v>
      </c>
      <c r="D129" s="4">
        <v>6.94</v>
      </c>
      <c r="E129" s="4">
        <v>29.9114</v>
      </c>
      <c r="F129" s="4">
        <v>34.704699999999995</v>
      </c>
      <c r="G129" s="4">
        <v>32.4</v>
      </c>
      <c r="H129" s="4">
        <v>33.299999999999997</v>
      </c>
      <c r="I129" s="6">
        <f t="shared" si="2"/>
        <v>34.704699999999995</v>
      </c>
    </row>
    <row r="130" spans="1:9" x14ac:dyDescent="0.2">
      <c r="A130" s="4" t="s">
        <v>10</v>
      </c>
      <c r="B130" s="5">
        <v>4</v>
      </c>
      <c r="C130" s="4" t="s">
        <v>3</v>
      </c>
      <c r="D130" s="4">
        <v>15.3</v>
      </c>
      <c r="E130" s="4">
        <v>92.259</v>
      </c>
      <c r="F130" s="4">
        <v>42.155700000000003</v>
      </c>
      <c r="G130" s="4">
        <v>28.9</v>
      </c>
      <c r="H130" s="4">
        <v>39.4</v>
      </c>
      <c r="I130" s="6">
        <f t="shared" si="2"/>
        <v>42.155700000000003</v>
      </c>
    </row>
    <row r="131" spans="1:9" x14ac:dyDescent="0.2">
      <c r="A131" s="4" t="s">
        <v>10</v>
      </c>
      <c r="B131" s="5">
        <v>4</v>
      </c>
      <c r="C131" s="4" t="s">
        <v>3</v>
      </c>
      <c r="D131" s="4">
        <v>7.68</v>
      </c>
      <c r="E131" s="4">
        <v>50.764799999999994</v>
      </c>
      <c r="F131" s="4">
        <v>31.983250000000002</v>
      </c>
      <c r="G131" s="4">
        <v>32.6</v>
      </c>
      <c r="H131" s="4">
        <v>40</v>
      </c>
      <c r="I131" s="6">
        <f t="shared" ref="I131:I181" si="3">IF(F131=0,"NA",F131)</f>
        <v>31.983250000000002</v>
      </c>
    </row>
    <row r="132" spans="1:9" x14ac:dyDescent="0.2">
      <c r="A132" s="4" t="s">
        <v>10</v>
      </c>
      <c r="B132" s="5">
        <v>4</v>
      </c>
      <c r="C132" s="4" t="s">
        <v>3</v>
      </c>
      <c r="D132" s="4">
        <v>15.5</v>
      </c>
      <c r="E132" s="4">
        <v>94.627500000000012</v>
      </c>
      <c r="F132" s="4">
        <v>36.354850000000006</v>
      </c>
      <c r="G132" s="4">
        <v>25.3</v>
      </c>
      <c r="H132" s="4">
        <v>35.85</v>
      </c>
      <c r="I132" s="6">
        <f t="shared" si="3"/>
        <v>36.354850000000006</v>
      </c>
    </row>
    <row r="133" spans="1:9" x14ac:dyDescent="0.2">
      <c r="A133" s="4" t="s">
        <v>10</v>
      </c>
      <c r="B133" s="5">
        <v>4</v>
      </c>
      <c r="C133" s="4" t="s">
        <v>4</v>
      </c>
      <c r="D133" s="4">
        <v>3.83</v>
      </c>
      <c r="E133" s="4">
        <v>19.762800000000002</v>
      </c>
      <c r="F133" s="4">
        <v>25.722300000000001</v>
      </c>
      <c r="G133" s="4">
        <v>25.1</v>
      </c>
      <c r="H133" s="4">
        <v>41.15</v>
      </c>
      <c r="I133" s="6">
        <f t="shared" si="3"/>
        <v>25.722300000000001</v>
      </c>
    </row>
    <row r="134" spans="1:9" x14ac:dyDescent="0.2">
      <c r="A134" s="4" t="s">
        <v>10</v>
      </c>
      <c r="B134" s="5">
        <v>4</v>
      </c>
      <c r="C134" s="4" t="s">
        <v>4</v>
      </c>
      <c r="D134" s="4">
        <v>2.88</v>
      </c>
      <c r="E134" s="4">
        <v>13.5504</v>
      </c>
      <c r="F134" s="4">
        <v>24.010800000000003</v>
      </c>
      <c r="G134" s="4">
        <v>31.4</v>
      </c>
      <c r="H134" s="4">
        <v>35.15</v>
      </c>
      <c r="I134" s="6">
        <f t="shared" si="3"/>
        <v>24.010800000000003</v>
      </c>
    </row>
    <row r="135" spans="1:9" x14ac:dyDescent="0.2">
      <c r="A135" s="4" t="s">
        <v>10</v>
      </c>
      <c r="B135" s="5">
        <v>4</v>
      </c>
      <c r="C135" s="4" t="s">
        <v>4</v>
      </c>
      <c r="D135" s="4">
        <v>5.4</v>
      </c>
      <c r="E135" s="4">
        <v>33.668999999999997</v>
      </c>
      <c r="F135" s="4">
        <v>19.678400000000003</v>
      </c>
      <c r="G135" s="4">
        <v>30.6</v>
      </c>
      <c r="H135" s="4">
        <v>28.5</v>
      </c>
      <c r="I135" s="6">
        <f t="shared" si="3"/>
        <v>19.678400000000003</v>
      </c>
    </row>
    <row r="136" spans="1:9" x14ac:dyDescent="0.2">
      <c r="A136" s="4" t="s">
        <v>10</v>
      </c>
      <c r="B136" s="5">
        <v>4</v>
      </c>
      <c r="C136" s="4" t="s">
        <v>4</v>
      </c>
      <c r="D136" s="4">
        <v>8.5399999999999991</v>
      </c>
      <c r="E136" s="4">
        <v>46.116</v>
      </c>
      <c r="F136" s="4">
        <v>30.913200000000003</v>
      </c>
      <c r="G136" s="4">
        <v>29.6</v>
      </c>
      <c r="H136" s="4">
        <v>37.15</v>
      </c>
      <c r="I136" s="6">
        <f t="shared" si="3"/>
        <v>30.913200000000003</v>
      </c>
    </row>
    <row r="137" spans="1:9" x14ac:dyDescent="0.2">
      <c r="A137" s="4" t="s">
        <v>10</v>
      </c>
      <c r="B137" s="5">
        <v>4</v>
      </c>
      <c r="C137" s="4" t="s">
        <v>4</v>
      </c>
      <c r="D137" s="4">
        <v>4.8899999999999997</v>
      </c>
      <c r="E137" s="4">
        <v>19.388849999999998</v>
      </c>
      <c r="F137" s="4">
        <v>15.8048</v>
      </c>
      <c r="G137" s="4">
        <v>15</v>
      </c>
      <c r="H137" s="4">
        <v>34.15</v>
      </c>
      <c r="I137" s="6">
        <f t="shared" si="3"/>
        <v>15.8048</v>
      </c>
    </row>
    <row r="138" spans="1:9" x14ac:dyDescent="0.2">
      <c r="A138" s="4" t="s">
        <v>10</v>
      </c>
      <c r="B138" s="5">
        <v>4</v>
      </c>
      <c r="C138" s="4" t="s">
        <v>4</v>
      </c>
      <c r="D138" s="4">
        <v>5.28</v>
      </c>
      <c r="E138" s="4">
        <v>23.601600000000001</v>
      </c>
      <c r="F138" s="4">
        <v>22.697399999999998</v>
      </c>
      <c r="G138" s="4">
        <v>18</v>
      </c>
      <c r="H138" s="4">
        <v>35.9</v>
      </c>
      <c r="I138" s="6">
        <f t="shared" si="3"/>
        <v>22.697399999999998</v>
      </c>
    </row>
    <row r="139" spans="1:9" x14ac:dyDescent="0.2">
      <c r="A139" s="4" t="s">
        <v>10</v>
      </c>
      <c r="B139" s="5">
        <v>4</v>
      </c>
      <c r="C139" s="4" t="s">
        <v>4</v>
      </c>
      <c r="D139" s="4">
        <v>6.88</v>
      </c>
      <c r="E139" s="4">
        <v>26.281600000000001</v>
      </c>
      <c r="F139" s="4">
        <v>18.532800000000002</v>
      </c>
      <c r="G139" s="4">
        <v>33</v>
      </c>
      <c r="H139" s="4">
        <v>30.299999999999997</v>
      </c>
      <c r="I139" s="6">
        <f t="shared" si="3"/>
        <v>18.532800000000002</v>
      </c>
    </row>
    <row r="140" spans="1:9" x14ac:dyDescent="0.2">
      <c r="A140" s="4" t="s">
        <v>10</v>
      </c>
      <c r="B140" s="5">
        <v>4</v>
      </c>
      <c r="C140" s="4" t="s">
        <v>4</v>
      </c>
      <c r="D140" s="4">
        <v>3.47</v>
      </c>
      <c r="E140" s="4">
        <v>10.930500000000002</v>
      </c>
      <c r="F140" s="4">
        <v>20.930799999999998</v>
      </c>
      <c r="G140" s="4">
        <v>26.9</v>
      </c>
      <c r="H140" s="4">
        <v>30.25</v>
      </c>
      <c r="I140" s="6">
        <f t="shared" si="3"/>
        <v>20.930799999999998</v>
      </c>
    </row>
    <row r="141" spans="1:9" x14ac:dyDescent="0.2">
      <c r="A141" s="4" t="s">
        <v>10</v>
      </c>
      <c r="B141" s="5">
        <v>4</v>
      </c>
      <c r="C141" s="4" t="s">
        <v>4</v>
      </c>
      <c r="D141" s="4">
        <v>6.69</v>
      </c>
      <c r="E141" s="4">
        <v>18.966150000000003</v>
      </c>
      <c r="F141" s="4">
        <v>14.447550000000001</v>
      </c>
      <c r="G141" s="4">
        <v>29.4</v>
      </c>
      <c r="H141" s="4">
        <v>31.95</v>
      </c>
      <c r="I141" s="6">
        <f t="shared" si="3"/>
        <v>14.447550000000001</v>
      </c>
    </row>
    <row r="142" spans="1:9" x14ac:dyDescent="0.2">
      <c r="A142" s="4" t="s">
        <v>10</v>
      </c>
      <c r="B142" s="5">
        <v>4</v>
      </c>
      <c r="C142" s="4" t="s">
        <v>4</v>
      </c>
      <c r="D142" s="4">
        <v>9.42</v>
      </c>
      <c r="E142" s="4">
        <v>38.622</v>
      </c>
      <c r="F142" s="4">
        <v>34.874400000000001</v>
      </c>
      <c r="G142" s="4">
        <v>38</v>
      </c>
      <c r="H142" s="4">
        <v>35.900000000000006</v>
      </c>
      <c r="I142" s="6">
        <f t="shared" si="3"/>
        <v>34.874400000000001</v>
      </c>
    </row>
    <row r="143" spans="1:9" x14ac:dyDescent="0.2">
      <c r="A143" s="4" t="s">
        <v>10</v>
      </c>
      <c r="B143" s="5">
        <v>4</v>
      </c>
      <c r="C143" s="4" t="s">
        <v>4</v>
      </c>
      <c r="D143" s="4">
        <v>7.27</v>
      </c>
      <c r="E143" s="4">
        <v>28.025850000000002</v>
      </c>
      <c r="F143" s="4">
        <v>32.935099999999998</v>
      </c>
      <c r="G143" s="4">
        <v>38.799999999999997</v>
      </c>
      <c r="H143" s="4">
        <v>34</v>
      </c>
      <c r="I143" s="6">
        <f t="shared" si="3"/>
        <v>32.935099999999998</v>
      </c>
    </row>
    <row r="144" spans="1:9" x14ac:dyDescent="0.2">
      <c r="A144" s="4" t="s">
        <v>10</v>
      </c>
      <c r="B144" s="5">
        <v>4</v>
      </c>
      <c r="C144" s="4" t="s">
        <v>4</v>
      </c>
      <c r="D144" s="4">
        <v>4.67</v>
      </c>
      <c r="E144" s="4">
        <v>16.555150000000001</v>
      </c>
      <c r="F144" s="4">
        <v>22.779899999999998</v>
      </c>
      <c r="G144" s="4">
        <v>22.9</v>
      </c>
      <c r="H144" s="4">
        <v>32.549999999999997</v>
      </c>
      <c r="I144" s="6">
        <f t="shared" si="3"/>
        <v>22.779899999999998</v>
      </c>
    </row>
    <row r="145" spans="1:9" x14ac:dyDescent="0.2">
      <c r="A145" s="4" t="s">
        <v>10</v>
      </c>
      <c r="B145" s="5">
        <v>4</v>
      </c>
      <c r="C145" s="4" t="s">
        <v>4</v>
      </c>
      <c r="D145" s="4">
        <v>5.26</v>
      </c>
      <c r="E145" s="4">
        <v>25.353200000000001</v>
      </c>
      <c r="F145" s="4">
        <v>21.814649999999997</v>
      </c>
      <c r="G145" s="4">
        <v>27.4</v>
      </c>
      <c r="H145" s="4">
        <v>36.200000000000003</v>
      </c>
      <c r="I145" s="6">
        <f t="shared" si="3"/>
        <v>21.814649999999997</v>
      </c>
    </row>
    <row r="146" spans="1:9" x14ac:dyDescent="0.2">
      <c r="A146" s="4" t="s">
        <v>10</v>
      </c>
      <c r="B146" s="5">
        <v>4</v>
      </c>
      <c r="C146" s="4" t="s">
        <v>4</v>
      </c>
      <c r="D146" s="4">
        <v>5.32</v>
      </c>
      <c r="E146" s="4">
        <v>24.791200000000003</v>
      </c>
      <c r="F146" s="4">
        <v>37.466699999999996</v>
      </c>
      <c r="G146" s="4">
        <v>32.1</v>
      </c>
      <c r="H146" s="4">
        <v>40.1</v>
      </c>
      <c r="I146" s="6">
        <f t="shared" si="3"/>
        <v>37.466699999999996</v>
      </c>
    </row>
    <row r="147" spans="1:9" x14ac:dyDescent="0.2">
      <c r="A147" s="4" t="s">
        <v>10</v>
      </c>
      <c r="B147" s="5">
        <v>4</v>
      </c>
      <c r="C147" s="4" t="s">
        <v>4</v>
      </c>
      <c r="D147" s="4">
        <v>9.99</v>
      </c>
      <c r="E147" s="4">
        <v>57.991949999999996</v>
      </c>
      <c r="F147" s="4">
        <v>31.003000000000004</v>
      </c>
      <c r="G147" s="4">
        <v>26.8</v>
      </c>
      <c r="H147" s="4">
        <v>35.299999999999997</v>
      </c>
      <c r="I147" s="6">
        <f t="shared" si="3"/>
        <v>31.003000000000004</v>
      </c>
    </row>
    <row r="148" spans="1:9" x14ac:dyDescent="0.2">
      <c r="A148" s="4" t="s">
        <v>10</v>
      </c>
      <c r="B148" s="5">
        <v>4</v>
      </c>
      <c r="C148" s="4" t="s">
        <v>4</v>
      </c>
      <c r="D148" s="4">
        <v>7.03</v>
      </c>
      <c r="E148" s="4">
        <v>33.849449999999997</v>
      </c>
      <c r="F148" s="4">
        <v>39.449400000000004</v>
      </c>
      <c r="G148" s="4">
        <v>32.299999999999997</v>
      </c>
      <c r="H148" s="4">
        <v>36.900000000000006</v>
      </c>
      <c r="I148" s="6">
        <f t="shared" si="3"/>
        <v>39.449400000000004</v>
      </c>
    </row>
    <row r="149" spans="1:9" x14ac:dyDescent="0.2">
      <c r="A149" s="4" t="s">
        <v>10</v>
      </c>
      <c r="B149" s="5">
        <v>4</v>
      </c>
      <c r="C149" s="4" t="s">
        <v>4</v>
      </c>
      <c r="D149" s="4">
        <v>4.4000000000000004</v>
      </c>
      <c r="E149" s="4">
        <v>17.710000000000004</v>
      </c>
      <c r="F149" s="4">
        <v>20.685600000000001</v>
      </c>
      <c r="G149" s="4">
        <v>21.6</v>
      </c>
      <c r="H149" s="4">
        <v>35.200000000000003</v>
      </c>
      <c r="I149" s="6">
        <f t="shared" si="3"/>
        <v>20.685600000000001</v>
      </c>
    </row>
    <row r="150" spans="1:9" x14ac:dyDescent="0.2">
      <c r="A150" s="4" t="s">
        <v>11</v>
      </c>
      <c r="B150" s="5">
        <v>5</v>
      </c>
      <c r="C150" s="4" t="s">
        <v>3</v>
      </c>
      <c r="D150" s="4">
        <v>11.6</v>
      </c>
      <c r="E150" s="4">
        <v>67.975999999999999</v>
      </c>
      <c r="F150" s="4">
        <v>73.291499999999999</v>
      </c>
      <c r="G150" s="4">
        <v>26.7</v>
      </c>
      <c r="H150" s="4">
        <v>39.6</v>
      </c>
      <c r="I150" s="6">
        <f t="shared" si="3"/>
        <v>73.291499999999999</v>
      </c>
    </row>
    <row r="151" spans="1:9" x14ac:dyDescent="0.2">
      <c r="A151" s="4" t="s">
        <v>11</v>
      </c>
      <c r="B151" s="5">
        <v>5</v>
      </c>
      <c r="C151" s="4" t="s">
        <v>3</v>
      </c>
      <c r="D151" s="4">
        <v>16</v>
      </c>
      <c r="E151" s="4">
        <v>91.68</v>
      </c>
      <c r="F151" s="4">
        <v>67.837999999999994</v>
      </c>
      <c r="G151" s="4">
        <v>21.4</v>
      </c>
      <c r="H151" s="4">
        <v>40.1</v>
      </c>
      <c r="I151" s="6">
        <f t="shared" si="3"/>
        <v>67.837999999999994</v>
      </c>
    </row>
    <row r="152" spans="1:9" x14ac:dyDescent="0.2">
      <c r="A152" s="4" t="s">
        <v>11</v>
      </c>
      <c r="B152" s="5">
        <v>5</v>
      </c>
      <c r="C152" s="4" t="s">
        <v>3</v>
      </c>
      <c r="D152" s="4">
        <v>13.1</v>
      </c>
      <c r="E152" s="4">
        <v>59.73599999999999</v>
      </c>
      <c r="F152" s="4">
        <v>38.553000000000004</v>
      </c>
      <c r="G152" s="4">
        <v>18.100000000000001</v>
      </c>
      <c r="H152" s="4">
        <v>37.150000000000006</v>
      </c>
      <c r="I152" s="6">
        <f t="shared" si="3"/>
        <v>38.553000000000004</v>
      </c>
    </row>
    <row r="153" spans="1:9" x14ac:dyDescent="0.2">
      <c r="A153" s="4" t="s">
        <v>11</v>
      </c>
      <c r="B153" s="5">
        <v>5</v>
      </c>
      <c r="C153" s="4" t="s">
        <v>3</v>
      </c>
      <c r="D153" s="4">
        <v>28.1</v>
      </c>
      <c r="E153" s="4">
        <v>176.46800000000002</v>
      </c>
      <c r="F153" s="4">
        <v>38.664999999999999</v>
      </c>
      <c r="G153" s="4">
        <v>18.5</v>
      </c>
      <c r="H153" s="4">
        <v>28.450000000000003</v>
      </c>
      <c r="I153" s="6">
        <f t="shared" si="3"/>
        <v>38.664999999999999</v>
      </c>
    </row>
    <row r="154" spans="1:9" x14ac:dyDescent="0.2">
      <c r="A154" s="4" t="s">
        <v>11</v>
      </c>
      <c r="B154" s="5">
        <v>5</v>
      </c>
      <c r="C154" s="4" t="s">
        <v>4</v>
      </c>
      <c r="D154" s="4">
        <v>7.44</v>
      </c>
      <c r="E154" s="4">
        <v>44.230799999999995</v>
      </c>
      <c r="F154" s="4" t="s">
        <v>15</v>
      </c>
      <c r="G154" s="4" t="s">
        <v>15</v>
      </c>
      <c r="H154" s="4">
        <v>40</v>
      </c>
      <c r="I154" s="6" t="str">
        <f t="shared" si="3"/>
        <v>na</v>
      </c>
    </row>
    <row r="155" spans="1:9" x14ac:dyDescent="0.2">
      <c r="A155" s="4" t="s">
        <v>11</v>
      </c>
      <c r="B155" s="5">
        <v>5</v>
      </c>
      <c r="C155" s="4" t="s">
        <v>4</v>
      </c>
      <c r="D155" s="4">
        <v>7.76</v>
      </c>
      <c r="E155" s="4">
        <v>43.145600000000002</v>
      </c>
      <c r="F155" s="4" t="s">
        <v>15</v>
      </c>
      <c r="G155" s="4" t="s">
        <v>15</v>
      </c>
      <c r="H155" s="4">
        <v>36.700000000000003</v>
      </c>
      <c r="I155" s="6" t="str">
        <f t="shared" si="3"/>
        <v>na</v>
      </c>
    </row>
    <row r="156" spans="1:9" x14ac:dyDescent="0.2">
      <c r="A156" s="4" t="s">
        <v>11</v>
      </c>
      <c r="B156" s="5">
        <v>5</v>
      </c>
      <c r="C156" s="4" t="s">
        <v>4</v>
      </c>
      <c r="D156" s="4">
        <v>3.62</v>
      </c>
      <c r="E156" s="4">
        <v>20.0548</v>
      </c>
      <c r="F156" s="4">
        <v>94.572000000000003</v>
      </c>
      <c r="G156" s="4">
        <v>29.6</v>
      </c>
      <c r="H156" s="4">
        <v>35</v>
      </c>
      <c r="I156" s="6">
        <f t="shared" si="3"/>
        <v>94.572000000000003</v>
      </c>
    </row>
    <row r="157" spans="1:9" x14ac:dyDescent="0.2">
      <c r="A157" s="4" t="s">
        <v>11</v>
      </c>
      <c r="B157" s="5">
        <v>5</v>
      </c>
      <c r="C157" s="4" t="s">
        <v>4</v>
      </c>
      <c r="D157" s="4">
        <v>5.47</v>
      </c>
      <c r="E157" s="4">
        <v>32.245649999999998</v>
      </c>
      <c r="F157" s="4">
        <v>98.611999999999981</v>
      </c>
      <c r="G157" s="4">
        <v>27.7</v>
      </c>
      <c r="H157" s="4">
        <v>42.75</v>
      </c>
      <c r="I157" s="6">
        <f t="shared" si="3"/>
        <v>98.611999999999981</v>
      </c>
    </row>
    <row r="158" spans="1:9" x14ac:dyDescent="0.2">
      <c r="A158" s="4" t="s">
        <v>11</v>
      </c>
      <c r="B158" s="5">
        <v>5</v>
      </c>
      <c r="C158" s="4" t="s">
        <v>4</v>
      </c>
      <c r="D158" s="4">
        <v>3.65</v>
      </c>
      <c r="E158" s="4">
        <v>13.523249999999999</v>
      </c>
      <c r="F158" s="4">
        <v>71.158500000000004</v>
      </c>
      <c r="G158" s="4">
        <v>25.1</v>
      </c>
      <c r="H158" s="4">
        <v>36.650000000000006</v>
      </c>
      <c r="I158" s="6">
        <f t="shared" si="3"/>
        <v>71.158500000000004</v>
      </c>
    </row>
    <row r="159" spans="1:9" x14ac:dyDescent="0.2">
      <c r="A159" s="4" t="s">
        <v>11</v>
      </c>
      <c r="B159" s="5">
        <v>5</v>
      </c>
      <c r="C159" s="4" t="s">
        <v>4</v>
      </c>
      <c r="D159" s="4">
        <v>7.01</v>
      </c>
      <c r="E159" s="4">
        <v>32.456299999999999</v>
      </c>
      <c r="F159" s="4">
        <v>36.2425</v>
      </c>
      <c r="G159" s="4">
        <v>13.3</v>
      </c>
      <c r="H159" s="7">
        <v>148.35</v>
      </c>
      <c r="I159" s="6">
        <f t="shared" si="3"/>
        <v>36.2425</v>
      </c>
    </row>
    <row r="160" spans="1:9" x14ac:dyDescent="0.2">
      <c r="A160" s="4" t="s">
        <v>11</v>
      </c>
      <c r="B160" s="5">
        <v>5</v>
      </c>
      <c r="C160" s="4" t="s">
        <v>4</v>
      </c>
      <c r="D160" s="4">
        <v>7.98</v>
      </c>
      <c r="E160" s="4">
        <v>30.4437</v>
      </c>
      <c r="F160" s="4">
        <v>80.91</v>
      </c>
      <c r="G160" s="4">
        <v>27.9</v>
      </c>
      <c r="H160" s="4">
        <v>35.700000000000003</v>
      </c>
      <c r="I160" s="6">
        <f t="shared" si="3"/>
        <v>80.91</v>
      </c>
    </row>
    <row r="161" spans="1:9" x14ac:dyDescent="0.2">
      <c r="A161" s="4" t="s">
        <v>11</v>
      </c>
      <c r="B161" s="5">
        <v>5</v>
      </c>
      <c r="C161" s="4" t="s">
        <v>4</v>
      </c>
      <c r="D161" s="4">
        <v>5.0199999999999996</v>
      </c>
      <c r="E161" s="4">
        <v>19.000699999999998</v>
      </c>
      <c r="F161" s="4">
        <v>50.226500000000009</v>
      </c>
      <c r="G161" s="4">
        <v>31.1</v>
      </c>
      <c r="H161" s="4">
        <v>33.150000000000006</v>
      </c>
      <c r="I161" s="6">
        <f t="shared" si="3"/>
        <v>50.226500000000009</v>
      </c>
    </row>
    <row r="162" spans="1:9" x14ac:dyDescent="0.2">
      <c r="A162" s="4" t="s">
        <v>11</v>
      </c>
      <c r="B162" s="5">
        <v>5</v>
      </c>
      <c r="C162" s="4" t="s">
        <v>4</v>
      </c>
      <c r="D162" s="4">
        <v>7.68</v>
      </c>
      <c r="E162" s="4">
        <v>26.035199999999996</v>
      </c>
      <c r="F162" s="4">
        <v>29.564999999999998</v>
      </c>
      <c r="G162" s="4">
        <v>14.6</v>
      </c>
      <c r="H162" s="4">
        <v>37.4</v>
      </c>
      <c r="I162" s="6">
        <f t="shared" si="3"/>
        <v>29.564999999999998</v>
      </c>
    </row>
    <row r="163" spans="1:9" x14ac:dyDescent="0.2">
      <c r="A163" s="4" t="s">
        <v>11</v>
      </c>
      <c r="B163" s="5">
        <v>5</v>
      </c>
      <c r="C163" s="4" t="s">
        <v>4</v>
      </c>
      <c r="D163" s="4">
        <v>8.3800000000000008</v>
      </c>
      <c r="E163" s="4">
        <v>27.821600000000004</v>
      </c>
      <c r="F163" s="4">
        <v>41.910000000000004</v>
      </c>
      <c r="G163" s="4">
        <v>22</v>
      </c>
      <c r="H163" s="4">
        <v>28.55</v>
      </c>
      <c r="I163" s="6">
        <f t="shared" si="3"/>
        <v>41.910000000000004</v>
      </c>
    </row>
    <row r="164" spans="1:9" x14ac:dyDescent="0.2">
      <c r="A164" s="4" t="s">
        <v>11</v>
      </c>
      <c r="B164" s="5">
        <v>5</v>
      </c>
      <c r="C164" s="4" t="s">
        <v>4</v>
      </c>
      <c r="D164" s="4">
        <v>5.73</v>
      </c>
      <c r="E164" s="4">
        <v>21.000450000000001</v>
      </c>
      <c r="F164" s="4">
        <v>66.034000000000006</v>
      </c>
      <c r="G164" s="4">
        <v>27.4</v>
      </c>
      <c r="H164" s="4">
        <v>23.450000000000003</v>
      </c>
      <c r="I164" s="6">
        <f t="shared" si="3"/>
        <v>66.034000000000006</v>
      </c>
    </row>
    <row r="165" spans="1:9" x14ac:dyDescent="0.2">
      <c r="A165" s="4" t="s">
        <v>11</v>
      </c>
      <c r="B165" s="5">
        <v>5</v>
      </c>
      <c r="C165" s="4" t="s">
        <v>4</v>
      </c>
      <c r="D165" s="4">
        <v>5.88</v>
      </c>
      <c r="E165" s="4">
        <v>21.726599999999998</v>
      </c>
      <c r="F165" s="4">
        <v>50.323499999999996</v>
      </c>
      <c r="G165" s="4">
        <v>21.1</v>
      </c>
      <c r="H165" s="4">
        <v>36.799999999999997</v>
      </c>
      <c r="I165" s="6">
        <f t="shared" si="3"/>
        <v>50.323499999999996</v>
      </c>
    </row>
    <row r="166" spans="1:9" x14ac:dyDescent="0.2">
      <c r="A166" s="4" t="s">
        <v>11</v>
      </c>
      <c r="B166" s="5">
        <v>5</v>
      </c>
      <c r="C166" s="4" t="s">
        <v>4</v>
      </c>
      <c r="D166" s="4">
        <v>11.8</v>
      </c>
      <c r="E166" s="4">
        <v>62.067999999999998</v>
      </c>
      <c r="F166" s="4">
        <v>77.506499999999988</v>
      </c>
      <c r="G166" s="4">
        <v>31.7</v>
      </c>
      <c r="H166" s="4">
        <v>30.5</v>
      </c>
      <c r="I166" s="6">
        <f t="shared" si="3"/>
        <v>77.506499999999988</v>
      </c>
    </row>
    <row r="167" spans="1:9" x14ac:dyDescent="0.2">
      <c r="A167" s="4" t="s">
        <v>11</v>
      </c>
      <c r="B167" s="5">
        <v>5</v>
      </c>
      <c r="C167" s="4" t="s">
        <v>4</v>
      </c>
      <c r="D167" s="4">
        <v>6.91</v>
      </c>
      <c r="E167" s="4">
        <v>30.714950000000002</v>
      </c>
      <c r="F167" s="4">
        <v>63.99</v>
      </c>
      <c r="G167" s="4">
        <v>23.7</v>
      </c>
      <c r="H167" s="4">
        <v>37.25</v>
      </c>
      <c r="I167" s="6">
        <f t="shared" si="3"/>
        <v>63.99</v>
      </c>
    </row>
    <row r="168" spans="1:9" x14ac:dyDescent="0.2">
      <c r="A168" s="4" t="s">
        <v>11</v>
      </c>
      <c r="B168" s="5">
        <v>5</v>
      </c>
      <c r="C168" s="4" t="s">
        <v>4</v>
      </c>
      <c r="D168" s="4">
        <v>5.03</v>
      </c>
      <c r="E168" s="4">
        <v>21.478100000000005</v>
      </c>
      <c r="F168" s="4">
        <v>69.290000000000006</v>
      </c>
      <c r="G168" s="4">
        <v>26</v>
      </c>
      <c r="H168" s="4">
        <v>37.799999999999997</v>
      </c>
      <c r="I168" s="6">
        <f t="shared" si="3"/>
        <v>69.290000000000006</v>
      </c>
    </row>
    <row r="169" spans="1:9" x14ac:dyDescent="0.2">
      <c r="A169" s="4" t="s">
        <v>11</v>
      </c>
      <c r="B169" s="5">
        <v>5</v>
      </c>
      <c r="C169" s="4" t="s">
        <v>4</v>
      </c>
      <c r="D169" s="4">
        <v>6.06</v>
      </c>
      <c r="E169" s="4">
        <v>33.117899999999999</v>
      </c>
      <c r="F169" s="4">
        <v>66.180999999999997</v>
      </c>
      <c r="G169" s="4">
        <v>22.9</v>
      </c>
      <c r="H169" s="4">
        <v>36.700000000000003</v>
      </c>
      <c r="I169" s="6">
        <f t="shared" si="3"/>
        <v>66.180999999999997</v>
      </c>
    </row>
    <row r="170" spans="1:9" x14ac:dyDescent="0.2">
      <c r="A170" s="4" t="s">
        <v>11</v>
      </c>
      <c r="B170" s="5">
        <v>5</v>
      </c>
      <c r="C170" s="4" t="s">
        <v>4</v>
      </c>
      <c r="D170" s="4">
        <v>8.9</v>
      </c>
      <c r="E170" s="4">
        <v>42.631</v>
      </c>
      <c r="F170" s="4">
        <v>62.316000000000003</v>
      </c>
      <c r="G170" s="4">
        <v>21.6</v>
      </c>
      <c r="H170" s="4">
        <v>31.1</v>
      </c>
      <c r="I170" s="6">
        <f t="shared" si="3"/>
        <v>62.316000000000003</v>
      </c>
    </row>
    <row r="171" spans="1:9" x14ac:dyDescent="0.2">
      <c r="A171" s="4" t="s">
        <v>11</v>
      </c>
      <c r="B171" s="5">
        <v>5</v>
      </c>
      <c r="C171" s="4" t="s">
        <v>4</v>
      </c>
      <c r="D171" s="4">
        <v>6.25</v>
      </c>
      <c r="E171" s="4">
        <v>22.812500000000004</v>
      </c>
      <c r="F171" s="4">
        <v>68.628</v>
      </c>
      <c r="G171" s="4">
        <v>26.6</v>
      </c>
      <c r="H171" s="4">
        <v>31.15</v>
      </c>
      <c r="I171" s="6">
        <f t="shared" si="3"/>
        <v>68.628</v>
      </c>
    </row>
    <row r="172" spans="1:9" x14ac:dyDescent="0.2">
      <c r="A172" s="4" t="s">
        <v>11</v>
      </c>
      <c r="B172" s="5">
        <v>5</v>
      </c>
      <c r="C172" s="4" t="s">
        <v>4</v>
      </c>
      <c r="D172" s="4">
        <v>14.4</v>
      </c>
      <c r="E172" s="4">
        <v>79.92</v>
      </c>
      <c r="F172" s="4">
        <v>75.760999999999981</v>
      </c>
      <c r="G172" s="4">
        <v>27.4</v>
      </c>
      <c r="H172" s="4">
        <v>35.700000000000003</v>
      </c>
      <c r="I172" s="6">
        <f t="shared" si="3"/>
        <v>75.760999999999981</v>
      </c>
    </row>
    <row r="173" spans="1:9" x14ac:dyDescent="0.2">
      <c r="A173" s="4" t="s">
        <v>11</v>
      </c>
      <c r="B173" s="5">
        <v>5</v>
      </c>
      <c r="C173" s="4" t="s">
        <v>4</v>
      </c>
      <c r="D173" s="4">
        <v>12.4</v>
      </c>
      <c r="E173" s="4">
        <v>59.024000000000001</v>
      </c>
      <c r="F173" s="4">
        <v>113.37700000000001</v>
      </c>
      <c r="G173" s="4">
        <v>24.2</v>
      </c>
      <c r="H173" s="4">
        <v>43.35</v>
      </c>
      <c r="I173" s="6">
        <f t="shared" si="3"/>
        <v>113.37700000000001</v>
      </c>
    </row>
    <row r="174" spans="1:9" x14ac:dyDescent="0.2">
      <c r="A174" s="4" t="s">
        <v>11</v>
      </c>
      <c r="B174" s="5">
        <v>5</v>
      </c>
      <c r="C174" s="4" t="s">
        <v>4</v>
      </c>
      <c r="D174" s="4">
        <v>9.06</v>
      </c>
      <c r="E174" s="4">
        <v>34.790399999999998</v>
      </c>
      <c r="F174" s="4">
        <v>51.793500000000002</v>
      </c>
      <c r="G174" s="4">
        <v>21.9</v>
      </c>
      <c r="H174" s="4">
        <v>32.200000000000003</v>
      </c>
      <c r="I174" s="6">
        <f t="shared" si="3"/>
        <v>51.793500000000002</v>
      </c>
    </row>
    <row r="175" spans="1:9" x14ac:dyDescent="0.2">
      <c r="A175" s="4" t="s">
        <v>11</v>
      </c>
      <c r="B175" s="5">
        <v>5</v>
      </c>
      <c r="C175" s="4" t="s">
        <v>4</v>
      </c>
      <c r="D175" s="4">
        <v>9.8699999999999992</v>
      </c>
      <c r="E175" s="4">
        <v>37.950149999999994</v>
      </c>
      <c r="F175" s="4">
        <v>74.129000000000005</v>
      </c>
      <c r="G175" s="4">
        <v>29.3</v>
      </c>
      <c r="H175" s="4">
        <v>22.4</v>
      </c>
      <c r="I175" s="6">
        <f t="shared" si="3"/>
        <v>74.129000000000005</v>
      </c>
    </row>
    <row r="176" spans="1:9" x14ac:dyDescent="0.2">
      <c r="A176" s="4" t="s">
        <v>11</v>
      </c>
      <c r="B176" s="5">
        <v>5</v>
      </c>
      <c r="C176" s="4" t="s">
        <v>4</v>
      </c>
      <c r="D176" s="4">
        <v>4.18</v>
      </c>
      <c r="E176" s="4">
        <v>17.117099999999997</v>
      </c>
      <c r="F176" s="4">
        <v>73.952999999999989</v>
      </c>
      <c r="G176" s="4">
        <v>24.9</v>
      </c>
      <c r="H176" s="4">
        <v>36.15</v>
      </c>
      <c r="I176" s="6">
        <f t="shared" si="3"/>
        <v>73.952999999999989</v>
      </c>
    </row>
    <row r="177" spans="1:9" x14ac:dyDescent="0.2">
      <c r="A177" s="4" t="s">
        <v>11</v>
      </c>
      <c r="B177" s="5">
        <v>5</v>
      </c>
      <c r="C177" s="4" t="s">
        <v>4</v>
      </c>
      <c r="D177" s="4">
        <v>5.79</v>
      </c>
      <c r="E177" s="4">
        <v>25.04175</v>
      </c>
      <c r="F177" s="4">
        <v>80.916000000000011</v>
      </c>
      <c r="G177" s="4">
        <v>26.4</v>
      </c>
      <c r="H177" s="4">
        <v>42.6</v>
      </c>
      <c r="I177" s="6">
        <f t="shared" si="3"/>
        <v>80.916000000000011</v>
      </c>
    </row>
    <row r="178" spans="1:9" x14ac:dyDescent="0.2">
      <c r="A178" s="4" t="s">
        <v>11</v>
      </c>
      <c r="B178" s="5">
        <v>5</v>
      </c>
      <c r="C178" s="4" t="s">
        <v>4</v>
      </c>
      <c r="D178" s="4">
        <v>9.6999999999999993</v>
      </c>
      <c r="E178" s="4">
        <v>56.987499999999997</v>
      </c>
      <c r="F178" s="4">
        <v>78.022500000000008</v>
      </c>
      <c r="G178" s="4">
        <v>30.3</v>
      </c>
      <c r="H178" s="4">
        <v>40.15</v>
      </c>
      <c r="I178" s="6">
        <f t="shared" si="3"/>
        <v>78.022500000000008</v>
      </c>
    </row>
    <row r="179" spans="1:9" x14ac:dyDescent="0.2">
      <c r="A179" s="4" t="s">
        <v>11</v>
      </c>
      <c r="B179" s="5">
        <v>5</v>
      </c>
      <c r="C179" s="4" t="s">
        <v>4</v>
      </c>
      <c r="D179" s="4">
        <v>7.29</v>
      </c>
      <c r="E179" s="4">
        <v>36.996749999999999</v>
      </c>
      <c r="F179" s="4">
        <v>71.199000000000012</v>
      </c>
      <c r="G179" s="4">
        <v>24.3</v>
      </c>
      <c r="H179" s="4">
        <v>45.25</v>
      </c>
      <c r="I179" s="6">
        <f t="shared" si="3"/>
        <v>71.199000000000012</v>
      </c>
    </row>
    <row r="180" spans="1:9" x14ac:dyDescent="0.2">
      <c r="A180" s="4" t="s">
        <v>11</v>
      </c>
      <c r="B180" s="5">
        <v>5</v>
      </c>
      <c r="C180" s="4" t="s">
        <v>4</v>
      </c>
      <c r="D180" s="4">
        <v>5.47</v>
      </c>
      <c r="E180" s="4">
        <v>27.1312</v>
      </c>
      <c r="F180" s="4">
        <v>85.698000000000022</v>
      </c>
      <c r="G180" s="4">
        <v>27.6</v>
      </c>
      <c r="H180" s="4">
        <v>35.6</v>
      </c>
      <c r="I180" s="6">
        <f t="shared" si="3"/>
        <v>85.698000000000022</v>
      </c>
    </row>
    <row r="181" spans="1:9" x14ac:dyDescent="0.2">
      <c r="A181" s="4" t="s">
        <v>11</v>
      </c>
      <c r="B181" s="5">
        <v>5</v>
      </c>
      <c r="C181" s="4" t="s">
        <v>4</v>
      </c>
      <c r="D181" s="4">
        <v>5.26</v>
      </c>
      <c r="E181" s="4">
        <v>25.142800000000001</v>
      </c>
      <c r="F181" s="4">
        <v>71.756999999999991</v>
      </c>
      <c r="G181" s="4">
        <v>30.6</v>
      </c>
      <c r="H181" s="4">
        <v>46.9</v>
      </c>
      <c r="I181" s="6">
        <f t="shared" si="3"/>
        <v>71.756999999999991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Rotterman, Travis</dc:creator>
  <cp:lastModifiedBy>Microsoft Office User</cp:lastModifiedBy>
  <dcterms:created xsi:type="dcterms:W3CDTF">2020-02-13T14:26:04Z</dcterms:created>
  <dcterms:modified xsi:type="dcterms:W3CDTF">2020-04-27T18:35:59Z</dcterms:modified>
</cp:coreProperties>
</file>