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3860" yWindow="3020" windowWidth="27680" windowHeight="18780" tabRatio="500"/>
  </bookViews>
  <sheets>
    <sheet name="graph template" sheetId="1" r:id="rId1"/>
    <sheet name="Totals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6" i="1"/>
  <c r="L4" i="1"/>
  <c r="L3" i="1"/>
  <c r="L2" i="1"/>
  <c r="B22" i="3"/>
  <c r="C22" i="3"/>
  <c r="D22" i="3"/>
  <c r="B23" i="3"/>
  <c r="C23" i="3"/>
  <c r="D23" i="3"/>
  <c r="B24" i="3"/>
  <c r="C24" i="3"/>
  <c r="D24" i="3"/>
  <c r="B26" i="3"/>
  <c r="C26" i="3"/>
  <c r="D26" i="3"/>
  <c r="B25" i="3"/>
  <c r="C25" i="3"/>
  <c r="D25" i="3"/>
  <c r="B18" i="3"/>
  <c r="C18" i="3"/>
  <c r="D18" i="3"/>
  <c r="B19" i="3"/>
  <c r="C19" i="3"/>
  <c r="D19" i="3"/>
  <c r="B20" i="3"/>
  <c r="C20" i="3"/>
  <c r="D20" i="3"/>
  <c r="B21" i="3"/>
  <c r="C21" i="3"/>
  <c r="D21" i="3"/>
  <c r="B29" i="3"/>
</calcChain>
</file>

<file path=xl/sharedStrings.xml><?xml version="1.0" encoding="utf-8"?>
<sst xmlns="http://schemas.openxmlformats.org/spreadsheetml/2006/main" count="73" uniqueCount="33">
  <si>
    <t>Outcome</t>
  </si>
  <si>
    <t>Coalition</t>
  </si>
  <si>
    <t>Labor</t>
  </si>
  <si>
    <t>Greens</t>
  </si>
  <si>
    <t>Palmer United</t>
  </si>
  <si>
    <t>Motoring Enthusiast</t>
  </si>
  <si>
    <t>Xenophon</t>
  </si>
  <si>
    <t>Democratic Labour</t>
  </si>
  <si>
    <t>Liberal Democratic</t>
  </si>
  <si>
    <t>Family First</t>
  </si>
  <si>
    <t>For</t>
  </si>
  <si>
    <t>Against</t>
  </si>
  <si>
    <t>Abstain</t>
  </si>
  <si>
    <t xml:space="preserve">Liberal Democratic </t>
  </si>
  <si>
    <t>Party</t>
  </si>
  <si>
    <t>Total</t>
  </si>
  <si>
    <t>Majority (Aye)</t>
  </si>
  <si>
    <t>Minority (No)</t>
  </si>
  <si>
    <t>Australian Greens</t>
  </si>
  <si>
    <t>Australian Labor Party</t>
  </si>
  <si>
    <t>Australian Motoring Enthusiast Party</t>
  </si>
  <si>
    <t>Country Liberal Party</t>
  </si>
  <si>
    <t>Democratic Labor Party</t>
  </si>
  <si>
    <t>Family First Party</t>
  </si>
  <si>
    <t>Independent</t>
  </si>
  <si>
    <t>Liberal Democratic Party</t>
  </si>
  <si>
    <t>Liberal National Party</t>
  </si>
  <si>
    <t>Liberal Party</t>
  </si>
  <si>
    <t>National Party</t>
  </si>
  <si>
    <t>Palmer United Party</t>
  </si>
  <si>
    <t>President</t>
  </si>
  <si>
    <t>Absent</t>
  </si>
  <si>
    <t>Total check (should equal 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</si>
</sst>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M10" sqref="M10"/>
    </sheetView>
  </sheetViews>
  <sheetFormatPr baseColWidth="10" defaultRowHeight="15" x14ac:dyDescent="0"/>
  <cols>
    <col min="2" max="2" width="14.83203125" customWidth="1"/>
    <col min="6" max="6" width="19" customWidth="1"/>
    <col min="7" max="7" width="13.5" customWidth="1"/>
    <col min="8" max="8" width="21.5" customWidth="1"/>
    <col min="9" max="9" width="17.8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15</v>
      </c>
    </row>
    <row r="2" spans="1:13">
      <c r="A2" t="s">
        <v>10</v>
      </c>
      <c r="B2">
        <v>32</v>
      </c>
      <c r="E2">
        <v>3</v>
      </c>
      <c r="F2">
        <v>1</v>
      </c>
      <c r="H2">
        <v>1</v>
      </c>
      <c r="I2">
        <v>1</v>
      </c>
      <c r="J2">
        <v>1</v>
      </c>
      <c r="L2">
        <f>SUM(B2:J2)</f>
        <v>39</v>
      </c>
      <c r="M2">
        <v>39</v>
      </c>
    </row>
    <row r="3" spans="1:13">
      <c r="A3" t="s">
        <v>11</v>
      </c>
      <c r="C3">
        <v>22</v>
      </c>
      <c r="D3">
        <v>10</v>
      </c>
      <c r="L3">
        <f>SUM(B3:J3)</f>
        <v>32</v>
      </c>
      <c r="M3">
        <v>32</v>
      </c>
    </row>
    <row r="4" spans="1:13">
      <c r="A4" t="s">
        <v>12</v>
      </c>
      <c r="G4">
        <v>1</v>
      </c>
      <c r="L4">
        <f>SUM(B4:J4)</f>
        <v>1</v>
      </c>
    </row>
    <row r="6" spans="1:13">
      <c r="M6">
        <f>76-SUM(M2:M3)</f>
        <v>5</v>
      </c>
    </row>
    <row r="9" spans="1:13">
      <c r="M9">
        <f>SUM(M2:M3)</f>
        <v>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O19" sqref="O19"/>
    </sheetView>
  </sheetViews>
  <sheetFormatPr baseColWidth="10" defaultRowHeight="15" x14ac:dyDescent="0"/>
  <cols>
    <col min="1" max="1" width="18.5" customWidth="1"/>
  </cols>
  <sheetData>
    <row r="1" spans="1:2">
      <c r="A1" t="s">
        <v>14</v>
      </c>
      <c r="B1" t="s">
        <v>15</v>
      </c>
    </row>
    <row r="2" spans="1:2">
      <c r="A2" t="s">
        <v>1</v>
      </c>
      <c r="B2">
        <v>33</v>
      </c>
    </row>
    <row r="3" spans="1:2">
      <c r="A3" t="s">
        <v>2</v>
      </c>
      <c r="B3">
        <v>25</v>
      </c>
    </row>
    <row r="4" spans="1:2">
      <c r="A4" t="s">
        <v>3</v>
      </c>
      <c r="B4">
        <v>10</v>
      </c>
    </row>
    <row r="5" spans="1:2">
      <c r="A5" t="s">
        <v>4</v>
      </c>
      <c r="B5">
        <v>3</v>
      </c>
    </row>
    <row r="6" spans="1:2">
      <c r="A6" t="s">
        <v>6</v>
      </c>
      <c r="B6">
        <v>1</v>
      </c>
    </row>
    <row r="7" spans="1:2">
      <c r="A7" t="s">
        <v>7</v>
      </c>
      <c r="B7">
        <v>1</v>
      </c>
    </row>
    <row r="8" spans="1:2">
      <c r="A8" t="s">
        <v>13</v>
      </c>
      <c r="B8">
        <v>1</v>
      </c>
    </row>
    <row r="9" spans="1:2">
      <c r="A9" t="s">
        <v>9</v>
      </c>
      <c r="B9">
        <v>1</v>
      </c>
    </row>
    <row r="10" spans="1:2">
      <c r="A10" t="s">
        <v>5</v>
      </c>
      <c r="B1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1" sqref="B31"/>
    </sheetView>
  </sheetViews>
  <sheetFormatPr baseColWidth="10" defaultRowHeight="15" x14ac:dyDescent="0"/>
  <cols>
    <col min="1" max="1" width="50.1640625" customWidth="1"/>
    <col min="2" max="2" width="26.1640625" customWidth="1"/>
    <col min="3" max="3" width="20.33203125" customWidth="1"/>
    <col min="5" max="5" width="42" customWidth="1"/>
  </cols>
  <sheetData>
    <row r="1" spans="1:7">
      <c r="A1" t="s">
        <v>14</v>
      </c>
      <c r="B1" t="s">
        <v>16</v>
      </c>
      <c r="C1" t="s">
        <v>17</v>
      </c>
      <c r="D1" t="s">
        <v>31</v>
      </c>
    </row>
    <row r="2" spans="1:7">
      <c r="A2" t="s">
        <v>18</v>
      </c>
      <c r="B2">
        <v>0</v>
      </c>
      <c r="C2">
        <v>10</v>
      </c>
      <c r="E2" t="s">
        <v>18</v>
      </c>
      <c r="F2">
        <v>0</v>
      </c>
      <c r="G2">
        <v>10</v>
      </c>
    </row>
    <row r="3" spans="1:7">
      <c r="A3" t="s">
        <v>19</v>
      </c>
      <c r="B3">
        <v>0</v>
      </c>
      <c r="C3">
        <v>20</v>
      </c>
      <c r="E3" t="s">
        <v>19</v>
      </c>
      <c r="F3">
        <v>0</v>
      </c>
      <c r="G3">
        <v>20</v>
      </c>
    </row>
    <row r="4" spans="1:7">
      <c r="A4" t="s">
        <v>20</v>
      </c>
      <c r="B4">
        <v>1</v>
      </c>
      <c r="C4">
        <v>0</v>
      </c>
      <c r="E4" t="s">
        <v>20</v>
      </c>
      <c r="F4">
        <v>1</v>
      </c>
      <c r="G4">
        <v>0</v>
      </c>
    </row>
    <row r="5" spans="1:7">
      <c r="A5" t="s">
        <v>21</v>
      </c>
      <c r="B5">
        <v>1</v>
      </c>
      <c r="C5">
        <v>0</v>
      </c>
      <c r="E5" t="s">
        <v>21</v>
      </c>
      <c r="F5">
        <v>1</v>
      </c>
      <c r="G5">
        <v>0</v>
      </c>
    </row>
    <row r="6" spans="1:7">
      <c r="A6" t="s">
        <v>22</v>
      </c>
      <c r="B6">
        <v>0</v>
      </c>
      <c r="C6">
        <v>0</v>
      </c>
      <c r="F6">
        <v>0</v>
      </c>
      <c r="G6">
        <v>0</v>
      </c>
    </row>
    <row r="7" spans="1:7">
      <c r="A7" t="s">
        <v>23</v>
      </c>
      <c r="B7">
        <v>1</v>
      </c>
      <c r="C7">
        <v>0</v>
      </c>
      <c r="E7" t="s">
        <v>23</v>
      </c>
      <c r="F7">
        <v>1</v>
      </c>
      <c r="G7">
        <v>0</v>
      </c>
    </row>
    <row r="8" spans="1:7">
      <c r="A8" t="s">
        <v>24</v>
      </c>
      <c r="B8">
        <v>0</v>
      </c>
      <c r="C8">
        <v>1</v>
      </c>
      <c r="E8" t="s">
        <v>24</v>
      </c>
      <c r="F8">
        <v>0</v>
      </c>
      <c r="G8">
        <v>1</v>
      </c>
    </row>
    <row r="9" spans="1:7">
      <c r="A9" t="s">
        <v>25</v>
      </c>
      <c r="B9">
        <v>1</v>
      </c>
      <c r="C9">
        <v>0</v>
      </c>
      <c r="E9" t="s">
        <v>25</v>
      </c>
      <c r="F9">
        <v>1</v>
      </c>
      <c r="G9">
        <v>0</v>
      </c>
    </row>
    <row r="10" spans="1:7">
      <c r="A10" t="s">
        <v>26</v>
      </c>
      <c r="B10">
        <v>2</v>
      </c>
      <c r="C10">
        <v>0</v>
      </c>
      <c r="E10" t="s">
        <v>26</v>
      </c>
      <c r="F10">
        <v>2</v>
      </c>
      <c r="G10">
        <v>0</v>
      </c>
    </row>
    <row r="11" spans="1:7">
      <c r="A11" t="s">
        <v>27</v>
      </c>
      <c r="B11">
        <v>20</v>
      </c>
      <c r="C11">
        <v>0</v>
      </c>
      <c r="E11" t="s">
        <v>27</v>
      </c>
      <c r="F11">
        <v>20</v>
      </c>
      <c r="G11">
        <v>0</v>
      </c>
    </row>
    <row r="12" spans="1:7">
      <c r="A12" t="s">
        <v>28</v>
      </c>
      <c r="B12">
        <v>4</v>
      </c>
      <c r="C12">
        <v>0</v>
      </c>
      <c r="E12" t="s">
        <v>28</v>
      </c>
      <c r="F12">
        <v>4</v>
      </c>
      <c r="G12">
        <v>0</v>
      </c>
    </row>
    <row r="13" spans="1:7">
      <c r="A13" t="s">
        <v>29</v>
      </c>
      <c r="B13">
        <v>3</v>
      </c>
      <c r="C13">
        <v>0</v>
      </c>
      <c r="E13" t="s">
        <v>29</v>
      </c>
      <c r="F13">
        <v>3</v>
      </c>
      <c r="G13">
        <v>0</v>
      </c>
    </row>
    <row r="14" spans="1:7">
      <c r="A14" t="s">
        <v>30</v>
      </c>
      <c r="B14">
        <v>1</v>
      </c>
      <c r="C14">
        <v>0</v>
      </c>
      <c r="E14" t="s">
        <v>30</v>
      </c>
      <c r="F14">
        <v>1</v>
      </c>
      <c r="G14">
        <v>0</v>
      </c>
    </row>
    <row r="18" spans="1:8">
      <c r="A18" t="s">
        <v>1</v>
      </c>
      <c r="B18">
        <f>B14+B12+B11+B10+B5</f>
        <v>28</v>
      </c>
      <c r="C18">
        <f>C14+C12+C11+C10+C5</f>
        <v>0</v>
      </c>
      <c r="D18">
        <f>Totals!B2-SUM(B18:C18)</f>
        <v>5</v>
      </c>
      <c r="H18" t="s">
        <v>1</v>
      </c>
    </row>
    <row r="19" spans="1:8">
      <c r="A19" t="s">
        <v>2</v>
      </c>
      <c r="B19">
        <f>B3</f>
        <v>0</v>
      </c>
      <c r="C19">
        <f>C3</f>
        <v>20</v>
      </c>
      <c r="D19">
        <f>Totals!B3-SUM(B19:C19)</f>
        <v>5</v>
      </c>
      <c r="H19" t="s">
        <v>2</v>
      </c>
    </row>
    <row r="20" spans="1:8">
      <c r="A20" t="s">
        <v>3</v>
      </c>
      <c r="B20">
        <f>B2</f>
        <v>0</v>
      </c>
      <c r="C20">
        <f>C2</f>
        <v>10</v>
      </c>
      <c r="D20">
        <f>Totals!B4-SUM(B20:C20)</f>
        <v>0</v>
      </c>
      <c r="H20" t="s">
        <v>3</v>
      </c>
    </row>
    <row r="21" spans="1:8">
      <c r="A21" t="s">
        <v>4</v>
      </c>
      <c r="B21">
        <f>B13</f>
        <v>3</v>
      </c>
      <c r="C21">
        <f>C13</f>
        <v>0</v>
      </c>
      <c r="D21">
        <f>Totals!B5-SUM(B21:C21)</f>
        <v>0</v>
      </c>
      <c r="H21" t="s">
        <v>4</v>
      </c>
    </row>
    <row r="22" spans="1:8">
      <c r="A22" t="s">
        <v>5</v>
      </c>
      <c r="B22">
        <f>B4</f>
        <v>1</v>
      </c>
      <c r="C22">
        <f>C4</f>
        <v>0</v>
      </c>
      <c r="D22">
        <f>Totals!B10-SUM(B22:C22)</f>
        <v>0</v>
      </c>
      <c r="H22" t="s">
        <v>5</v>
      </c>
    </row>
    <row r="23" spans="1:8">
      <c r="A23" t="s">
        <v>6</v>
      </c>
      <c r="B23">
        <f>B8</f>
        <v>0</v>
      </c>
      <c r="C23">
        <f>C8</f>
        <v>1</v>
      </c>
      <c r="D23">
        <f>Totals!B6-SUM(B23:C23)</f>
        <v>0</v>
      </c>
      <c r="H23" t="s">
        <v>6</v>
      </c>
    </row>
    <row r="24" spans="1:8">
      <c r="A24" t="s">
        <v>7</v>
      </c>
      <c r="B24">
        <f>B6</f>
        <v>0</v>
      </c>
      <c r="C24">
        <f>C6</f>
        <v>0</v>
      </c>
      <c r="D24">
        <f>Totals!B7-SUM(B24:C24)</f>
        <v>1</v>
      </c>
      <c r="H24" t="s">
        <v>7</v>
      </c>
    </row>
    <row r="25" spans="1:8">
      <c r="A25" t="s">
        <v>13</v>
      </c>
      <c r="B25">
        <f>B9</f>
        <v>1</v>
      </c>
      <c r="C25">
        <f>C9</f>
        <v>0</v>
      </c>
      <c r="D25">
        <f>Totals!B8-SUM(B25:C25)</f>
        <v>0</v>
      </c>
      <c r="H25" t="s">
        <v>8</v>
      </c>
    </row>
    <row r="26" spans="1:8">
      <c r="A26" t="s">
        <v>9</v>
      </c>
      <c r="B26">
        <f>B7</f>
        <v>1</v>
      </c>
      <c r="C26">
        <f>C7</f>
        <v>0</v>
      </c>
      <c r="D26">
        <f>Totals!B9-SUM(B26:C26)</f>
        <v>0</v>
      </c>
      <c r="H26" t="s">
        <v>9</v>
      </c>
    </row>
    <row r="29" spans="1:8">
      <c r="A29" t="s">
        <v>32</v>
      </c>
      <c r="B29">
        <f>SUM(B18:D26)</f>
        <v>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 template</vt:lpstr>
      <vt:lpstr>Totals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Evershed</dc:creator>
  <cp:lastModifiedBy>Nick Evershed</cp:lastModifiedBy>
  <dcterms:created xsi:type="dcterms:W3CDTF">2014-07-17T00:09:39Z</dcterms:created>
  <dcterms:modified xsi:type="dcterms:W3CDTF">2014-07-17T05:07:05Z</dcterms:modified>
</cp:coreProperties>
</file>