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seojiwon/Downloads/"/>
    </mc:Choice>
  </mc:AlternateContent>
  <xr:revisionPtr revIDLastSave="0" documentId="13_ncr:1_{6E0F00D1-C281-4749-8B9E-AD709FB4994E}" xr6:coauthVersionLast="38" xr6:coauthVersionMax="38" xr10:uidLastSave="{00000000-0000-0000-0000-000000000000}"/>
  <bookViews>
    <workbookView xWindow="0" yWindow="0" windowWidth="28800" windowHeight="18000" activeTab="3" xr2:uid="{00000000-000D-0000-FFFF-FFFF00000000}"/>
  </bookViews>
  <sheets>
    <sheet name="p106" sheetId="8" r:id="rId1"/>
    <sheet name="p178" sheetId="2" r:id="rId2"/>
    <sheet name="p182" sheetId="4" r:id="rId3"/>
    <sheet name="p191(실습-3)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IntlFixup" hidden="1">TRUE</definedName>
    <definedName name="__xlfn.BAHTTEXT" hidden="1">#NAME?</definedName>
    <definedName name="_xlnm._FilterDatabase" localSheetId="1" hidden="1">'p178'!$A$1:$A$26</definedName>
    <definedName name="_xlnm._FilterDatabase" localSheetId="2" hidden="1">'p182'!$E$6:$E$64</definedName>
    <definedName name="가" hidden="1">OFFSET([6]제품정보!#REF!,1,0,COUNTA([6]제품정보!#REF!)-3,1)</definedName>
    <definedName name="나" hidden="1">OFFSET([6]제품정보!#REF!,1,0,COUNTA([6]제품정보!#REF!)-3,1)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OFFSET([2]제품정보!#REF!,1,0,COUNTA([2]제품정보!#REF!)-3,1)</definedName>
    <definedName name="ㅁㅁ" localSheetId="2" hidden="1">OFFSET([2]제품정보!#REF!,1,0,COUNTA([2]제품정보!#REF!)-3,1)</definedName>
    <definedName name="ㅁㅁ" hidden="1">OFFSET([2]제품정보!#REF!,1,0,COUNTA([2]제품정보!#REF!)-3,1)</definedName>
    <definedName name="ㅁㅁㅁ" localSheetId="0" hidden="1">OFFSET([2]제품정보!#REF!,1,0,COUNTA([2]제품정보!#REF!)-3,1)</definedName>
    <definedName name="ㅁㅁㅁ" localSheetId="2" hidden="1">OFFSET([2]제품정보!#REF!,1,0,COUNTA([2]제품정보!#REF!)-3,1)</definedName>
    <definedName name="ㅁㅁㅁ" hidden="1">OFFSET([2]제품정보!#REF!,1,0,COUNTA([2]제품정보!#REF!)-3,1)</definedName>
    <definedName name="발송지역">#REF!</definedName>
    <definedName name="사원_신상_명세서">#REF!</definedName>
    <definedName name="사원현황">[7]사원현황!$A$1:$G$60</definedName>
    <definedName name="소계">#REF!</definedName>
    <definedName name="시험관리">#REF!</definedName>
    <definedName name="ㅈㄷㅈ" hidden="1">OFFSET([6]제품정보!#REF!,1,0,COUNTA([6]제품정보!#REF!)-3,1)</definedName>
    <definedName name="지역별요금">#REF!</definedName>
    <definedName name="판매구분">#REF!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합계">#REF!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nscount" hidden="1">1</definedName>
    <definedName name="b" localSheetId="0" hidden="1">OFFSET([2]제품정보!#REF!,1,0,COUNTA([2]제품정보!#REF!)-3,1)</definedName>
    <definedName name="b" localSheetId="2" hidden="1">OFFSET([2]제품정보!#REF!,1,0,COUNTA([2]제품정보!#REF!)-3,1)</definedName>
    <definedName name="b" hidden="1">OFFSET([2]제품정보!#REF!,1,0,COUNTA([2]제품정보!#REF!)-3,1)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" localSheetId="0" hidden="1">OFFSET([2]제품정보!#REF!,1,0,COUNTA([2]제품정보!#REF!)-3,1)</definedName>
    <definedName name="d" localSheetId="2" hidden="1">OFFSET([2]제품정보!#REF!,1,0,COUNTA([2]제품정보!#REF!)-3,1)</definedName>
    <definedName name="d" hidden="1">OFFSET([2]제품정보!#REF!,1,0,COUNTA([2]제품정보!#REF!)-3,1)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limcount" hidden="1">1</definedName>
    <definedName name="PM_누적재활용가능율" localSheetId="0" hidden="1">OFFSET([5]제품정보!#REF!,1,0,COUNTA([5]제품정보!#REF!)-3,1)</definedName>
    <definedName name="PM_누적재활용가능율" localSheetId="2" hidden="1">OFFSET([2]제품정보!#REF!,1,0,COUNTA([2]제품정보!#REF!)-3,1)</definedName>
    <definedName name="PM_누적재활용가능율" hidden="1">OFFSET([5]제품정보!#REF!,1,0,COUNTA([5]제품정보!#REF!)-3,1)</definedName>
    <definedName name="PM_분해효율" localSheetId="0" hidden="1">OFFSET([5]제품정보!#REF!,1,0,COUNTA([5]제품정보!#REF!)-3,1)</definedName>
    <definedName name="PM_분해효율" localSheetId="2" hidden="1">OFFSET([2]제품정보!#REF!,1,0,COUNTA([2]제품정보!#REF!)-3,1)</definedName>
    <definedName name="PM_분해효율" hidden="1">OFFSET([5]제품정보!#REF!,1,0,COUNTA([5]제품정보!#REF!)-3,1)</definedName>
    <definedName name="PM_에너지목록" localSheetId="2" hidden="1">OFFSET([3]관리인자!$O$29,1,0,COUNTA([3]관리인자!$O$29:'[3]관리인자'!$O$98),8)</definedName>
    <definedName name="PM_에너지목록" hidden="1">OFFSET([4]관리인자!$O$29,1,0,COUNTA([4]관리인자!$O$29:'[4]관리인자'!$O$98),8)</definedName>
    <definedName name="PM_작성자" localSheetId="2" hidden="1">[3]개요!$H$3</definedName>
    <definedName name="PM_작성자" hidden="1">[4]개요!$H$3</definedName>
    <definedName name="PM_첨부1" localSheetId="0" hidden="1">#REF!</definedName>
    <definedName name="PM_첨부1" localSheetId="2" hidden="1">#REF!</definedName>
    <definedName name="PM_첨부1" hidden="1">#REF!</definedName>
    <definedName name="PM_첨부1_End" localSheetId="0" hidden="1">#REF!</definedName>
    <definedName name="PM_첨부1_End" localSheetId="2" hidden="1">#REF!</definedName>
    <definedName name="PM_첨부1_End" hidden="1">#REF!</definedName>
    <definedName name="PM_해체" localSheetId="0" hidden="1">[5]제품정보!#REF!</definedName>
    <definedName name="PM_해체" localSheetId="2" hidden="1">[2]제품정보!#REF!</definedName>
    <definedName name="PM_해체" hidden="1">[5]제품정보!#REF!</definedName>
    <definedName name="PM_Emission목록" localSheetId="2" hidden="1">OFFSET([3]관리인자!$B$29,1,0,COUNTA([3]관리인자!$B$29:'[3]관리인자'!$B$95),8)</definedName>
    <definedName name="PM_Emission목록" hidden="1">OFFSET([4]관리인자!$B$29,1,0,COUNTA([4]관리인자!$B$29:'[4]관리인자'!$B$95),8)</definedName>
    <definedName name="Rwvu.CapersView." hidden="1">#REF!</definedName>
    <definedName name="Rwvu.Japan_Capers_Ed_Pub." hidden="1">#REF!</definedName>
    <definedName name="Rwvu.KJP_CC." hidden="1">#REF!</definedName>
    <definedName name="sencount" hidden="1">1</definedName>
    <definedName name="Swvu.CapersView." hidden="1">[1]MASTER!#REF!</definedName>
    <definedName name="Swvu.Japan_Capers_Ed_Pub." hidden="1">#REF!</definedName>
    <definedName name="Swvu.KJP_CC." hidden="1">#REF!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F13" i="8"/>
  <c r="G13" i="8"/>
  <c r="H13" i="8"/>
  <c r="K13" i="8" s="1"/>
  <c r="I13" i="8"/>
  <c r="J13" i="8"/>
  <c r="K4" i="8"/>
  <c r="K5" i="8"/>
  <c r="K6" i="8"/>
  <c r="K7" i="8"/>
  <c r="K8" i="8"/>
  <c r="K9" i="8"/>
  <c r="K10" i="8"/>
  <c r="K11" i="8"/>
  <c r="K12" i="8"/>
  <c r="K122" i="4" l="1"/>
  <c r="K120" i="4"/>
  <c r="K118" i="4"/>
  <c r="K116" i="4"/>
  <c r="K114" i="4"/>
  <c r="K112" i="4"/>
  <c r="K110" i="4"/>
  <c r="K108" i="4"/>
  <c r="K106" i="4"/>
  <c r="K104" i="4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2" i="4"/>
  <c r="K60" i="4"/>
  <c r="K58" i="4"/>
  <c r="K56" i="4"/>
  <c r="K54" i="4"/>
  <c r="K52" i="4"/>
  <c r="K50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20" i="4"/>
  <c r="K18" i="4"/>
  <c r="K16" i="4"/>
  <c r="K14" i="4"/>
  <c r="K12" i="4"/>
  <c r="K10" i="4"/>
  <c r="K8" i="4"/>
  <c r="K6" i="4"/>
</calcChain>
</file>

<file path=xl/sharedStrings.xml><?xml version="1.0" encoding="utf-8"?>
<sst xmlns="http://schemas.openxmlformats.org/spreadsheetml/2006/main" count="520" uniqueCount="389">
  <si>
    <t>회사명</t>
    <phoneticPr fontId="2" type="noConversion"/>
  </si>
  <si>
    <t>서북생명보험(주)</t>
    <phoneticPr fontId="2" type="noConversion"/>
  </si>
  <si>
    <t>주소</t>
    <phoneticPr fontId="2" type="noConversion"/>
  </si>
  <si>
    <t>담당자</t>
    <phoneticPr fontId="2" type="noConversion"/>
  </si>
  <si>
    <t>장미라</t>
  </si>
  <si>
    <t>단지넷(주)</t>
  </si>
  <si>
    <t xml:space="preserve">서울 양천구 신정3동 1254 신트리테크노타운 </t>
  </si>
  <si>
    <t>박태순</t>
  </si>
  <si>
    <t>미래에셋증권</t>
  </si>
  <si>
    <t>서울 영등포구 여의도동 45-1 미래에셋빌딩</t>
  </si>
  <si>
    <t>이승모</t>
  </si>
  <si>
    <t>장흥금속(주)</t>
  </si>
  <si>
    <t>인천광역시 남동구 고잔동 731-2</t>
  </si>
  <si>
    <t>김혜란</t>
  </si>
  <si>
    <t>백두산미쓰이화학(주)</t>
  </si>
  <si>
    <t xml:space="preserve">서울 종로구 신문로1가 57 백두산사옥빌딩  </t>
  </si>
  <si>
    <t>문한필</t>
  </si>
  <si>
    <t>행복관광개발</t>
  </si>
  <si>
    <t>서울시 종로구 세종로 211 광화문빌딩 3층</t>
  </si>
  <si>
    <t>박준범</t>
  </si>
  <si>
    <t>(주)홈원</t>
  </si>
  <si>
    <t>서울 중구 순화동 168 에스원빌딩 14층</t>
  </si>
  <si>
    <t>이몽호</t>
  </si>
  <si>
    <t>삼천당제약</t>
  </si>
  <si>
    <t>경기 화성시 향남면 상신리 904-1 향남제약공단 삼천당제약</t>
  </si>
  <si>
    <t>박재승</t>
  </si>
  <si>
    <t>(주)행운브랑제리</t>
  </si>
  <si>
    <t>경기 시흥시 정왕1동 1282-11</t>
  </si>
  <si>
    <t>변혜정</t>
  </si>
  <si>
    <t>선일공업(주)</t>
  </si>
  <si>
    <t>서울시 강남구 도곡동 542-5</t>
  </si>
  <si>
    <t>윤왕로</t>
  </si>
  <si>
    <t>행운호텔</t>
  </si>
  <si>
    <t>서울시 중구 소공동 1번지</t>
  </si>
  <si>
    <t>변정운</t>
  </si>
  <si>
    <t>조선벤처투자(주)</t>
  </si>
  <si>
    <t xml:space="preserve">서울 강남구 역삼1동 647-9 한국지식재산 </t>
  </si>
  <si>
    <t>김원태</t>
  </si>
  <si>
    <t>행복건설</t>
  </si>
  <si>
    <t>서울시 서초구 잠원동 50-2</t>
  </si>
  <si>
    <t>이순희</t>
  </si>
  <si>
    <t>지식저축은행</t>
  </si>
  <si>
    <t>서울 중구 초동 106-9번지 솔로몬 저축은행</t>
  </si>
  <si>
    <t>장석민</t>
  </si>
  <si>
    <t>백두산그룹</t>
  </si>
  <si>
    <t>서울시 중구 광희동 1가 216번지 광희빌딩</t>
  </si>
  <si>
    <t>김경열</t>
  </si>
  <si>
    <t>㈜서울개발공사</t>
    <phoneticPr fontId="2" type="noConversion"/>
  </si>
  <si>
    <t>경기도 수원시 영통구 이의동 산111-8</t>
  </si>
  <si>
    <t>이지훈</t>
  </si>
  <si>
    <t>조선선물(주)</t>
  </si>
  <si>
    <t>서울시 영등포구 여의도동 36-1 오성생명빌딩</t>
  </si>
  <si>
    <t>전희섭</t>
  </si>
  <si>
    <t>강산</t>
  </si>
  <si>
    <t>서울 중구 을지로6가 18-12 백두산타워빌딩 31층</t>
  </si>
  <si>
    <t>윤동주</t>
  </si>
  <si>
    <t>한민족주택공사</t>
  </si>
  <si>
    <t>경기 성남시 분당구 구미동 175번지</t>
  </si>
  <si>
    <t>황명구</t>
  </si>
  <si>
    <t>한민족화장품공업협회</t>
  </si>
  <si>
    <t>서울시 영등포구 여의도동 17-1 금산빌딩 9층</t>
  </si>
  <si>
    <t>이진숙</t>
  </si>
  <si>
    <t>장광주철</t>
  </si>
  <si>
    <t>충남 천안시 직산읍 군서리 92-2</t>
  </si>
  <si>
    <t>방기정</t>
  </si>
  <si>
    <t>동작구도시시설관리공단</t>
  </si>
  <si>
    <t>서울시 동작구 신대방2동 395번지</t>
  </si>
  <si>
    <t>손재규</t>
  </si>
  <si>
    <t>(주)브이이엔에스</t>
  </si>
  <si>
    <t>인천 계양구 효성2동 236-1</t>
  </si>
  <si>
    <t>김종인</t>
  </si>
  <si>
    <t>행복냉동(주)</t>
  </si>
  <si>
    <t>서울 영등포구 양평동3가 45</t>
  </si>
  <si>
    <t>김승환</t>
  </si>
  <si>
    <t>삼표</t>
  </si>
  <si>
    <t>서울시 종로구 수송동 146-1 이마빌딩 15층</t>
  </si>
  <si>
    <t>김관주</t>
  </si>
  <si>
    <t>10월 급여지급 내역</t>
    <phoneticPr fontId="2" type="noConversion"/>
  </si>
  <si>
    <t>사원번호</t>
    <phoneticPr fontId="2" type="noConversion"/>
  </si>
  <si>
    <t>성명</t>
    <phoneticPr fontId="2" type="noConversion"/>
  </si>
  <si>
    <t>부서</t>
    <phoneticPr fontId="2" type="noConversion"/>
  </si>
  <si>
    <t>직책</t>
    <phoneticPr fontId="2" type="noConversion"/>
  </si>
  <si>
    <t>급</t>
    <phoneticPr fontId="2" type="noConversion"/>
  </si>
  <si>
    <t>호</t>
    <phoneticPr fontId="2" type="noConversion"/>
  </si>
  <si>
    <t>부양가족</t>
    <phoneticPr fontId="2" type="noConversion"/>
  </si>
  <si>
    <t>지급액</t>
    <phoneticPr fontId="2" type="noConversion"/>
  </si>
  <si>
    <t>공제액</t>
    <phoneticPr fontId="2" type="noConversion"/>
  </si>
  <si>
    <t>실지급액</t>
    <phoneticPr fontId="2" type="noConversion"/>
  </si>
  <si>
    <t>은행명[예금주]</t>
    <phoneticPr fontId="2" type="noConversion"/>
  </si>
  <si>
    <t>(기본급+수당)</t>
    <phoneticPr fontId="2" type="noConversion"/>
  </si>
  <si>
    <t>(세금-4대보험)</t>
    <phoneticPr fontId="2" type="noConversion"/>
  </si>
  <si>
    <t>계좌번호</t>
    <phoneticPr fontId="2" type="noConversion"/>
  </si>
  <si>
    <t>고수진(여)</t>
    <phoneticPr fontId="2" type="noConversion"/>
  </si>
  <si>
    <t>품질관리부</t>
  </si>
  <si>
    <t>사원</t>
  </si>
  <si>
    <t>농협[고수진]</t>
  </si>
  <si>
    <t>216-02-010837</t>
  </si>
  <si>
    <t>공성식(남)</t>
    <phoneticPr fontId="2" type="noConversion"/>
  </si>
  <si>
    <t>연구소</t>
  </si>
  <si>
    <t>차장</t>
  </si>
  <si>
    <t>농협[공성식]</t>
  </si>
  <si>
    <t>371-02-040090</t>
  </si>
  <si>
    <t>권기윤(남)</t>
    <phoneticPr fontId="2" type="noConversion"/>
  </si>
  <si>
    <t>품질보증</t>
  </si>
  <si>
    <t>국민[권기윤]</t>
  </si>
  <si>
    <t>614-20-048837</t>
  </si>
  <si>
    <t>권해옥(여)</t>
    <phoneticPr fontId="2" type="noConversion"/>
  </si>
  <si>
    <t>대리</t>
  </si>
  <si>
    <t>기업[권해옥]</t>
  </si>
  <si>
    <t>021-281408-12-401</t>
  </si>
  <si>
    <t>권형석(남)</t>
    <phoneticPr fontId="2" type="noConversion"/>
  </si>
  <si>
    <t>개발실</t>
  </si>
  <si>
    <t>농협[권형석]</t>
  </si>
  <si>
    <t>591-067058-02-003</t>
  </si>
  <si>
    <t>김나영(여)</t>
    <phoneticPr fontId="2" type="noConversion"/>
  </si>
  <si>
    <t>생산부</t>
  </si>
  <si>
    <t>과장</t>
  </si>
  <si>
    <t>국민[김나영]</t>
  </si>
  <si>
    <t>305-20-010978</t>
  </si>
  <si>
    <t>김동영(남)</t>
    <phoneticPr fontId="2" type="noConversion"/>
  </si>
  <si>
    <t>설계실</t>
  </si>
  <si>
    <t>신한[김동영]</t>
  </si>
  <si>
    <t>174-08-377086</t>
  </si>
  <si>
    <t>김동옥(남)</t>
    <phoneticPr fontId="2" type="noConversion"/>
  </si>
  <si>
    <t>부장</t>
  </si>
  <si>
    <t>시티[김동옥]</t>
  </si>
  <si>
    <t>256-150925-02-002</t>
  </si>
  <si>
    <t>김미성(남)</t>
    <phoneticPr fontId="2" type="noConversion"/>
  </si>
  <si>
    <t>해외지사</t>
  </si>
  <si>
    <t>기업[김미성]</t>
  </si>
  <si>
    <t>115-08-071823</t>
  </si>
  <si>
    <t>김미진(여)</t>
    <phoneticPr fontId="2" type="noConversion"/>
  </si>
  <si>
    <t>국민[김미진]</t>
  </si>
  <si>
    <t>371-02-040091</t>
  </si>
  <si>
    <t>김병주(남)</t>
    <phoneticPr fontId="2" type="noConversion"/>
  </si>
  <si>
    <t>농협[김병주]</t>
  </si>
  <si>
    <t>361-08-064638</t>
  </si>
  <si>
    <t>김소영(여)</t>
    <phoneticPr fontId="2" type="noConversion"/>
  </si>
  <si>
    <t>국민[김소영]</t>
  </si>
  <si>
    <t>291-01-0005-182</t>
  </si>
  <si>
    <t>김운식(남)</t>
    <phoneticPr fontId="2" type="noConversion"/>
  </si>
  <si>
    <t>우체국[김운식]</t>
  </si>
  <si>
    <t>174-08-377085</t>
  </si>
  <si>
    <t>김원선(남)</t>
    <phoneticPr fontId="2" type="noConversion"/>
  </si>
  <si>
    <t>사업부</t>
  </si>
  <si>
    <t>외환[김원선]</t>
  </si>
  <si>
    <t>984-87-0384-336</t>
  </si>
  <si>
    <t>김재주(남)</t>
    <phoneticPr fontId="2" type="noConversion"/>
  </si>
  <si>
    <t>제일[김재주]</t>
  </si>
  <si>
    <t>600-20-086369</t>
  </si>
  <si>
    <t>김진욱(남)</t>
    <phoneticPr fontId="2" type="noConversion"/>
  </si>
  <si>
    <t>기업[김진욱]</t>
  </si>
  <si>
    <t>604-20-553450</t>
  </si>
  <si>
    <t>김현기(남)</t>
    <phoneticPr fontId="2" type="noConversion"/>
  </si>
  <si>
    <t>우체국[김현기]</t>
  </si>
  <si>
    <t>591-067058-02-002</t>
  </si>
  <si>
    <t>나형수(남)</t>
    <phoneticPr fontId="2" type="noConversion"/>
  </si>
  <si>
    <t>국민[나형수]</t>
  </si>
  <si>
    <t>305-20-010977</t>
  </si>
  <si>
    <t>남택영(남)</t>
    <phoneticPr fontId="2" type="noConversion"/>
  </si>
  <si>
    <t>국민[남택영]</t>
  </si>
  <si>
    <t>명문수(남)</t>
    <phoneticPr fontId="2" type="noConversion"/>
  </si>
  <si>
    <t>하나[명문수]</t>
  </si>
  <si>
    <t>박선호(남)</t>
    <phoneticPr fontId="2" type="noConversion"/>
  </si>
  <si>
    <t>씨티[박선호]</t>
  </si>
  <si>
    <t>240-21-0555-812</t>
  </si>
  <si>
    <t>박정현(여)</t>
    <phoneticPr fontId="2" type="noConversion"/>
  </si>
  <si>
    <t>국민[박정현]</t>
  </si>
  <si>
    <t>614-20-072386</t>
  </si>
  <si>
    <t>박형배(남)</t>
    <phoneticPr fontId="2" type="noConversion"/>
  </si>
  <si>
    <t>국민[박형배]</t>
  </si>
  <si>
    <t>614-10-010803</t>
  </si>
  <si>
    <t>배경식(남)</t>
    <phoneticPr fontId="2" type="noConversion"/>
  </si>
  <si>
    <t>기업[배경식]</t>
  </si>
  <si>
    <t>353-20-119613</t>
  </si>
  <si>
    <t>석영진(남)</t>
    <phoneticPr fontId="2" type="noConversion"/>
  </si>
  <si>
    <t>신한[석영진]</t>
  </si>
  <si>
    <t>072-02-154411</t>
  </si>
  <si>
    <t>선경희(여)</t>
    <phoneticPr fontId="2" type="noConversion"/>
  </si>
  <si>
    <t>제일[선경희]</t>
  </si>
  <si>
    <t>256-150925-02-001</t>
  </si>
  <si>
    <t>성환식(남)</t>
    <phoneticPr fontId="2" type="noConversion"/>
  </si>
  <si>
    <t>기업[성환식]</t>
  </si>
  <si>
    <t>397-15-190133</t>
  </si>
  <si>
    <t>송대규(남)</t>
    <phoneticPr fontId="2" type="noConversion"/>
  </si>
  <si>
    <t>농협[송대규]</t>
  </si>
  <si>
    <t>115-08-071822</t>
  </si>
  <si>
    <t>송부희(여)</t>
    <phoneticPr fontId="2" type="noConversion"/>
  </si>
  <si>
    <t>신한[송부희]</t>
  </si>
  <si>
    <t>009-037318-02-501</t>
  </si>
  <si>
    <t>신문정(여)</t>
    <phoneticPr fontId="2" type="noConversion"/>
  </si>
  <si>
    <t>우체국[신문정]</t>
  </si>
  <si>
    <t>259-910055-14707</t>
  </si>
  <si>
    <t>심성법(남)</t>
    <phoneticPr fontId="2" type="noConversion"/>
  </si>
  <si>
    <t>우체국[심성법]</t>
  </si>
  <si>
    <t>361-08-064637</t>
  </si>
  <si>
    <t>양창호(남)</t>
    <phoneticPr fontId="2" type="noConversion"/>
  </si>
  <si>
    <t>국민[양창호]</t>
  </si>
  <si>
    <t>984-87-0384-335</t>
  </si>
  <si>
    <t>어은숙(여)</t>
    <phoneticPr fontId="2" type="noConversion"/>
  </si>
  <si>
    <t>국민[어은숙]</t>
  </si>
  <si>
    <t>210-12-059983</t>
  </si>
  <si>
    <t>오현정(여)</t>
    <phoneticPr fontId="2" type="noConversion"/>
  </si>
  <si>
    <t>농협[오현정]</t>
  </si>
  <si>
    <t>841-145-298236</t>
  </si>
  <si>
    <t>윤미옥(여)</t>
    <phoneticPr fontId="2" type="noConversion"/>
  </si>
  <si>
    <t>국민[윤미옥]</t>
  </si>
  <si>
    <t>291-01-0005-181</t>
  </si>
  <si>
    <t>윤치원(남)</t>
    <phoneticPr fontId="2" type="noConversion"/>
  </si>
  <si>
    <t>농협[윤치원]</t>
  </si>
  <si>
    <t>874-98-0358424</t>
  </si>
  <si>
    <t>은창우(남)</t>
    <phoneticPr fontId="2" type="noConversion"/>
  </si>
  <si>
    <t>기업[은창우]</t>
  </si>
  <si>
    <t>367-02-003766</t>
  </si>
  <si>
    <t>이광순(여)</t>
    <phoneticPr fontId="2" type="noConversion"/>
  </si>
  <si>
    <t>기판반</t>
  </si>
  <si>
    <t>농협[이광순]</t>
  </si>
  <si>
    <t>84287-20-167738</t>
  </si>
  <si>
    <t>이기락(남)</t>
    <phoneticPr fontId="2" type="noConversion"/>
  </si>
  <si>
    <t>농협[이기락]</t>
  </si>
  <si>
    <t>499-063624-02-101</t>
  </si>
  <si>
    <t>이랑(남)</t>
    <phoneticPr fontId="2" type="noConversion"/>
  </si>
  <si>
    <t>농협[이랑]</t>
  </si>
  <si>
    <t>366-810003-51-907</t>
  </si>
  <si>
    <t>이영낭(남)</t>
    <phoneticPr fontId="2" type="noConversion"/>
  </si>
  <si>
    <t>기업[이영낭]</t>
  </si>
  <si>
    <t>207010-56-002242</t>
  </si>
  <si>
    <t>이영선(여)</t>
    <phoneticPr fontId="2" type="noConversion"/>
  </si>
  <si>
    <t>농협[이영선]</t>
  </si>
  <si>
    <t>600-20-086370</t>
  </si>
  <si>
    <t>이인영(여)</t>
    <phoneticPr fontId="2" type="noConversion"/>
  </si>
  <si>
    <t>농협[이인영]</t>
  </si>
  <si>
    <t>604-20-553451</t>
  </si>
  <si>
    <t>이진수(남)</t>
    <phoneticPr fontId="2" type="noConversion"/>
  </si>
  <si>
    <t>농협[이진수]</t>
  </si>
  <si>
    <t>216-02-010838</t>
  </si>
  <si>
    <t>이창일(남)</t>
    <phoneticPr fontId="2" type="noConversion"/>
  </si>
  <si>
    <t>기업[이창일]</t>
  </si>
  <si>
    <t>083-288-254781-3</t>
  </si>
  <si>
    <t>이하나(여)</t>
    <phoneticPr fontId="2" type="noConversion"/>
  </si>
  <si>
    <t>시티[이하나]</t>
  </si>
  <si>
    <t>240-21-0555-813</t>
  </si>
  <si>
    <t>장옥경(여)</t>
    <phoneticPr fontId="2" type="noConversion"/>
  </si>
  <si>
    <t>우리[장옥경]</t>
  </si>
  <si>
    <t>614-20-072387</t>
  </si>
  <si>
    <t>전미희(여)</t>
    <phoneticPr fontId="2" type="noConversion"/>
  </si>
  <si>
    <t>농협[전미희]</t>
  </si>
  <si>
    <t>614-10-010804</t>
  </si>
  <si>
    <t>전용태(남)</t>
    <phoneticPr fontId="2" type="noConversion"/>
  </si>
  <si>
    <t>신한[전용태]</t>
  </si>
  <si>
    <t>353-20-119614</t>
  </si>
  <si>
    <t>정대식(남)</t>
    <phoneticPr fontId="2" type="noConversion"/>
  </si>
  <si>
    <t>기업[정대식]</t>
  </si>
  <si>
    <t>072-02-154412</t>
  </si>
  <si>
    <t>조선자(여)</t>
    <phoneticPr fontId="2" type="noConversion"/>
  </si>
  <si>
    <t>자재</t>
  </si>
  <si>
    <t>시티[조선자]</t>
  </si>
  <si>
    <t>조수남(남)</t>
    <phoneticPr fontId="2" type="noConversion"/>
  </si>
  <si>
    <t>품질보증계</t>
  </si>
  <si>
    <t>외환[조수남]</t>
  </si>
  <si>
    <t>009-037318-02-502</t>
  </si>
  <si>
    <t>조형준(남)</t>
    <phoneticPr fontId="2" type="noConversion"/>
  </si>
  <si>
    <t>농협[조형준]</t>
  </si>
  <si>
    <t>259-910055-14708</t>
  </si>
  <si>
    <t>최광림(남)</t>
    <phoneticPr fontId="2" type="noConversion"/>
  </si>
  <si>
    <t>국민[최광림]</t>
  </si>
  <si>
    <t>최은희(여)</t>
    <phoneticPr fontId="2" type="noConversion"/>
  </si>
  <si>
    <t>외환[최은희]</t>
  </si>
  <si>
    <t>210-12-059984</t>
  </si>
  <si>
    <t>최재웅(남)</t>
    <phoneticPr fontId="2" type="noConversion"/>
  </si>
  <si>
    <t>새마을금고[최재웅]</t>
  </si>
  <si>
    <t>021-281408-12-402</t>
  </si>
  <si>
    <t>최지현(남)</t>
    <phoneticPr fontId="2" type="noConversion"/>
  </si>
  <si>
    <t>외환[최지현]</t>
  </si>
  <si>
    <t>874-98-0358425</t>
  </si>
  <si>
    <t>홍경우(남)</t>
    <phoneticPr fontId="2" type="noConversion"/>
  </si>
  <si>
    <t>해외협력</t>
  </si>
  <si>
    <t>국민[홍경우]</t>
  </si>
  <si>
    <t>367-02-003767</t>
  </si>
  <si>
    <t>황윤기(남)</t>
    <phoneticPr fontId="2" type="noConversion"/>
  </si>
  <si>
    <t>단위농협[황윤기]</t>
  </si>
  <si>
    <t>84287-20-167739</t>
  </si>
  <si>
    <t>재료비 구매 목록</t>
    <phoneticPr fontId="2" type="noConversion"/>
  </si>
  <si>
    <t>번호</t>
  </si>
  <si>
    <t>일자</t>
    <phoneticPr fontId="2" type="noConversion"/>
  </si>
  <si>
    <t>거래처</t>
    <phoneticPr fontId="2" type="noConversion"/>
  </si>
  <si>
    <t>예산</t>
    <phoneticPr fontId="2" type="noConversion"/>
  </si>
  <si>
    <t>지출</t>
    <phoneticPr fontId="2" type="noConversion"/>
  </si>
  <si>
    <t>사용목적</t>
  </si>
  <si>
    <t>상당아크릴</t>
  </si>
  <si>
    <t>API솔루션</t>
  </si>
  <si>
    <t>KPCON</t>
  </si>
  <si>
    <t>OP전기</t>
  </si>
  <si>
    <t>에스알티</t>
  </si>
  <si>
    <t>스마트유통</t>
  </si>
  <si>
    <t>NAPPA(주)</t>
  </si>
  <si>
    <t>뱅큐PIK</t>
  </si>
  <si>
    <t>(주)파인파크</t>
  </si>
  <si>
    <t>아크릴조인</t>
  </si>
  <si>
    <t>렉스(주)</t>
  </si>
  <si>
    <t>도시바</t>
  </si>
  <si>
    <t>리본</t>
  </si>
  <si>
    <t>한국인테리어</t>
  </si>
  <si>
    <t>EIRO(주)</t>
  </si>
  <si>
    <t>상반기 온라인 교육 실적</t>
    <phoneticPr fontId="2" type="noConversion"/>
  </si>
  <si>
    <t>구분</t>
    <phoneticPr fontId="2" type="noConversion"/>
  </si>
  <si>
    <t>과정명</t>
    <phoneticPr fontId="2" type="noConversion"/>
  </si>
  <si>
    <t>과정시작일</t>
    <phoneticPr fontId="2" type="noConversion"/>
  </si>
  <si>
    <t>1월</t>
  </si>
  <si>
    <t>2월</t>
  </si>
  <si>
    <t>3월</t>
  </si>
  <si>
    <t>4월</t>
  </si>
  <si>
    <t>5월</t>
  </si>
  <si>
    <t>6월</t>
  </si>
  <si>
    <t>합계</t>
  </si>
  <si>
    <t>전문교육</t>
    <phoneticPr fontId="2" type="noConversion"/>
  </si>
  <si>
    <t>코칭스킬</t>
  </si>
  <si>
    <t>HRD기본</t>
  </si>
  <si>
    <t>PT스킬</t>
  </si>
  <si>
    <t>기본교육</t>
    <phoneticPr fontId="2" type="noConversion"/>
  </si>
  <si>
    <t>승진자</t>
    <phoneticPr fontId="2" type="noConversion"/>
  </si>
  <si>
    <t>신규자</t>
    <phoneticPr fontId="2" type="noConversion"/>
  </si>
  <si>
    <t>관리자기본</t>
    <phoneticPr fontId="2" type="noConversion"/>
  </si>
  <si>
    <t>정보화교육</t>
    <phoneticPr fontId="2" type="noConversion"/>
  </si>
  <si>
    <t>엑셀</t>
    <phoneticPr fontId="2" type="noConversion"/>
  </si>
  <si>
    <t>파워포인트</t>
    <phoneticPr fontId="2" type="noConversion"/>
  </si>
  <si>
    <t>동영상</t>
    <phoneticPr fontId="2" type="noConversion"/>
  </si>
  <si>
    <t>합계</t>
    <phoneticPr fontId="2" type="noConversion"/>
  </si>
  <si>
    <t>비율</t>
    <phoneticPr fontId="2" type="noConversion"/>
  </si>
  <si>
    <t xml:space="preserve">서울 강남구 대치4동 891-10 금융센터 </t>
  </si>
  <si>
    <t>재료구매</t>
  </si>
  <si>
    <t>사업자등록번호(지급처)</t>
  </si>
  <si>
    <t>품명</t>
  </si>
  <si>
    <t>아크릴</t>
  </si>
  <si>
    <t>수량</t>
  </si>
  <si>
    <t>단가(원)</t>
  </si>
  <si>
    <t>연구재료구매</t>
  </si>
  <si>
    <t>전자부품구매</t>
  </si>
  <si>
    <t>배송비</t>
  </si>
  <si>
    <t>DMX 케이블 구매</t>
  </si>
  <si>
    <t>DMX Cable 5M</t>
  </si>
  <si>
    <t>전기부품구매</t>
  </si>
  <si>
    <t>H.B(흑)</t>
  </si>
  <si>
    <t>연구재료 민특 고무패킹구매</t>
  </si>
  <si>
    <t>민특 M-1</t>
  </si>
  <si>
    <t>장비전원 아답터 구매</t>
  </si>
  <si>
    <t>모니터 아답터 DC12V5A</t>
  </si>
  <si>
    <t>장비전원 아답터 구매 배송</t>
  </si>
  <si>
    <t>배송</t>
  </si>
  <si>
    <t>연구재료비구매</t>
  </si>
  <si>
    <t>재료비</t>
  </si>
  <si>
    <t>재료구매 배송</t>
  </si>
  <si>
    <t>테스트 센서</t>
  </si>
  <si>
    <t>RV160-20</t>
  </si>
  <si>
    <t>마이크로 USB케이블</t>
  </si>
  <si>
    <t>마이크로5핀 USB 데이터 충전</t>
  </si>
  <si>
    <t>재료비- 아크릴 가공</t>
  </si>
  <si>
    <t>아크릴가공</t>
  </si>
  <si>
    <t>연구재료비 - 전자부품구매</t>
  </si>
  <si>
    <t>리밋스위치</t>
  </si>
  <si>
    <t>연구 부품구매</t>
  </si>
  <si>
    <t>테프론튜브</t>
  </si>
  <si>
    <t>써미스터</t>
  </si>
  <si>
    <t>타이밍벨트</t>
  </si>
  <si>
    <t>커플러</t>
  </si>
  <si>
    <t>팬쿨러</t>
  </si>
  <si>
    <t>재료비- 소프트웨어구매</t>
  </si>
  <si>
    <t>MIDI MTC 제어 소프트웨어</t>
  </si>
  <si>
    <t>재료</t>
  </si>
  <si>
    <t>임베디드 보드 (LCD 형) rnao</t>
  </si>
  <si>
    <t>임베디드 보드 lcd형</t>
  </si>
  <si>
    <t>임베디드 보드 구매</t>
  </si>
  <si>
    <t>통신임베디드 보드 구매</t>
  </si>
  <si>
    <t>104-04-35847</t>
  </si>
  <si>
    <t>536-15-00013</t>
  </si>
  <si>
    <t>101-08-40015</t>
  </si>
  <si>
    <t>101-33-72386</t>
  </si>
  <si>
    <t>601-20-68572</t>
  </si>
  <si>
    <t>105-12-58019</t>
  </si>
  <si>
    <t>220-81-62517</t>
  </si>
  <si>
    <t>114-81-69078</t>
  </si>
  <si>
    <t>217-09-50552</t>
  </si>
  <si>
    <t>101-36-72451</t>
  </si>
  <si>
    <t>817-08-00189</t>
  </si>
  <si>
    <t>113-81-88335</t>
  </si>
  <si>
    <t>110-81-75049</t>
  </si>
  <si>
    <t>220-81-83676</t>
  </si>
  <si>
    <t>135-86-04285</t>
  </si>
  <si>
    <t>144-81-06133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</si>
</sst>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yyyy/mm/dd\(aaa\)"/>
    <numFmt numFmtId="178" formatCode="[Blue][&gt;=2000]#,###;[Red]#,###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theme="1"/>
      <name val="HY헤드라인M"/>
      <family val="1"/>
      <charset val="129"/>
    </font>
    <font>
      <b/>
      <sz val="18"/>
      <color theme="3"/>
      <name val="맑은 고딕"/>
      <family val="2"/>
      <charset val="129"/>
      <scheme val="major"/>
    </font>
    <font>
      <sz val="20"/>
      <color theme="1"/>
      <name val="HY견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" fillId="0" borderId="0" xfId="2">
      <alignment vertical="center"/>
    </xf>
    <xf numFmtId="0" fontId="8" fillId="0" borderId="0" xfId="2" applyFont="1" applyFill="1" applyAlignment="1">
      <alignment vertical="center"/>
    </xf>
    <xf numFmtId="0" fontId="8" fillId="0" borderId="0" xfId="2" applyFont="1" applyFill="1" applyAlignment="1">
      <alignment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4" fillId="0" borderId="0" xfId="2" applyFont="1" applyFill="1">
      <alignment vertical="center"/>
    </xf>
    <xf numFmtId="0" fontId="10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 readingOrder="2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distributed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6" fontId="0" fillId="4" borderId="2" xfId="1" applyFont="1" applyFill="1" applyBorder="1" applyAlignment="1">
      <alignment horizontal="center" vertical="center"/>
    </xf>
    <xf numFmtId="176" fontId="0" fillId="4" borderId="4" xfId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left" vertical="top" wrapText="1"/>
    </xf>
    <xf numFmtId="0" fontId="9" fillId="0" borderId="3" xfId="2" applyFont="1" applyFill="1" applyBorder="1" applyAlignment="1">
      <alignment vertical="top" wrapText="1"/>
    </xf>
    <xf numFmtId="14" fontId="9" fillId="0" borderId="3" xfId="2" applyNumberFormat="1" applyFont="1" applyFill="1" applyBorder="1" applyAlignment="1">
      <alignment vertical="top" wrapText="1"/>
    </xf>
    <xf numFmtId="3" fontId="9" fillId="0" borderId="3" xfId="2" applyNumberFormat="1" applyFont="1" applyFill="1" applyBorder="1" applyAlignment="1">
      <alignment vertical="top" wrapText="1"/>
    </xf>
    <xf numFmtId="0" fontId="1" fillId="0" borderId="3" xfId="2" applyBorder="1">
      <alignment vertical="center"/>
    </xf>
    <xf numFmtId="0" fontId="7" fillId="0" borderId="0" xfId="2" applyFont="1" applyFill="1" applyAlignment="1">
      <alignment horizontal="center" vertical="center"/>
    </xf>
  </cellXfs>
  <cellStyles count="5">
    <cellStyle name="쉼표 [0]" xfId="1" builtinId="6"/>
    <cellStyle name="쉼표 [0] 2 2 2" xfId="4" xr:uid="{00000000-0005-0000-0000-000001000000}"/>
    <cellStyle name="제목 5" xfId="3" xr:uid="{00000000-0005-0000-0000-000002000000}"/>
    <cellStyle name="표준" xfId="0" builtinId="0"/>
    <cellStyle name="표준 16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ANIMATE/SECURE/Production/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4060;&#51221;_&#50641;&#49472;VBA/&#44600;&#48279;_&#50641;&#49472;%20&#47588;&#53356;&#47196;&#50752;%20VBA/06&#51109;/&#48512;&#54408;&#44288;&#47532;(&#50756;&#4945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4060;&#48156;&#51089;&#50629;&#46308;/SamSung/20050516_&#46356;&#48260;&#44536;/Test_0505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44060;&#48156;&#51089;&#50629;&#46308;/SamSung/20050516_&#46356;&#48260;&#44536;/Test_05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&#44060;&#51221;_&#50641;&#49472;VBA/&#44600;&#48279;_&#50641;&#49472;%20&#47588;&#53356;&#47196;&#50752;%20VBA/06&#51109;/&#48512;&#54408;&#44288;&#47532;(&#50756;&#49457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&#44060;&#51221;_&#50641;&#49472;VBA/&#44600;&#48279;_&#50641;&#49472;%20&#47588;&#53356;&#47196;&#50752;%20VBA/06&#51109;/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sers/&#44608;&#44221;&#51088;/Desktop/&#50641;&#49472;2010%20&#50896;&#44256;/&#50896;&#44256;&#51089;&#49457;&#51204;%20&#51088;&#47308;/&#51088;&#47308;/&#44553;&#50668;&#47749;&#49464;&#49436;-&#50756;&#473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원현황"/>
      <sheetName val="지급테이블"/>
      <sheetName val="공제테이블"/>
      <sheetName val="명세서"/>
    </sheetNames>
    <sheetDataSet>
      <sheetData sheetId="0" refreshError="1">
        <row r="1">
          <cell r="A1" t="str">
            <v>사원번호</v>
          </cell>
          <cell r="B1" t="str">
            <v>성  명</v>
          </cell>
          <cell r="C1" t="str">
            <v>부  서</v>
          </cell>
          <cell r="D1" t="str">
            <v>직  책</v>
          </cell>
          <cell r="E1" t="str">
            <v>급</v>
          </cell>
          <cell r="F1" t="str">
            <v>호</v>
          </cell>
          <cell r="G1" t="str">
            <v>부양가족</v>
          </cell>
        </row>
        <row r="2">
          <cell r="A2">
            <v>214324</v>
          </cell>
          <cell r="B2" t="str">
            <v>고수진</v>
          </cell>
          <cell r="C2" t="str">
            <v>품질관리부</v>
          </cell>
          <cell r="D2" t="str">
            <v>사원</v>
          </cell>
          <cell r="E2">
            <v>6</v>
          </cell>
          <cell r="F2">
            <v>2</v>
          </cell>
          <cell r="G2">
            <v>3</v>
          </cell>
        </row>
        <row r="3">
          <cell r="A3">
            <v>140993</v>
          </cell>
          <cell r="B3" t="str">
            <v>공성식</v>
          </cell>
          <cell r="C3" t="str">
            <v>연구소</v>
          </cell>
          <cell r="D3" t="str">
            <v>차장</v>
          </cell>
          <cell r="E3">
            <v>2</v>
          </cell>
          <cell r="F3">
            <v>5</v>
          </cell>
          <cell r="G3">
            <v>1</v>
          </cell>
        </row>
        <row r="4">
          <cell r="A4">
            <v>43940</v>
          </cell>
          <cell r="B4" t="str">
            <v>권기윤</v>
          </cell>
          <cell r="C4" t="str">
            <v>품질보증</v>
          </cell>
          <cell r="D4" t="str">
            <v>사원</v>
          </cell>
          <cell r="E4">
            <v>6</v>
          </cell>
          <cell r="F4">
            <v>2</v>
          </cell>
          <cell r="G4">
            <v>3</v>
          </cell>
        </row>
        <row r="5">
          <cell r="A5">
            <v>216360</v>
          </cell>
          <cell r="B5" t="str">
            <v>권해옥</v>
          </cell>
          <cell r="C5" t="str">
            <v>연구소</v>
          </cell>
          <cell r="D5" t="str">
            <v>대리</v>
          </cell>
          <cell r="E5">
            <v>4</v>
          </cell>
          <cell r="F5">
            <v>3</v>
          </cell>
          <cell r="G5">
            <v>2</v>
          </cell>
        </row>
        <row r="6">
          <cell r="A6">
            <v>213599</v>
          </cell>
          <cell r="B6" t="str">
            <v>권형석</v>
          </cell>
          <cell r="C6" t="str">
            <v>개발실</v>
          </cell>
          <cell r="D6" t="str">
            <v>대리</v>
          </cell>
          <cell r="E6">
            <v>4</v>
          </cell>
          <cell r="F6">
            <v>3</v>
          </cell>
          <cell r="G6">
            <v>1</v>
          </cell>
        </row>
        <row r="7">
          <cell r="A7">
            <v>116612</v>
          </cell>
          <cell r="B7" t="str">
            <v>김나영</v>
          </cell>
          <cell r="C7" t="str">
            <v>생산부</v>
          </cell>
          <cell r="D7" t="str">
            <v>과장</v>
          </cell>
          <cell r="E7">
            <v>3</v>
          </cell>
          <cell r="F7">
            <v>4</v>
          </cell>
          <cell r="G7">
            <v>3</v>
          </cell>
        </row>
        <row r="8">
          <cell r="A8">
            <v>215469</v>
          </cell>
          <cell r="B8" t="str">
            <v>김동영</v>
          </cell>
          <cell r="C8" t="str">
            <v>설계실</v>
          </cell>
          <cell r="D8" t="str">
            <v>대리</v>
          </cell>
          <cell r="E8">
            <v>4</v>
          </cell>
          <cell r="F8">
            <v>3</v>
          </cell>
          <cell r="G8">
            <v>1</v>
          </cell>
        </row>
        <row r="9">
          <cell r="A9">
            <v>16976</v>
          </cell>
          <cell r="B9" t="str">
            <v>김동옥</v>
          </cell>
          <cell r="C9" t="str">
            <v>연구소</v>
          </cell>
          <cell r="D9" t="str">
            <v>부장</v>
          </cell>
          <cell r="E9">
            <v>1</v>
          </cell>
          <cell r="F9">
            <v>6</v>
          </cell>
          <cell r="G9">
            <v>3</v>
          </cell>
        </row>
        <row r="10">
          <cell r="A10">
            <v>130211</v>
          </cell>
          <cell r="B10" t="str">
            <v>김미성</v>
          </cell>
          <cell r="C10" t="str">
            <v>해외지사</v>
          </cell>
          <cell r="D10" t="str">
            <v>부장</v>
          </cell>
          <cell r="E10">
            <v>1</v>
          </cell>
          <cell r="F10">
            <v>6</v>
          </cell>
          <cell r="G10">
            <v>1</v>
          </cell>
        </row>
        <row r="11">
          <cell r="A11">
            <v>140936</v>
          </cell>
          <cell r="B11" t="str">
            <v>김미진</v>
          </cell>
          <cell r="C11" t="str">
            <v>품질관리부</v>
          </cell>
          <cell r="D11" t="str">
            <v>과장</v>
          </cell>
          <cell r="E11">
            <v>3</v>
          </cell>
          <cell r="F11">
            <v>4</v>
          </cell>
          <cell r="G11">
            <v>3</v>
          </cell>
        </row>
        <row r="12">
          <cell r="A12">
            <v>139171</v>
          </cell>
          <cell r="B12" t="str">
            <v>김병주</v>
          </cell>
          <cell r="C12" t="str">
            <v>개발실</v>
          </cell>
          <cell r="D12" t="str">
            <v>과장</v>
          </cell>
          <cell r="E12">
            <v>3</v>
          </cell>
          <cell r="F12">
            <v>4</v>
          </cell>
          <cell r="G12">
            <v>2</v>
          </cell>
        </row>
        <row r="13">
          <cell r="A13">
            <v>218016</v>
          </cell>
          <cell r="B13" t="str">
            <v>김소영</v>
          </cell>
          <cell r="C13" t="str">
            <v>품질관리부</v>
          </cell>
          <cell r="D13" t="str">
            <v>대리</v>
          </cell>
          <cell r="E13">
            <v>4</v>
          </cell>
          <cell r="F13">
            <v>3</v>
          </cell>
          <cell r="G13">
            <v>1</v>
          </cell>
        </row>
        <row r="14">
          <cell r="A14">
            <v>213966</v>
          </cell>
          <cell r="B14" t="str">
            <v>김운식</v>
          </cell>
          <cell r="C14" t="str">
            <v>품질관리부</v>
          </cell>
          <cell r="D14" t="str">
            <v>대리</v>
          </cell>
          <cell r="E14">
            <v>4</v>
          </cell>
          <cell r="F14">
            <v>3</v>
          </cell>
          <cell r="G14">
            <v>2</v>
          </cell>
        </row>
        <row r="15">
          <cell r="A15">
            <v>58449</v>
          </cell>
          <cell r="B15" t="str">
            <v>김원선</v>
          </cell>
          <cell r="C15" t="str">
            <v>사업부</v>
          </cell>
          <cell r="D15" t="str">
            <v>사원</v>
          </cell>
          <cell r="E15">
            <v>6</v>
          </cell>
          <cell r="F15">
            <v>2</v>
          </cell>
          <cell r="G15">
            <v>2</v>
          </cell>
        </row>
        <row r="16">
          <cell r="A16">
            <v>109630</v>
          </cell>
          <cell r="B16" t="str">
            <v>김재주</v>
          </cell>
          <cell r="C16" t="str">
            <v>생산부</v>
          </cell>
          <cell r="D16" t="str">
            <v>과장</v>
          </cell>
          <cell r="E16">
            <v>3</v>
          </cell>
          <cell r="F16">
            <v>4</v>
          </cell>
          <cell r="G16">
            <v>2</v>
          </cell>
        </row>
        <row r="17">
          <cell r="A17">
            <v>115975</v>
          </cell>
          <cell r="B17" t="str">
            <v>김진욱</v>
          </cell>
          <cell r="C17" t="str">
            <v>생산부</v>
          </cell>
          <cell r="D17" t="str">
            <v>과장</v>
          </cell>
          <cell r="E17">
            <v>3</v>
          </cell>
          <cell r="F17">
            <v>4</v>
          </cell>
          <cell r="G17">
            <v>2</v>
          </cell>
        </row>
        <row r="18">
          <cell r="A18">
            <v>113454</v>
          </cell>
          <cell r="B18" t="str">
            <v>김현기</v>
          </cell>
          <cell r="C18" t="str">
            <v>생산부</v>
          </cell>
          <cell r="D18" t="str">
            <v>부장</v>
          </cell>
          <cell r="E18">
            <v>1</v>
          </cell>
          <cell r="F18">
            <v>4</v>
          </cell>
          <cell r="G18">
            <v>3</v>
          </cell>
        </row>
        <row r="19">
          <cell r="A19">
            <v>117034</v>
          </cell>
          <cell r="B19" t="str">
            <v>나형수</v>
          </cell>
          <cell r="C19" t="str">
            <v>생산부</v>
          </cell>
          <cell r="D19" t="str">
            <v>차장</v>
          </cell>
          <cell r="E19">
            <v>2</v>
          </cell>
          <cell r="F19">
            <v>5</v>
          </cell>
          <cell r="G19">
            <v>3</v>
          </cell>
        </row>
        <row r="20">
          <cell r="A20">
            <v>135652</v>
          </cell>
          <cell r="B20" t="str">
            <v>남택영</v>
          </cell>
          <cell r="C20" t="str">
            <v>생산부</v>
          </cell>
          <cell r="D20" t="str">
            <v>부장</v>
          </cell>
          <cell r="E20">
            <v>1</v>
          </cell>
          <cell r="F20">
            <v>6</v>
          </cell>
          <cell r="G20">
            <v>1</v>
          </cell>
        </row>
        <row r="21">
          <cell r="A21">
            <v>25863</v>
          </cell>
          <cell r="B21" t="str">
            <v>명문수</v>
          </cell>
          <cell r="C21" t="str">
            <v>품질관리부</v>
          </cell>
          <cell r="D21" t="str">
            <v>차장</v>
          </cell>
          <cell r="E21">
            <v>2</v>
          </cell>
          <cell r="F21">
            <v>5</v>
          </cell>
          <cell r="G21">
            <v>1</v>
          </cell>
        </row>
        <row r="22">
          <cell r="A22">
            <v>211794</v>
          </cell>
          <cell r="B22" t="str">
            <v>박선호</v>
          </cell>
          <cell r="C22" t="str">
            <v>생산부</v>
          </cell>
          <cell r="D22" t="str">
            <v>대리</v>
          </cell>
          <cell r="E22">
            <v>4</v>
          </cell>
          <cell r="F22">
            <v>3</v>
          </cell>
          <cell r="G22">
            <v>3</v>
          </cell>
        </row>
        <row r="23">
          <cell r="A23">
            <v>14328</v>
          </cell>
          <cell r="B23" t="str">
            <v>박정현</v>
          </cell>
          <cell r="C23" t="str">
            <v>사업부</v>
          </cell>
          <cell r="D23" t="str">
            <v>부장</v>
          </cell>
          <cell r="E23">
            <v>1</v>
          </cell>
          <cell r="F23">
            <v>6</v>
          </cell>
          <cell r="G23">
            <v>2</v>
          </cell>
        </row>
        <row r="24">
          <cell r="A24">
            <v>115145</v>
          </cell>
          <cell r="B24" t="str">
            <v>박형배</v>
          </cell>
          <cell r="C24" t="str">
            <v>생산부</v>
          </cell>
          <cell r="D24" t="str">
            <v>과장</v>
          </cell>
          <cell r="E24">
            <v>3</v>
          </cell>
          <cell r="F24">
            <v>5</v>
          </cell>
          <cell r="G24">
            <v>1</v>
          </cell>
        </row>
        <row r="25">
          <cell r="A25">
            <v>136035</v>
          </cell>
          <cell r="B25" t="str">
            <v>배경식</v>
          </cell>
          <cell r="C25" t="str">
            <v>품질관리부</v>
          </cell>
          <cell r="D25" t="str">
            <v>과장</v>
          </cell>
          <cell r="E25">
            <v>3</v>
          </cell>
          <cell r="F25">
            <v>4</v>
          </cell>
          <cell r="G25">
            <v>1</v>
          </cell>
        </row>
        <row r="26">
          <cell r="A26">
            <v>132328</v>
          </cell>
          <cell r="B26" t="str">
            <v>석영진</v>
          </cell>
          <cell r="C26" t="str">
            <v>생산부</v>
          </cell>
          <cell r="D26" t="str">
            <v>과장</v>
          </cell>
          <cell r="E26">
            <v>3</v>
          </cell>
          <cell r="F26">
            <v>4</v>
          </cell>
          <cell r="G26">
            <v>1</v>
          </cell>
        </row>
        <row r="27">
          <cell r="A27">
            <v>130574</v>
          </cell>
          <cell r="B27" t="str">
            <v>선경희</v>
          </cell>
          <cell r="C27" t="str">
            <v>품질관리부</v>
          </cell>
          <cell r="D27" t="str">
            <v>부장</v>
          </cell>
          <cell r="E27">
            <v>1</v>
          </cell>
          <cell r="F27">
            <v>6</v>
          </cell>
          <cell r="G27">
            <v>1</v>
          </cell>
        </row>
        <row r="28">
          <cell r="A28">
            <v>105257</v>
          </cell>
          <cell r="B28" t="str">
            <v>성환식</v>
          </cell>
          <cell r="C28" t="str">
            <v>생산부</v>
          </cell>
          <cell r="D28" t="str">
            <v>과장</v>
          </cell>
          <cell r="E28">
            <v>3</v>
          </cell>
          <cell r="F28">
            <v>4</v>
          </cell>
          <cell r="G28">
            <v>1</v>
          </cell>
        </row>
        <row r="29">
          <cell r="A29">
            <v>130713</v>
          </cell>
          <cell r="B29" t="str">
            <v>송대규</v>
          </cell>
          <cell r="C29" t="str">
            <v>연구소</v>
          </cell>
          <cell r="D29" t="str">
            <v>과장</v>
          </cell>
          <cell r="E29">
            <v>3</v>
          </cell>
          <cell r="F29">
            <v>4</v>
          </cell>
          <cell r="G29">
            <v>1</v>
          </cell>
        </row>
        <row r="30">
          <cell r="A30">
            <v>217987</v>
          </cell>
          <cell r="B30" t="str">
            <v>송부희</v>
          </cell>
          <cell r="C30" t="str">
            <v>품질관리부</v>
          </cell>
          <cell r="D30" t="str">
            <v>대리</v>
          </cell>
          <cell r="E30">
            <v>4</v>
          </cell>
          <cell r="F30">
            <v>3</v>
          </cell>
          <cell r="G30">
            <v>1</v>
          </cell>
        </row>
        <row r="31">
          <cell r="A31">
            <v>211279</v>
          </cell>
          <cell r="B31" t="str">
            <v>신문정</v>
          </cell>
          <cell r="C31" t="str">
            <v>생산부</v>
          </cell>
          <cell r="D31" t="str">
            <v>대리</v>
          </cell>
          <cell r="E31">
            <v>4</v>
          </cell>
          <cell r="F31">
            <v>3</v>
          </cell>
          <cell r="G31">
            <v>3</v>
          </cell>
        </row>
        <row r="32">
          <cell r="A32">
            <v>218399</v>
          </cell>
          <cell r="B32" t="str">
            <v>심성법</v>
          </cell>
          <cell r="C32" t="str">
            <v>품질관리부</v>
          </cell>
          <cell r="D32" t="str">
            <v>사원</v>
          </cell>
          <cell r="E32">
            <v>6</v>
          </cell>
          <cell r="F32">
            <v>2</v>
          </cell>
          <cell r="G32">
            <v>1</v>
          </cell>
        </row>
        <row r="33">
          <cell r="A33">
            <v>33927</v>
          </cell>
          <cell r="B33" t="str">
            <v>양창호</v>
          </cell>
          <cell r="C33" t="str">
            <v>생산부</v>
          </cell>
          <cell r="D33" t="str">
            <v>사원</v>
          </cell>
          <cell r="E33">
            <v>5</v>
          </cell>
          <cell r="F33">
            <v>2</v>
          </cell>
          <cell r="G33">
            <v>1</v>
          </cell>
        </row>
        <row r="34">
          <cell r="A34">
            <v>114262</v>
          </cell>
          <cell r="B34" t="str">
            <v>어은숙</v>
          </cell>
          <cell r="C34" t="str">
            <v>생산부</v>
          </cell>
          <cell r="D34" t="str">
            <v>차장</v>
          </cell>
          <cell r="E34">
            <v>2</v>
          </cell>
          <cell r="F34">
            <v>5</v>
          </cell>
          <cell r="G34">
            <v>1</v>
          </cell>
        </row>
        <row r="35">
          <cell r="A35">
            <v>213938</v>
          </cell>
          <cell r="B35" t="str">
            <v>오현정</v>
          </cell>
          <cell r="C35" t="str">
            <v>생산부</v>
          </cell>
          <cell r="D35" t="str">
            <v>대리</v>
          </cell>
          <cell r="E35">
            <v>4</v>
          </cell>
          <cell r="F35">
            <v>3</v>
          </cell>
          <cell r="G35">
            <v>2</v>
          </cell>
        </row>
        <row r="36">
          <cell r="A36">
            <v>115496</v>
          </cell>
          <cell r="B36" t="str">
            <v>윤미옥</v>
          </cell>
          <cell r="C36" t="str">
            <v>해외지사</v>
          </cell>
          <cell r="D36" t="str">
            <v>과장</v>
          </cell>
          <cell r="E36">
            <v>3</v>
          </cell>
          <cell r="F36">
            <v>4</v>
          </cell>
          <cell r="G36">
            <v>2</v>
          </cell>
        </row>
        <row r="37">
          <cell r="A37">
            <v>36887</v>
          </cell>
          <cell r="B37" t="str">
            <v>윤치원</v>
          </cell>
          <cell r="C37" t="str">
            <v>해외지사</v>
          </cell>
          <cell r="D37" t="str">
            <v>사원</v>
          </cell>
          <cell r="E37">
            <v>5</v>
          </cell>
          <cell r="F37">
            <v>2</v>
          </cell>
          <cell r="G37">
            <v>3</v>
          </cell>
        </row>
        <row r="38">
          <cell r="A38">
            <v>141555</v>
          </cell>
          <cell r="B38" t="str">
            <v>은창우</v>
          </cell>
          <cell r="C38" t="str">
            <v>품질관리부</v>
          </cell>
          <cell r="D38" t="str">
            <v>과장</v>
          </cell>
          <cell r="E38">
            <v>3</v>
          </cell>
          <cell r="F38">
            <v>4</v>
          </cell>
          <cell r="G38">
            <v>3</v>
          </cell>
        </row>
        <row r="39">
          <cell r="A39">
            <v>134182</v>
          </cell>
          <cell r="B39" t="str">
            <v>이광순</v>
          </cell>
          <cell r="C39" t="str">
            <v>기판반</v>
          </cell>
          <cell r="D39" t="str">
            <v>과장</v>
          </cell>
          <cell r="E39">
            <v>3</v>
          </cell>
          <cell r="F39">
            <v>4</v>
          </cell>
          <cell r="G39">
            <v>1</v>
          </cell>
        </row>
        <row r="40">
          <cell r="A40">
            <v>109597</v>
          </cell>
          <cell r="B40" t="str">
            <v>이기락</v>
          </cell>
          <cell r="C40" t="str">
            <v>생산부</v>
          </cell>
          <cell r="D40" t="str">
            <v>과장</v>
          </cell>
          <cell r="E40">
            <v>3</v>
          </cell>
          <cell r="F40">
            <v>4</v>
          </cell>
          <cell r="G40">
            <v>2</v>
          </cell>
        </row>
        <row r="41">
          <cell r="A41">
            <v>217807</v>
          </cell>
          <cell r="B41" t="str">
            <v>이랑</v>
          </cell>
          <cell r="C41" t="str">
            <v>품질관리부</v>
          </cell>
          <cell r="D41" t="str">
            <v>대리</v>
          </cell>
          <cell r="E41">
            <v>4</v>
          </cell>
          <cell r="F41">
            <v>3</v>
          </cell>
          <cell r="G41">
            <v>2</v>
          </cell>
        </row>
        <row r="42">
          <cell r="A42">
            <v>215640</v>
          </cell>
          <cell r="B42" t="str">
            <v>이영낭</v>
          </cell>
          <cell r="C42" t="str">
            <v>품질관리부</v>
          </cell>
          <cell r="D42" t="str">
            <v>대리</v>
          </cell>
          <cell r="E42">
            <v>4</v>
          </cell>
          <cell r="F42">
            <v>3</v>
          </cell>
          <cell r="G42">
            <v>3</v>
          </cell>
        </row>
        <row r="43">
          <cell r="A43">
            <v>215406</v>
          </cell>
          <cell r="B43" t="str">
            <v>이영선</v>
          </cell>
          <cell r="C43" t="str">
            <v>생산부</v>
          </cell>
          <cell r="D43" t="str">
            <v>대리</v>
          </cell>
          <cell r="E43">
            <v>4</v>
          </cell>
          <cell r="F43">
            <v>3</v>
          </cell>
          <cell r="G43">
            <v>1</v>
          </cell>
        </row>
        <row r="44">
          <cell r="A44">
            <v>109248</v>
          </cell>
          <cell r="B44" t="str">
            <v>이인영</v>
          </cell>
          <cell r="C44" t="str">
            <v>생산부</v>
          </cell>
          <cell r="D44" t="str">
            <v>차장</v>
          </cell>
          <cell r="E44">
            <v>2</v>
          </cell>
          <cell r="F44">
            <v>5</v>
          </cell>
          <cell r="G44">
            <v>2</v>
          </cell>
        </row>
        <row r="45">
          <cell r="A45">
            <v>109226</v>
          </cell>
          <cell r="B45" t="str">
            <v>이진수</v>
          </cell>
          <cell r="C45" t="str">
            <v>생산부</v>
          </cell>
          <cell r="D45" t="str">
            <v>과장</v>
          </cell>
          <cell r="E45">
            <v>3</v>
          </cell>
          <cell r="F45">
            <v>4</v>
          </cell>
          <cell r="G45">
            <v>1</v>
          </cell>
        </row>
        <row r="46">
          <cell r="A46">
            <v>33300</v>
          </cell>
          <cell r="B46" t="str">
            <v>이창일</v>
          </cell>
          <cell r="C46" t="str">
            <v>연구소</v>
          </cell>
          <cell r="D46" t="str">
            <v>사원</v>
          </cell>
          <cell r="E46">
            <v>5</v>
          </cell>
          <cell r="F46">
            <v>2</v>
          </cell>
          <cell r="G46">
            <v>1</v>
          </cell>
        </row>
        <row r="47">
          <cell r="A47">
            <v>214369</v>
          </cell>
          <cell r="B47" t="str">
            <v>이하나</v>
          </cell>
          <cell r="C47" t="str">
            <v>생산부</v>
          </cell>
          <cell r="D47" t="str">
            <v>사원</v>
          </cell>
          <cell r="E47">
            <v>6</v>
          </cell>
          <cell r="F47">
            <v>2</v>
          </cell>
          <cell r="G47">
            <v>1</v>
          </cell>
        </row>
        <row r="48">
          <cell r="A48">
            <v>216088</v>
          </cell>
          <cell r="B48" t="str">
            <v>장옥경</v>
          </cell>
          <cell r="C48" t="str">
            <v>생산부</v>
          </cell>
          <cell r="D48" t="str">
            <v>대리</v>
          </cell>
          <cell r="E48">
            <v>4</v>
          </cell>
          <cell r="F48">
            <v>3</v>
          </cell>
          <cell r="G48">
            <v>3</v>
          </cell>
        </row>
        <row r="49">
          <cell r="A49">
            <v>213170</v>
          </cell>
          <cell r="B49" t="str">
            <v>전미희</v>
          </cell>
          <cell r="C49" t="str">
            <v>생산부</v>
          </cell>
          <cell r="D49" t="str">
            <v>대리</v>
          </cell>
          <cell r="E49">
            <v>4</v>
          </cell>
          <cell r="F49">
            <v>3</v>
          </cell>
          <cell r="G49">
            <v>2</v>
          </cell>
        </row>
        <row r="50">
          <cell r="A50">
            <v>138694</v>
          </cell>
          <cell r="B50" t="str">
            <v>전용태</v>
          </cell>
          <cell r="C50" t="str">
            <v>개발실</v>
          </cell>
          <cell r="D50" t="str">
            <v>과장</v>
          </cell>
          <cell r="E50">
            <v>3</v>
          </cell>
          <cell r="F50">
            <v>4</v>
          </cell>
          <cell r="G50">
            <v>2</v>
          </cell>
        </row>
        <row r="51">
          <cell r="A51">
            <v>136449</v>
          </cell>
          <cell r="B51" t="str">
            <v>정대식</v>
          </cell>
          <cell r="C51" t="str">
            <v>품질관리부</v>
          </cell>
          <cell r="D51" t="str">
            <v>과장</v>
          </cell>
          <cell r="E51">
            <v>3</v>
          </cell>
          <cell r="F51">
            <v>4</v>
          </cell>
          <cell r="G51">
            <v>2</v>
          </cell>
        </row>
        <row r="52">
          <cell r="A52">
            <v>141281</v>
          </cell>
          <cell r="B52" t="str">
            <v>조선자</v>
          </cell>
          <cell r="C52" t="str">
            <v>자재</v>
          </cell>
          <cell r="D52" t="str">
            <v>과장</v>
          </cell>
          <cell r="E52">
            <v>3</v>
          </cell>
          <cell r="F52">
            <v>4</v>
          </cell>
          <cell r="G52">
            <v>2</v>
          </cell>
        </row>
        <row r="53">
          <cell r="A53">
            <v>133252</v>
          </cell>
          <cell r="B53" t="str">
            <v>조수남</v>
          </cell>
          <cell r="C53" t="str">
            <v>품질보증계</v>
          </cell>
          <cell r="D53" t="str">
            <v>과장</v>
          </cell>
          <cell r="E53">
            <v>3</v>
          </cell>
          <cell r="F53">
            <v>4</v>
          </cell>
          <cell r="G53">
            <v>3</v>
          </cell>
        </row>
        <row r="54">
          <cell r="A54">
            <v>211860</v>
          </cell>
          <cell r="B54" t="str">
            <v>조형준</v>
          </cell>
          <cell r="C54" t="str">
            <v>설계실</v>
          </cell>
          <cell r="D54" t="str">
            <v>대리</v>
          </cell>
          <cell r="E54">
            <v>4</v>
          </cell>
          <cell r="F54">
            <v>3</v>
          </cell>
          <cell r="G54">
            <v>3</v>
          </cell>
        </row>
        <row r="55">
          <cell r="A55">
            <v>141117</v>
          </cell>
          <cell r="B55" t="str">
            <v>최광림</v>
          </cell>
          <cell r="C55" t="str">
            <v>품질관리부</v>
          </cell>
          <cell r="D55" t="str">
            <v>과장</v>
          </cell>
          <cell r="E55">
            <v>3</v>
          </cell>
          <cell r="F55">
            <v>4</v>
          </cell>
          <cell r="G55">
            <v>1</v>
          </cell>
        </row>
        <row r="56">
          <cell r="A56">
            <v>215531</v>
          </cell>
          <cell r="B56" t="str">
            <v>최은희</v>
          </cell>
          <cell r="C56" t="str">
            <v>품질관리부</v>
          </cell>
          <cell r="D56" t="str">
            <v>대리</v>
          </cell>
          <cell r="E56">
            <v>4</v>
          </cell>
          <cell r="F56">
            <v>3</v>
          </cell>
          <cell r="G56">
            <v>3</v>
          </cell>
        </row>
        <row r="57">
          <cell r="A57">
            <v>42925</v>
          </cell>
          <cell r="B57" t="str">
            <v>최재웅</v>
          </cell>
          <cell r="C57" t="str">
            <v>생산부</v>
          </cell>
          <cell r="D57" t="str">
            <v>사원</v>
          </cell>
          <cell r="E57">
            <v>5</v>
          </cell>
          <cell r="F57">
            <v>2</v>
          </cell>
          <cell r="G57">
            <v>3</v>
          </cell>
        </row>
        <row r="58">
          <cell r="A58">
            <v>213434</v>
          </cell>
          <cell r="B58" t="str">
            <v>최지현</v>
          </cell>
          <cell r="C58" t="str">
            <v>생산부</v>
          </cell>
          <cell r="D58" t="str">
            <v>대리</v>
          </cell>
          <cell r="E58">
            <v>4</v>
          </cell>
          <cell r="F58">
            <v>3</v>
          </cell>
          <cell r="G58">
            <v>1</v>
          </cell>
        </row>
        <row r="59">
          <cell r="A59">
            <v>130054</v>
          </cell>
          <cell r="B59" t="str">
            <v>홍경우</v>
          </cell>
          <cell r="C59" t="str">
            <v>해외협력</v>
          </cell>
          <cell r="D59" t="str">
            <v>차장</v>
          </cell>
          <cell r="E59">
            <v>2</v>
          </cell>
          <cell r="F59">
            <v>5</v>
          </cell>
          <cell r="G59">
            <v>3</v>
          </cell>
        </row>
        <row r="60">
          <cell r="A60">
            <v>133879</v>
          </cell>
          <cell r="B60" t="str">
            <v>황윤기</v>
          </cell>
          <cell r="C60" t="str">
            <v>품질관리부</v>
          </cell>
          <cell r="D60" t="str">
            <v>과장</v>
          </cell>
          <cell r="E60">
            <v>3</v>
          </cell>
          <cell r="F60">
            <v>4</v>
          </cell>
          <cell r="G60">
            <v>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zoomScale="115" zoomScaleNormal="115" workbookViewId="0">
      <selection activeCell="M3" sqref="M3"/>
    </sheetView>
  </sheetViews>
  <sheetFormatPr baseColWidth="10" defaultColWidth="8.83203125" defaultRowHeight="17"/>
  <cols>
    <col min="1" max="1" width="1.6640625" customWidth="1"/>
    <col min="2" max="2" width="11" customWidth="1"/>
    <col min="3" max="3" width="11.1640625" customWidth="1"/>
    <col min="4" max="4" width="21.1640625" bestFit="1" customWidth="1"/>
    <col min="5" max="13" width="9.33203125" customWidth="1"/>
  </cols>
  <sheetData>
    <row r="1" spans="2:12" ht="25.5" customHeight="1">
      <c r="B1" s="18" t="s">
        <v>304</v>
      </c>
      <c r="C1" s="17"/>
      <c r="D1" s="17"/>
      <c r="E1" s="17"/>
      <c r="F1" s="17"/>
      <c r="G1" s="17"/>
      <c r="H1" s="17"/>
      <c r="I1" s="17"/>
      <c r="J1" s="17"/>
      <c r="K1" s="17"/>
      <c r="L1" s="7"/>
    </row>
    <row r="3" spans="2:12" ht="26.25" customHeight="1">
      <c r="B3" s="20" t="s">
        <v>305</v>
      </c>
      <c r="C3" s="20" t="s">
        <v>306</v>
      </c>
      <c r="D3" s="20" t="s">
        <v>307</v>
      </c>
      <c r="E3" s="20" t="s">
        <v>308</v>
      </c>
      <c r="F3" s="20" t="s">
        <v>309</v>
      </c>
      <c r="G3" s="20" t="s">
        <v>310</v>
      </c>
      <c r="H3" s="20" t="s">
        <v>311</v>
      </c>
      <c r="I3" s="20" t="s">
        <v>312</v>
      </c>
      <c r="J3" s="20" t="s">
        <v>313</v>
      </c>
      <c r="K3" s="20" t="s">
        <v>314</v>
      </c>
      <c r="L3" s="20" t="s">
        <v>328</v>
      </c>
    </row>
    <row r="4" spans="2:12" ht="26.25" customHeight="1">
      <c r="B4" s="25" t="s">
        <v>315</v>
      </c>
      <c r="C4" s="21" t="s">
        <v>316</v>
      </c>
      <c r="D4" s="23">
        <v>43223</v>
      </c>
      <c r="E4" s="24">
        <v>1252</v>
      </c>
      <c r="F4" s="24">
        <v>1769</v>
      </c>
      <c r="G4" s="24">
        <v>2693</v>
      </c>
      <c r="H4" s="24">
        <v>1850</v>
      </c>
      <c r="I4" s="24">
        <v>1765</v>
      </c>
      <c r="J4" s="24">
        <v>3643</v>
      </c>
      <c r="K4" s="22">
        <f t="shared" ref="K4:K13" si="0">SUM(E4:J4)</f>
        <v>12972</v>
      </c>
      <c r="L4" s="19"/>
    </row>
    <row r="5" spans="2:12" ht="26.25" customHeight="1">
      <c r="B5" s="26"/>
      <c r="C5" s="21" t="s">
        <v>317</v>
      </c>
      <c r="D5" s="23">
        <v>43118</v>
      </c>
      <c r="E5" s="24">
        <v>1527</v>
      </c>
      <c r="F5" s="24">
        <v>2120</v>
      </c>
      <c r="G5" s="24">
        <v>2713</v>
      </c>
      <c r="H5" s="24">
        <v>2760</v>
      </c>
      <c r="I5" s="24">
        <v>1916</v>
      </c>
      <c r="J5" s="24">
        <v>3269</v>
      </c>
      <c r="K5" s="22">
        <f t="shared" si="0"/>
        <v>14305</v>
      </c>
      <c r="L5" s="19"/>
    </row>
    <row r="6" spans="2:12" ht="26.25" customHeight="1">
      <c r="B6" s="27"/>
      <c r="C6" s="21" t="s">
        <v>318</v>
      </c>
      <c r="D6" s="23">
        <v>43151</v>
      </c>
      <c r="E6" s="24">
        <v>1260</v>
      </c>
      <c r="F6" s="24">
        <v>2125</v>
      </c>
      <c r="G6" s="24">
        <v>980</v>
      </c>
      <c r="H6" s="24">
        <v>1250</v>
      </c>
      <c r="I6" s="24">
        <v>1260</v>
      </c>
      <c r="J6" s="24">
        <v>3200</v>
      </c>
      <c r="K6" s="22">
        <f t="shared" si="0"/>
        <v>10075</v>
      </c>
      <c r="L6" s="19"/>
    </row>
    <row r="7" spans="2:12" ht="26.25" customHeight="1">
      <c r="B7" s="25" t="s">
        <v>319</v>
      </c>
      <c r="C7" s="21" t="s">
        <v>320</v>
      </c>
      <c r="D7" s="23">
        <v>43165</v>
      </c>
      <c r="E7" s="24">
        <v>2730</v>
      </c>
      <c r="F7" s="24">
        <v>2320</v>
      </c>
      <c r="G7" s="24">
        <v>3127</v>
      </c>
      <c r="H7" s="24">
        <v>1697</v>
      </c>
      <c r="I7" s="24">
        <v>2364</v>
      </c>
      <c r="J7" s="24">
        <v>1930</v>
      </c>
      <c r="K7" s="22">
        <f t="shared" si="0"/>
        <v>14168</v>
      </c>
      <c r="L7" s="19"/>
    </row>
    <row r="8" spans="2:12" ht="26.25" customHeight="1">
      <c r="B8" s="26"/>
      <c r="C8" s="21" t="s">
        <v>321</v>
      </c>
      <c r="D8" s="23">
        <v>43159</v>
      </c>
      <c r="E8" s="24">
        <v>1127</v>
      </c>
      <c r="F8" s="24">
        <v>1680</v>
      </c>
      <c r="G8" s="24">
        <v>2233</v>
      </c>
      <c r="H8" s="24">
        <v>2786</v>
      </c>
      <c r="I8" s="24">
        <v>3339</v>
      </c>
      <c r="J8" s="24">
        <v>3168</v>
      </c>
      <c r="K8" s="22">
        <f t="shared" si="0"/>
        <v>14333</v>
      </c>
      <c r="L8" s="19"/>
    </row>
    <row r="9" spans="2:12" ht="26.25" customHeight="1">
      <c r="B9" s="27"/>
      <c r="C9" s="21" t="s">
        <v>322</v>
      </c>
      <c r="D9" s="23">
        <v>43196</v>
      </c>
      <c r="E9" s="24">
        <v>2913</v>
      </c>
      <c r="F9" s="24">
        <v>2379</v>
      </c>
      <c r="G9" s="24">
        <v>2908</v>
      </c>
      <c r="H9" s="24">
        <v>2980</v>
      </c>
      <c r="I9" s="24">
        <v>2419</v>
      </c>
      <c r="J9" s="24">
        <v>3200</v>
      </c>
      <c r="K9" s="22">
        <f t="shared" si="0"/>
        <v>16799</v>
      </c>
      <c r="L9" s="19"/>
    </row>
    <row r="10" spans="2:12" ht="26.25" customHeight="1">
      <c r="B10" s="25" t="s">
        <v>323</v>
      </c>
      <c r="C10" s="21" t="s">
        <v>324</v>
      </c>
      <c r="D10" s="23">
        <v>43111</v>
      </c>
      <c r="E10" s="24">
        <v>1275</v>
      </c>
      <c r="F10" s="24">
        <v>2140</v>
      </c>
      <c r="G10" s="24">
        <v>995</v>
      </c>
      <c r="H10" s="24">
        <v>1265</v>
      </c>
      <c r="I10" s="24">
        <v>1275</v>
      </c>
      <c r="J10" s="24">
        <v>3215</v>
      </c>
      <c r="K10" s="22">
        <f t="shared" si="0"/>
        <v>10165</v>
      </c>
      <c r="L10" s="19"/>
    </row>
    <row r="11" spans="2:12" ht="26.25" customHeight="1">
      <c r="B11" s="26"/>
      <c r="C11" s="21" t="s">
        <v>325</v>
      </c>
      <c r="D11" s="23">
        <v>43222</v>
      </c>
      <c r="E11" s="24">
        <v>2745</v>
      </c>
      <c r="F11" s="24">
        <v>2335</v>
      </c>
      <c r="G11" s="24">
        <v>3142</v>
      </c>
      <c r="H11" s="24">
        <v>1712</v>
      </c>
      <c r="I11" s="24">
        <v>2379</v>
      </c>
      <c r="J11" s="24">
        <v>1945</v>
      </c>
      <c r="K11" s="22">
        <f t="shared" si="0"/>
        <v>14258</v>
      </c>
      <c r="L11" s="19"/>
    </row>
    <row r="12" spans="2:12" ht="26.25" customHeight="1">
      <c r="B12" s="27"/>
      <c r="C12" s="21" t="s">
        <v>326</v>
      </c>
      <c r="D12" s="23">
        <v>43104</v>
      </c>
      <c r="E12" s="24">
        <v>1142</v>
      </c>
      <c r="F12" s="24">
        <v>1695</v>
      </c>
      <c r="G12" s="24">
        <v>2248</v>
      </c>
      <c r="H12" s="24">
        <v>2801</v>
      </c>
      <c r="I12" s="24">
        <v>3354</v>
      </c>
      <c r="J12" s="24">
        <v>3183</v>
      </c>
      <c r="K12" s="22">
        <f t="shared" si="0"/>
        <v>14423</v>
      </c>
      <c r="L12" s="19"/>
    </row>
    <row r="13" spans="2:12" ht="26.25" customHeight="1">
      <c r="B13" s="28" t="s">
        <v>327</v>
      </c>
      <c r="C13" s="29"/>
      <c r="D13" s="30"/>
      <c r="E13" s="22">
        <f t="shared" ref="E13:J13" si="1">SUM(E4:E12)</f>
        <v>15971</v>
      </c>
      <c r="F13" s="22">
        <f t="shared" si="1"/>
        <v>18563</v>
      </c>
      <c r="G13" s="22">
        <f t="shared" si="1"/>
        <v>21039</v>
      </c>
      <c r="H13" s="22">
        <f t="shared" si="1"/>
        <v>19101</v>
      </c>
      <c r="I13" s="22">
        <f t="shared" si="1"/>
        <v>20071</v>
      </c>
      <c r="J13" s="22">
        <f t="shared" si="1"/>
        <v>26753</v>
      </c>
      <c r="K13" s="22">
        <f t="shared" si="0"/>
        <v>121498</v>
      </c>
      <c r="L13" s="19"/>
    </row>
  </sheetData>
  <mergeCells count="4">
    <mergeCell ref="B4:B6"/>
    <mergeCell ref="B7:B9"/>
    <mergeCell ref="B10:B12"/>
    <mergeCell ref="B13:D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E14" sqref="E14"/>
    </sheetView>
  </sheetViews>
  <sheetFormatPr baseColWidth="10" defaultColWidth="9" defaultRowHeight="17"/>
  <cols>
    <col min="1" max="1" width="23.5" style="3" bestFit="1" customWidth="1"/>
    <col min="2" max="2" width="55.6640625" style="1" bestFit="1" customWidth="1"/>
    <col min="3" max="16384" width="9" style="1"/>
  </cols>
  <sheetData>
    <row r="1" spans="1:3" ht="24" customHeight="1">
      <c r="A1" s="2" t="s">
        <v>0</v>
      </c>
      <c r="B1" s="2" t="s">
        <v>2</v>
      </c>
      <c r="C1" s="4" t="s">
        <v>3</v>
      </c>
    </row>
    <row r="2" spans="1:3">
      <c r="A2" s="3" t="s">
        <v>1</v>
      </c>
      <c r="B2" s="1" t="s">
        <v>329</v>
      </c>
      <c r="C2" s="1" t="s">
        <v>4</v>
      </c>
    </row>
    <row r="3" spans="1:3">
      <c r="A3" s="3" t="s">
        <v>5</v>
      </c>
      <c r="B3" s="1" t="s">
        <v>6</v>
      </c>
      <c r="C3" s="1" t="s">
        <v>7</v>
      </c>
    </row>
    <row r="4" spans="1:3">
      <c r="A4" s="3" t="s">
        <v>8</v>
      </c>
      <c r="B4" s="1" t="s">
        <v>9</v>
      </c>
      <c r="C4" s="1" t="s">
        <v>10</v>
      </c>
    </row>
    <row r="5" spans="1:3">
      <c r="A5" s="3" t="s">
        <v>11</v>
      </c>
      <c r="B5" s="1" t="s">
        <v>12</v>
      </c>
      <c r="C5" s="1" t="s">
        <v>13</v>
      </c>
    </row>
    <row r="6" spans="1:3">
      <c r="A6" s="3" t="s">
        <v>14</v>
      </c>
      <c r="B6" s="1" t="s">
        <v>15</v>
      </c>
      <c r="C6" s="1" t="s">
        <v>16</v>
      </c>
    </row>
    <row r="7" spans="1:3">
      <c r="A7" s="3" t="s">
        <v>17</v>
      </c>
      <c r="B7" s="1" t="s">
        <v>18</v>
      </c>
      <c r="C7" s="1" t="s">
        <v>19</v>
      </c>
    </row>
    <row r="8" spans="1:3">
      <c r="A8" s="3" t="s">
        <v>20</v>
      </c>
      <c r="B8" s="1" t="s">
        <v>21</v>
      </c>
      <c r="C8" s="1" t="s">
        <v>22</v>
      </c>
    </row>
    <row r="9" spans="1:3">
      <c r="A9" s="3" t="s">
        <v>23</v>
      </c>
      <c r="B9" s="1" t="s">
        <v>24</v>
      </c>
      <c r="C9" s="1" t="s">
        <v>25</v>
      </c>
    </row>
    <row r="10" spans="1:3">
      <c r="A10" s="3" t="s">
        <v>26</v>
      </c>
      <c r="B10" s="1" t="s">
        <v>27</v>
      </c>
      <c r="C10" s="1" t="s">
        <v>28</v>
      </c>
    </row>
    <row r="11" spans="1:3">
      <c r="A11" s="3" t="s">
        <v>29</v>
      </c>
      <c r="B11" s="1" t="s">
        <v>30</v>
      </c>
      <c r="C11" s="1" t="s">
        <v>31</v>
      </c>
    </row>
    <row r="12" spans="1:3">
      <c r="A12" s="3" t="s">
        <v>32</v>
      </c>
      <c r="B12" s="1" t="s">
        <v>33</v>
      </c>
      <c r="C12" s="1" t="s">
        <v>34</v>
      </c>
    </row>
    <row r="13" spans="1:3">
      <c r="A13" s="3" t="s">
        <v>35</v>
      </c>
      <c r="B13" s="1" t="s">
        <v>36</v>
      </c>
      <c r="C13" s="1" t="s">
        <v>37</v>
      </c>
    </row>
    <row r="14" spans="1:3">
      <c r="A14" s="3" t="s">
        <v>38</v>
      </c>
      <c r="B14" s="1" t="s">
        <v>39</v>
      </c>
      <c r="C14" s="1" t="s">
        <v>40</v>
      </c>
    </row>
    <row r="15" spans="1:3">
      <c r="A15" s="3" t="s">
        <v>41</v>
      </c>
      <c r="B15" s="1" t="s">
        <v>42</v>
      </c>
      <c r="C15" s="1" t="s">
        <v>43</v>
      </c>
    </row>
    <row r="16" spans="1:3">
      <c r="A16" s="3" t="s">
        <v>44</v>
      </c>
      <c r="B16" s="1" t="s">
        <v>45</v>
      </c>
      <c r="C16" s="1" t="s">
        <v>46</v>
      </c>
    </row>
    <row r="17" spans="1:3">
      <c r="A17" s="3" t="s">
        <v>47</v>
      </c>
      <c r="B17" s="1" t="s">
        <v>48</v>
      </c>
      <c r="C17" s="1" t="s">
        <v>49</v>
      </c>
    </row>
    <row r="18" spans="1:3">
      <c r="A18" s="3" t="s">
        <v>50</v>
      </c>
      <c r="B18" s="1" t="s">
        <v>51</v>
      </c>
      <c r="C18" s="1" t="s">
        <v>52</v>
      </c>
    </row>
    <row r="19" spans="1:3">
      <c r="A19" s="3" t="s">
        <v>53</v>
      </c>
      <c r="B19" s="1" t="s">
        <v>54</v>
      </c>
      <c r="C19" s="1" t="s">
        <v>55</v>
      </c>
    </row>
    <row r="20" spans="1:3">
      <c r="A20" s="3" t="s">
        <v>56</v>
      </c>
      <c r="B20" s="1" t="s">
        <v>57</v>
      </c>
      <c r="C20" s="1" t="s">
        <v>58</v>
      </c>
    </row>
    <row r="21" spans="1:3">
      <c r="A21" s="3" t="s">
        <v>59</v>
      </c>
      <c r="B21" s="1" t="s">
        <v>60</v>
      </c>
      <c r="C21" s="1" t="s">
        <v>61</v>
      </c>
    </row>
    <row r="22" spans="1:3">
      <c r="A22" s="3" t="s">
        <v>62</v>
      </c>
      <c r="B22" s="1" t="s">
        <v>63</v>
      </c>
      <c r="C22" s="1" t="s">
        <v>64</v>
      </c>
    </row>
    <row r="23" spans="1:3">
      <c r="A23" s="3" t="s">
        <v>65</v>
      </c>
      <c r="B23" s="1" t="s">
        <v>66</v>
      </c>
      <c r="C23" s="1" t="s">
        <v>67</v>
      </c>
    </row>
    <row r="24" spans="1:3">
      <c r="A24" s="3" t="s">
        <v>68</v>
      </c>
      <c r="B24" s="1" t="s">
        <v>69</v>
      </c>
      <c r="C24" s="1" t="s">
        <v>70</v>
      </c>
    </row>
    <row r="25" spans="1:3">
      <c r="A25" s="3" t="s">
        <v>71</v>
      </c>
      <c r="B25" s="1" t="s">
        <v>72</v>
      </c>
      <c r="C25" s="1" t="s">
        <v>73</v>
      </c>
    </row>
    <row r="26" spans="1:3">
      <c r="A26" s="3" t="s">
        <v>74</v>
      </c>
      <c r="B26" s="1" t="s">
        <v>75</v>
      </c>
      <c r="C26" s="1" t="s">
        <v>76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123"/>
  <sheetViews>
    <sheetView topLeftCell="A7" workbookViewId="0">
      <selection activeCell="F6" sqref="F6:F7"/>
    </sheetView>
  </sheetViews>
  <sheetFormatPr baseColWidth="10" defaultColWidth="9" defaultRowHeight="17"/>
  <cols>
    <col min="1" max="1" width="9" style="5"/>
    <col min="2" max="2" width="9.6640625" style="5" customWidth="1"/>
    <col min="3" max="3" width="10.1640625" style="5" bestFit="1" customWidth="1"/>
    <col min="4" max="4" width="11" style="5" customWidth="1"/>
    <col min="5" max="5" width="5.6640625" style="5" customWidth="1"/>
    <col min="6" max="7" width="3.6640625" style="5" customWidth="1"/>
    <col min="8" max="8" width="9.6640625" style="5" customWidth="1"/>
    <col min="9" max="10" width="13.5" style="5" customWidth="1"/>
    <col min="11" max="11" width="11.83203125" style="5" customWidth="1"/>
    <col min="12" max="12" width="34.6640625" style="5" customWidth="1"/>
    <col min="13" max="13" width="9" style="8"/>
    <col min="14" max="15" width="9" style="5"/>
    <col min="16" max="16" width="9" style="8"/>
    <col min="17" max="16384" width="9" style="5"/>
  </cols>
  <sheetData>
    <row r="2" spans="1:15" s="8" customFormat="1" ht="34.5" customHeight="1">
      <c r="A2" s="5"/>
      <c r="B2" s="6" t="s">
        <v>77</v>
      </c>
      <c r="C2" s="6"/>
      <c r="D2" s="6"/>
      <c r="E2" s="6"/>
      <c r="F2" s="6"/>
      <c r="G2" s="6"/>
      <c r="H2" s="6"/>
      <c r="I2" s="6"/>
      <c r="J2" s="6"/>
      <c r="K2" s="6"/>
      <c r="L2" s="7"/>
      <c r="N2" s="5"/>
      <c r="O2" s="5"/>
    </row>
    <row r="3" spans="1:15" s="8" customFormat="1" ht="9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5"/>
      <c r="O3" s="5"/>
    </row>
    <row r="4" spans="1:15" s="8" customFormat="1" ht="18.75" customHeight="1">
      <c r="A4" s="5"/>
      <c r="B4" s="31" t="s">
        <v>78</v>
      </c>
      <c r="C4" s="31" t="s">
        <v>79</v>
      </c>
      <c r="D4" s="31" t="s">
        <v>80</v>
      </c>
      <c r="E4" s="31" t="s">
        <v>81</v>
      </c>
      <c r="F4" s="31" t="s">
        <v>82</v>
      </c>
      <c r="G4" s="31" t="s">
        <v>83</v>
      </c>
      <c r="H4" s="31" t="s">
        <v>84</v>
      </c>
      <c r="I4" s="9" t="s">
        <v>85</v>
      </c>
      <c r="J4" s="9" t="s">
        <v>86</v>
      </c>
      <c r="K4" s="31" t="s">
        <v>87</v>
      </c>
      <c r="L4" s="9" t="s">
        <v>88</v>
      </c>
      <c r="N4" s="5"/>
      <c r="O4" s="5"/>
    </row>
    <row r="5" spans="1:15" s="8" customFormat="1" ht="18.75" customHeight="1">
      <c r="A5" s="5"/>
      <c r="B5" s="32"/>
      <c r="C5" s="32"/>
      <c r="D5" s="32"/>
      <c r="E5" s="32"/>
      <c r="F5" s="32"/>
      <c r="G5" s="32"/>
      <c r="H5" s="32"/>
      <c r="I5" s="10" t="s">
        <v>89</v>
      </c>
      <c r="J5" s="10" t="s">
        <v>90</v>
      </c>
      <c r="K5" s="32"/>
      <c r="L5" s="9" t="s">
        <v>91</v>
      </c>
      <c r="N5" s="5"/>
      <c r="O5" s="5"/>
    </row>
    <row r="6" spans="1:15" s="8" customFormat="1" ht="16.5" customHeight="1">
      <c r="A6" s="5"/>
      <c r="B6" s="25">
        <v>214324</v>
      </c>
      <c r="C6" s="25" t="s">
        <v>92</v>
      </c>
      <c r="D6" s="25" t="s">
        <v>93</v>
      </c>
      <c r="E6" s="25" t="s">
        <v>94</v>
      </c>
      <c r="F6" s="25">
        <v>6</v>
      </c>
      <c r="G6" s="25">
        <v>2</v>
      </c>
      <c r="H6" s="25">
        <v>3</v>
      </c>
      <c r="I6" s="33">
        <v>812800</v>
      </c>
      <c r="J6" s="33">
        <v>73980</v>
      </c>
      <c r="K6" s="33">
        <f>I6-J6</f>
        <v>738820</v>
      </c>
      <c r="L6" s="11" t="s">
        <v>95</v>
      </c>
      <c r="N6" s="5"/>
      <c r="O6" s="5"/>
    </row>
    <row r="7" spans="1:15" s="8" customFormat="1" ht="16.5" customHeight="1">
      <c r="A7" s="5"/>
      <c r="B7" s="27"/>
      <c r="C7" s="27"/>
      <c r="D7" s="27"/>
      <c r="E7" s="27"/>
      <c r="F7" s="27"/>
      <c r="G7" s="27"/>
      <c r="H7" s="27"/>
      <c r="I7" s="34"/>
      <c r="J7" s="34"/>
      <c r="K7" s="34"/>
      <c r="L7" s="11" t="s">
        <v>96</v>
      </c>
      <c r="N7" s="5"/>
      <c r="O7" s="5"/>
    </row>
    <row r="8" spans="1:15" s="8" customFormat="1" ht="16.5" customHeight="1">
      <c r="A8" s="5"/>
      <c r="B8" s="25">
        <v>140993</v>
      </c>
      <c r="C8" s="25" t="s">
        <v>97</v>
      </c>
      <c r="D8" s="25" t="s">
        <v>98</v>
      </c>
      <c r="E8" s="25" t="s">
        <v>99</v>
      </c>
      <c r="F8" s="25">
        <v>2</v>
      </c>
      <c r="G8" s="25">
        <v>5</v>
      </c>
      <c r="H8" s="25">
        <v>1</v>
      </c>
      <c r="I8" s="33">
        <v>1743210</v>
      </c>
      <c r="J8" s="33">
        <v>173960</v>
      </c>
      <c r="K8" s="33">
        <f>I8-J8</f>
        <v>1569250</v>
      </c>
      <c r="L8" s="11" t="s">
        <v>100</v>
      </c>
      <c r="N8" s="5"/>
      <c r="O8" s="5"/>
    </row>
    <row r="9" spans="1:15" s="8" customFormat="1" ht="16.5" customHeight="1">
      <c r="A9" s="5"/>
      <c r="B9" s="27"/>
      <c r="C9" s="27"/>
      <c r="D9" s="27"/>
      <c r="E9" s="27"/>
      <c r="F9" s="27"/>
      <c r="G9" s="27"/>
      <c r="H9" s="27"/>
      <c r="I9" s="34"/>
      <c r="J9" s="34"/>
      <c r="K9" s="34"/>
      <c r="L9" s="11" t="s">
        <v>101</v>
      </c>
      <c r="N9" s="5"/>
      <c r="O9" s="5"/>
    </row>
    <row r="10" spans="1:15" s="8" customFormat="1" ht="16.5" customHeight="1">
      <c r="A10" s="5"/>
      <c r="B10" s="25">
        <v>43940</v>
      </c>
      <c r="C10" s="25" t="s">
        <v>102</v>
      </c>
      <c r="D10" s="25" t="s">
        <v>103</v>
      </c>
      <c r="E10" s="25" t="s">
        <v>94</v>
      </c>
      <c r="F10" s="25">
        <v>6</v>
      </c>
      <c r="G10" s="25">
        <v>2</v>
      </c>
      <c r="H10" s="25">
        <v>3</v>
      </c>
      <c r="I10" s="33">
        <v>812800</v>
      </c>
      <c r="J10" s="33">
        <v>73980</v>
      </c>
      <c r="K10" s="33">
        <f>I10-J10</f>
        <v>738820</v>
      </c>
      <c r="L10" s="11" t="s">
        <v>104</v>
      </c>
      <c r="N10" s="5"/>
      <c r="O10" s="5"/>
    </row>
    <row r="11" spans="1:15" s="8" customFormat="1" ht="16.5" customHeight="1">
      <c r="A11" s="5"/>
      <c r="B11" s="27"/>
      <c r="C11" s="27"/>
      <c r="D11" s="27"/>
      <c r="E11" s="27"/>
      <c r="F11" s="27"/>
      <c r="G11" s="27"/>
      <c r="H11" s="27"/>
      <c r="I11" s="34"/>
      <c r="J11" s="34"/>
      <c r="K11" s="34"/>
      <c r="L11" s="11" t="s">
        <v>105</v>
      </c>
      <c r="N11" s="5"/>
      <c r="O11" s="5"/>
    </row>
    <row r="12" spans="1:15" s="8" customFormat="1" ht="16.5" customHeight="1">
      <c r="A12" s="5"/>
      <c r="B12" s="25">
        <v>216360</v>
      </c>
      <c r="C12" s="25" t="s">
        <v>106</v>
      </c>
      <c r="D12" s="25" t="s">
        <v>98</v>
      </c>
      <c r="E12" s="25" t="s">
        <v>107</v>
      </c>
      <c r="F12" s="25">
        <v>4</v>
      </c>
      <c r="G12" s="25">
        <v>3</v>
      </c>
      <c r="H12" s="25">
        <v>2</v>
      </c>
      <c r="I12" s="33">
        <v>1170680</v>
      </c>
      <c r="J12" s="33">
        <v>104450</v>
      </c>
      <c r="K12" s="33">
        <f>I12-J12</f>
        <v>1066230</v>
      </c>
      <c r="L12" s="11" t="s">
        <v>108</v>
      </c>
      <c r="N12" s="5"/>
      <c r="O12" s="5"/>
    </row>
    <row r="13" spans="1:15" s="8" customFormat="1" ht="16.5" customHeight="1">
      <c r="A13" s="5"/>
      <c r="B13" s="27"/>
      <c r="C13" s="27"/>
      <c r="D13" s="27"/>
      <c r="E13" s="27"/>
      <c r="F13" s="27"/>
      <c r="G13" s="27"/>
      <c r="H13" s="27"/>
      <c r="I13" s="34"/>
      <c r="J13" s="34"/>
      <c r="K13" s="34"/>
      <c r="L13" s="11" t="s">
        <v>109</v>
      </c>
      <c r="N13" s="5"/>
      <c r="O13" s="5"/>
    </row>
    <row r="14" spans="1:15" s="8" customFormat="1" ht="16.5" customHeight="1">
      <c r="A14" s="5"/>
      <c r="B14" s="25">
        <v>213599</v>
      </c>
      <c r="C14" s="25" t="s">
        <v>110</v>
      </c>
      <c r="D14" s="25" t="s">
        <v>111</v>
      </c>
      <c r="E14" s="25" t="s">
        <v>107</v>
      </c>
      <c r="F14" s="25">
        <v>4</v>
      </c>
      <c r="G14" s="25">
        <v>3</v>
      </c>
      <c r="H14" s="25">
        <v>1</v>
      </c>
      <c r="I14" s="33">
        <v>1150680</v>
      </c>
      <c r="J14" s="33">
        <v>105720</v>
      </c>
      <c r="K14" s="33">
        <f>I14-J14</f>
        <v>1044960</v>
      </c>
      <c r="L14" s="11" t="s">
        <v>112</v>
      </c>
      <c r="N14" s="5"/>
      <c r="O14" s="5"/>
    </row>
    <row r="15" spans="1:15" s="8" customFormat="1" ht="16.5" customHeight="1">
      <c r="A15" s="5"/>
      <c r="B15" s="27"/>
      <c r="C15" s="27"/>
      <c r="D15" s="27"/>
      <c r="E15" s="27"/>
      <c r="F15" s="27"/>
      <c r="G15" s="27"/>
      <c r="H15" s="27"/>
      <c r="I15" s="34"/>
      <c r="J15" s="34"/>
      <c r="K15" s="34"/>
      <c r="L15" s="11" t="s">
        <v>113</v>
      </c>
      <c r="N15" s="5"/>
      <c r="O15" s="5"/>
    </row>
    <row r="16" spans="1:15" s="8" customFormat="1" ht="16.5" customHeight="1">
      <c r="A16" s="5"/>
      <c r="B16" s="25">
        <v>116612</v>
      </c>
      <c r="C16" s="25" t="s">
        <v>114</v>
      </c>
      <c r="D16" s="25" t="s">
        <v>115</v>
      </c>
      <c r="E16" s="25" t="s">
        <v>116</v>
      </c>
      <c r="F16" s="25">
        <v>3</v>
      </c>
      <c r="G16" s="25">
        <v>4</v>
      </c>
      <c r="H16" s="25">
        <v>3</v>
      </c>
      <c r="I16" s="33">
        <v>1472760</v>
      </c>
      <c r="J16" s="33">
        <v>137060</v>
      </c>
      <c r="K16" s="33">
        <f>I16-J16</f>
        <v>1335700</v>
      </c>
      <c r="L16" s="11" t="s">
        <v>117</v>
      </c>
      <c r="N16" s="5"/>
      <c r="O16" s="5"/>
    </row>
    <row r="17" spans="1:15" s="8" customFormat="1" ht="16.5" customHeight="1">
      <c r="A17" s="5"/>
      <c r="B17" s="27"/>
      <c r="C17" s="27"/>
      <c r="D17" s="27"/>
      <c r="E17" s="27"/>
      <c r="F17" s="27"/>
      <c r="G17" s="27"/>
      <c r="H17" s="27"/>
      <c r="I17" s="34"/>
      <c r="J17" s="34"/>
      <c r="K17" s="34"/>
      <c r="L17" s="11" t="s">
        <v>118</v>
      </c>
      <c r="N17" s="5"/>
      <c r="O17" s="5"/>
    </row>
    <row r="18" spans="1:15" s="8" customFormat="1" ht="16.5" customHeight="1">
      <c r="A18" s="5"/>
      <c r="B18" s="25">
        <v>215469</v>
      </c>
      <c r="C18" s="25" t="s">
        <v>119</v>
      </c>
      <c r="D18" s="25" t="s">
        <v>120</v>
      </c>
      <c r="E18" s="25" t="s">
        <v>107</v>
      </c>
      <c r="F18" s="25">
        <v>4</v>
      </c>
      <c r="G18" s="25">
        <v>3</v>
      </c>
      <c r="H18" s="25">
        <v>1</v>
      </c>
      <c r="I18" s="33">
        <v>1150680</v>
      </c>
      <c r="J18" s="33">
        <v>105720</v>
      </c>
      <c r="K18" s="33">
        <f>I18-J18</f>
        <v>1044960</v>
      </c>
      <c r="L18" s="11" t="s">
        <v>121</v>
      </c>
      <c r="N18" s="5"/>
      <c r="O18" s="5"/>
    </row>
    <row r="19" spans="1:15" s="8" customFormat="1" ht="16.5" customHeight="1">
      <c r="A19" s="5"/>
      <c r="B19" s="27"/>
      <c r="C19" s="27"/>
      <c r="D19" s="27"/>
      <c r="E19" s="27"/>
      <c r="F19" s="27"/>
      <c r="G19" s="27"/>
      <c r="H19" s="27"/>
      <c r="I19" s="34"/>
      <c r="J19" s="34"/>
      <c r="K19" s="34"/>
      <c r="L19" s="11" t="s">
        <v>122</v>
      </c>
      <c r="N19" s="5"/>
      <c r="O19" s="5"/>
    </row>
    <row r="20" spans="1:15" s="8" customFormat="1" ht="16.5" customHeight="1">
      <c r="A20" s="5"/>
      <c r="B20" s="25">
        <v>16976</v>
      </c>
      <c r="C20" s="25" t="s">
        <v>123</v>
      </c>
      <c r="D20" s="25" t="s">
        <v>98</v>
      </c>
      <c r="E20" s="25" t="s">
        <v>124</v>
      </c>
      <c r="F20" s="25">
        <v>1</v>
      </c>
      <c r="G20" s="25">
        <v>6</v>
      </c>
      <c r="H20" s="25">
        <v>3</v>
      </c>
      <c r="I20" s="33">
        <v>2117110</v>
      </c>
      <c r="J20" s="33">
        <v>190170</v>
      </c>
      <c r="K20" s="33">
        <f>I20-J20</f>
        <v>1926940</v>
      </c>
      <c r="L20" s="11" t="s">
        <v>125</v>
      </c>
      <c r="N20" s="5"/>
      <c r="O20" s="5"/>
    </row>
    <row r="21" spans="1:15" s="8" customFormat="1" ht="16.5" customHeight="1">
      <c r="A21" s="5"/>
      <c r="B21" s="27"/>
      <c r="C21" s="27"/>
      <c r="D21" s="27"/>
      <c r="E21" s="27"/>
      <c r="F21" s="27"/>
      <c r="G21" s="27"/>
      <c r="H21" s="27"/>
      <c r="I21" s="34"/>
      <c r="J21" s="34"/>
      <c r="K21" s="34"/>
      <c r="L21" s="11" t="s">
        <v>126</v>
      </c>
      <c r="N21" s="5"/>
      <c r="O21" s="5"/>
    </row>
    <row r="22" spans="1:15" s="8" customFormat="1" ht="16.5" customHeight="1">
      <c r="A22" s="5"/>
      <c r="B22" s="25">
        <v>130211</v>
      </c>
      <c r="C22" s="25" t="s">
        <v>127</v>
      </c>
      <c r="D22" s="25" t="s">
        <v>128</v>
      </c>
      <c r="E22" s="25" t="s">
        <v>124</v>
      </c>
      <c r="F22" s="25">
        <v>1</v>
      </c>
      <c r="G22" s="25">
        <v>6</v>
      </c>
      <c r="H22" s="25">
        <v>1</v>
      </c>
      <c r="I22" s="33">
        <v>2077110</v>
      </c>
      <c r="J22" s="33">
        <v>200250</v>
      </c>
      <c r="K22" s="33">
        <f>I22-J22</f>
        <v>1876860</v>
      </c>
      <c r="L22" s="11" t="s">
        <v>129</v>
      </c>
      <c r="N22" s="5"/>
      <c r="O22" s="5"/>
    </row>
    <row r="23" spans="1:15" s="8" customFormat="1" ht="16.5" customHeight="1">
      <c r="A23" s="5"/>
      <c r="B23" s="27"/>
      <c r="C23" s="27"/>
      <c r="D23" s="27"/>
      <c r="E23" s="27"/>
      <c r="F23" s="27"/>
      <c r="G23" s="27"/>
      <c r="H23" s="27"/>
      <c r="I23" s="34"/>
      <c r="J23" s="34"/>
      <c r="K23" s="34"/>
      <c r="L23" s="11" t="s">
        <v>130</v>
      </c>
      <c r="N23" s="5"/>
      <c r="O23" s="5"/>
    </row>
    <row r="24" spans="1:15" s="8" customFormat="1" ht="16.5" customHeight="1">
      <c r="A24" s="5"/>
      <c r="B24" s="25">
        <v>140936</v>
      </c>
      <c r="C24" s="25" t="s">
        <v>131</v>
      </c>
      <c r="D24" s="25" t="s">
        <v>93</v>
      </c>
      <c r="E24" s="25" t="s">
        <v>116</v>
      </c>
      <c r="F24" s="25">
        <v>3</v>
      </c>
      <c r="G24" s="25">
        <v>4</v>
      </c>
      <c r="H24" s="25">
        <v>3</v>
      </c>
      <c r="I24" s="33">
        <v>1472760</v>
      </c>
      <c r="J24" s="33">
        <v>137060</v>
      </c>
      <c r="K24" s="33">
        <f>I24-J24</f>
        <v>1335700</v>
      </c>
      <c r="L24" s="11" t="s">
        <v>132</v>
      </c>
      <c r="N24" s="5"/>
      <c r="O24" s="5"/>
    </row>
    <row r="25" spans="1:15" s="8" customFormat="1" ht="16.5" customHeight="1">
      <c r="A25" s="5"/>
      <c r="B25" s="27"/>
      <c r="C25" s="27"/>
      <c r="D25" s="27"/>
      <c r="E25" s="27"/>
      <c r="F25" s="27"/>
      <c r="G25" s="27"/>
      <c r="H25" s="27"/>
      <c r="I25" s="34"/>
      <c r="J25" s="34"/>
      <c r="K25" s="34"/>
      <c r="L25" s="11" t="s">
        <v>133</v>
      </c>
      <c r="N25" s="5"/>
      <c r="O25" s="5"/>
    </row>
    <row r="26" spans="1:15" s="8" customFormat="1" ht="16.5" customHeight="1">
      <c r="A26" s="5"/>
      <c r="B26" s="25">
        <v>139171</v>
      </c>
      <c r="C26" s="25" t="s">
        <v>134</v>
      </c>
      <c r="D26" s="25" t="s">
        <v>111</v>
      </c>
      <c r="E26" s="25" t="s">
        <v>116</v>
      </c>
      <c r="F26" s="25">
        <v>3</v>
      </c>
      <c r="G26" s="25">
        <v>4</v>
      </c>
      <c r="H26" s="25">
        <v>2</v>
      </c>
      <c r="I26" s="33">
        <v>1452760</v>
      </c>
      <c r="J26" s="33">
        <v>137050</v>
      </c>
      <c r="K26" s="33">
        <f>I26-J26</f>
        <v>1315710</v>
      </c>
      <c r="L26" s="11" t="s">
        <v>135</v>
      </c>
      <c r="N26" s="5"/>
      <c r="O26" s="5"/>
    </row>
    <row r="27" spans="1:15" s="8" customFormat="1" ht="16.5" customHeight="1">
      <c r="A27" s="5"/>
      <c r="B27" s="27"/>
      <c r="C27" s="27"/>
      <c r="D27" s="27"/>
      <c r="E27" s="27"/>
      <c r="F27" s="27"/>
      <c r="G27" s="27"/>
      <c r="H27" s="27"/>
      <c r="I27" s="34"/>
      <c r="J27" s="34"/>
      <c r="K27" s="34"/>
      <c r="L27" s="11" t="s">
        <v>136</v>
      </c>
      <c r="N27" s="5"/>
      <c r="O27" s="5"/>
    </row>
    <row r="28" spans="1:15" s="8" customFormat="1" ht="16.5" customHeight="1">
      <c r="A28" s="5"/>
      <c r="B28" s="25">
        <v>218016</v>
      </c>
      <c r="C28" s="25" t="s">
        <v>137</v>
      </c>
      <c r="D28" s="25" t="s">
        <v>93</v>
      </c>
      <c r="E28" s="25" t="s">
        <v>107</v>
      </c>
      <c r="F28" s="25">
        <v>4</v>
      </c>
      <c r="G28" s="25">
        <v>3</v>
      </c>
      <c r="H28" s="25">
        <v>1</v>
      </c>
      <c r="I28" s="33">
        <v>1150680</v>
      </c>
      <c r="J28" s="33">
        <v>105720</v>
      </c>
      <c r="K28" s="33">
        <f>I28-J28</f>
        <v>1044960</v>
      </c>
      <c r="L28" s="11" t="s">
        <v>138</v>
      </c>
      <c r="N28" s="5"/>
      <c r="O28" s="5"/>
    </row>
    <row r="29" spans="1:15" s="8" customFormat="1" ht="16.5" customHeight="1">
      <c r="A29" s="5"/>
      <c r="B29" s="27"/>
      <c r="C29" s="27"/>
      <c r="D29" s="27"/>
      <c r="E29" s="27"/>
      <c r="F29" s="27"/>
      <c r="G29" s="27"/>
      <c r="H29" s="27"/>
      <c r="I29" s="34"/>
      <c r="J29" s="34"/>
      <c r="K29" s="34"/>
      <c r="L29" s="11" t="s">
        <v>139</v>
      </c>
      <c r="N29" s="5"/>
      <c r="O29" s="5"/>
    </row>
    <row r="30" spans="1:15" s="8" customFormat="1" ht="16.5" customHeight="1">
      <c r="A30" s="5"/>
      <c r="B30" s="25">
        <v>213966</v>
      </c>
      <c r="C30" s="25" t="s">
        <v>140</v>
      </c>
      <c r="D30" s="25" t="s">
        <v>93</v>
      </c>
      <c r="E30" s="25" t="s">
        <v>107</v>
      </c>
      <c r="F30" s="25">
        <v>4</v>
      </c>
      <c r="G30" s="25">
        <v>3</v>
      </c>
      <c r="H30" s="25">
        <v>2</v>
      </c>
      <c r="I30" s="33">
        <v>1170680</v>
      </c>
      <c r="J30" s="33">
        <v>104450</v>
      </c>
      <c r="K30" s="33">
        <f>I30-J30</f>
        <v>1066230</v>
      </c>
      <c r="L30" s="11" t="s">
        <v>141</v>
      </c>
      <c r="N30" s="5"/>
      <c r="O30" s="5"/>
    </row>
    <row r="31" spans="1:15" s="8" customFormat="1" ht="16.5" customHeight="1">
      <c r="A31" s="5"/>
      <c r="B31" s="27"/>
      <c r="C31" s="27"/>
      <c r="D31" s="27"/>
      <c r="E31" s="27"/>
      <c r="F31" s="27"/>
      <c r="G31" s="27"/>
      <c r="H31" s="27"/>
      <c r="I31" s="34"/>
      <c r="J31" s="34"/>
      <c r="K31" s="34"/>
      <c r="L31" s="11" t="s">
        <v>142</v>
      </c>
      <c r="N31" s="5"/>
      <c r="O31" s="5"/>
    </row>
    <row r="32" spans="1:15" s="8" customFormat="1" ht="16.5" customHeight="1">
      <c r="A32" s="5"/>
      <c r="B32" s="25">
        <v>58449</v>
      </c>
      <c r="C32" s="25" t="s">
        <v>143</v>
      </c>
      <c r="D32" s="25" t="s">
        <v>144</v>
      </c>
      <c r="E32" s="25" t="s">
        <v>94</v>
      </c>
      <c r="F32" s="25">
        <v>6</v>
      </c>
      <c r="G32" s="25">
        <v>2</v>
      </c>
      <c r="H32" s="25">
        <v>2</v>
      </c>
      <c r="I32" s="33">
        <v>792800</v>
      </c>
      <c r="J32" s="33">
        <v>69670</v>
      </c>
      <c r="K32" s="33">
        <f>I32-J32</f>
        <v>723130</v>
      </c>
      <c r="L32" s="11" t="s">
        <v>145</v>
      </c>
      <c r="N32" s="5"/>
      <c r="O32" s="5"/>
    </row>
    <row r="33" spans="1:15" s="8" customFormat="1" ht="16.5" customHeight="1">
      <c r="A33" s="5"/>
      <c r="B33" s="27"/>
      <c r="C33" s="27"/>
      <c r="D33" s="27"/>
      <c r="E33" s="27"/>
      <c r="F33" s="27"/>
      <c r="G33" s="27"/>
      <c r="H33" s="27"/>
      <c r="I33" s="34"/>
      <c r="J33" s="34"/>
      <c r="K33" s="34"/>
      <c r="L33" s="11" t="s">
        <v>146</v>
      </c>
      <c r="N33" s="5"/>
      <c r="O33" s="5"/>
    </row>
    <row r="34" spans="1:15" s="8" customFormat="1" ht="16.5" customHeight="1">
      <c r="A34" s="5"/>
      <c r="B34" s="25">
        <v>109630</v>
      </c>
      <c r="C34" s="25" t="s">
        <v>147</v>
      </c>
      <c r="D34" s="25" t="s">
        <v>115</v>
      </c>
      <c r="E34" s="25" t="s">
        <v>116</v>
      </c>
      <c r="F34" s="25">
        <v>3</v>
      </c>
      <c r="G34" s="25">
        <v>4</v>
      </c>
      <c r="H34" s="25">
        <v>2</v>
      </c>
      <c r="I34" s="33">
        <v>1452760</v>
      </c>
      <c r="J34" s="33">
        <v>137050</v>
      </c>
      <c r="K34" s="33">
        <f>I34-J34</f>
        <v>1315710</v>
      </c>
      <c r="L34" s="11" t="s">
        <v>148</v>
      </c>
      <c r="N34" s="5"/>
      <c r="O34" s="5"/>
    </row>
    <row r="35" spans="1:15" s="8" customFormat="1" ht="16.5" customHeight="1">
      <c r="A35" s="5"/>
      <c r="B35" s="27"/>
      <c r="C35" s="27"/>
      <c r="D35" s="27"/>
      <c r="E35" s="27"/>
      <c r="F35" s="27"/>
      <c r="G35" s="27"/>
      <c r="H35" s="27"/>
      <c r="I35" s="34"/>
      <c r="J35" s="34"/>
      <c r="K35" s="34"/>
      <c r="L35" s="11" t="s">
        <v>149</v>
      </c>
      <c r="N35" s="5"/>
      <c r="O35" s="5"/>
    </row>
    <row r="36" spans="1:15" s="8" customFormat="1" ht="16.5" customHeight="1">
      <c r="A36" s="5"/>
      <c r="B36" s="25">
        <v>115975</v>
      </c>
      <c r="C36" s="25" t="s">
        <v>150</v>
      </c>
      <c r="D36" s="25" t="s">
        <v>115</v>
      </c>
      <c r="E36" s="25" t="s">
        <v>116</v>
      </c>
      <c r="F36" s="25">
        <v>3</v>
      </c>
      <c r="G36" s="25">
        <v>4</v>
      </c>
      <c r="H36" s="25">
        <v>2</v>
      </c>
      <c r="I36" s="33">
        <v>1452760</v>
      </c>
      <c r="J36" s="33">
        <v>137050</v>
      </c>
      <c r="K36" s="33">
        <f>I36-J36</f>
        <v>1315710</v>
      </c>
      <c r="L36" s="11" t="s">
        <v>151</v>
      </c>
      <c r="N36" s="5"/>
      <c r="O36" s="5"/>
    </row>
    <row r="37" spans="1:15" s="8" customFormat="1" ht="16.5" customHeight="1">
      <c r="A37" s="5"/>
      <c r="B37" s="27"/>
      <c r="C37" s="27"/>
      <c r="D37" s="27"/>
      <c r="E37" s="27"/>
      <c r="F37" s="27"/>
      <c r="G37" s="27"/>
      <c r="H37" s="27"/>
      <c r="I37" s="34"/>
      <c r="J37" s="34"/>
      <c r="K37" s="34"/>
      <c r="L37" s="11" t="s">
        <v>152</v>
      </c>
      <c r="N37" s="5"/>
      <c r="O37" s="5"/>
    </row>
    <row r="38" spans="1:15" s="8" customFormat="1" ht="16.5" customHeight="1">
      <c r="A38" s="5"/>
      <c r="B38" s="25">
        <v>113454</v>
      </c>
      <c r="C38" s="25" t="s">
        <v>153</v>
      </c>
      <c r="D38" s="25" t="s">
        <v>115</v>
      </c>
      <c r="E38" s="25" t="s">
        <v>124</v>
      </c>
      <c r="F38" s="25">
        <v>1</v>
      </c>
      <c r="G38" s="25">
        <v>4</v>
      </c>
      <c r="H38" s="25">
        <v>3</v>
      </c>
      <c r="I38" s="33">
        <v>16374520</v>
      </c>
      <c r="J38" s="33">
        <v>190170</v>
      </c>
      <c r="K38" s="33">
        <f>I38-J38</f>
        <v>16184350</v>
      </c>
      <c r="L38" s="11" t="s">
        <v>154</v>
      </c>
      <c r="N38" s="5"/>
      <c r="O38" s="5"/>
    </row>
    <row r="39" spans="1:15" s="8" customFormat="1" ht="16.5" customHeight="1">
      <c r="A39" s="5"/>
      <c r="B39" s="27"/>
      <c r="C39" s="27"/>
      <c r="D39" s="27"/>
      <c r="E39" s="27"/>
      <c r="F39" s="27"/>
      <c r="G39" s="27"/>
      <c r="H39" s="27"/>
      <c r="I39" s="34"/>
      <c r="J39" s="34"/>
      <c r="K39" s="34"/>
      <c r="L39" s="11" t="s">
        <v>155</v>
      </c>
      <c r="N39" s="5"/>
      <c r="O39" s="5"/>
    </row>
    <row r="40" spans="1:15" s="8" customFormat="1" ht="16.5" customHeight="1">
      <c r="A40" s="5"/>
      <c r="B40" s="25">
        <v>117034</v>
      </c>
      <c r="C40" s="25" t="s">
        <v>156</v>
      </c>
      <c r="D40" s="25" t="s">
        <v>115</v>
      </c>
      <c r="E40" s="25" t="s">
        <v>99</v>
      </c>
      <c r="F40" s="25">
        <v>2</v>
      </c>
      <c r="G40" s="25">
        <v>5</v>
      </c>
      <c r="H40" s="25">
        <v>3</v>
      </c>
      <c r="I40" s="33">
        <v>1783210</v>
      </c>
      <c r="J40" s="33">
        <v>173580</v>
      </c>
      <c r="K40" s="33">
        <f>I40-J40</f>
        <v>1609630</v>
      </c>
      <c r="L40" s="11" t="s">
        <v>157</v>
      </c>
      <c r="N40" s="5"/>
      <c r="O40" s="5"/>
    </row>
    <row r="41" spans="1:15" s="8" customFormat="1" ht="16.5" customHeight="1">
      <c r="A41" s="5"/>
      <c r="B41" s="27"/>
      <c r="C41" s="27"/>
      <c r="D41" s="27"/>
      <c r="E41" s="27"/>
      <c r="F41" s="27"/>
      <c r="G41" s="27"/>
      <c r="H41" s="27"/>
      <c r="I41" s="34"/>
      <c r="J41" s="34"/>
      <c r="K41" s="34"/>
      <c r="L41" s="11" t="s">
        <v>158</v>
      </c>
      <c r="N41" s="5"/>
      <c r="O41" s="5"/>
    </row>
    <row r="42" spans="1:15" s="8" customFormat="1" ht="16.5" customHeight="1">
      <c r="A42" s="5"/>
      <c r="B42" s="25">
        <v>135652</v>
      </c>
      <c r="C42" s="25" t="s">
        <v>159</v>
      </c>
      <c r="D42" s="25" t="s">
        <v>115</v>
      </c>
      <c r="E42" s="25" t="s">
        <v>124</v>
      </c>
      <c r="F42" s="25">
        <v>1</v>
      </c>
      <c r="G42" s="25">
        <v>6</v>
      </c>
      <c r="H42" s="25">
        <v>1</v>
      </c>
      <c r="I42" s="33">
        <v>2077110</v>
      </c>
      <c r="J42" s="33">
        <v>200250</v>
      </c>
      <c r="K42" s="33">
        <f>I42-J42</f>
        <v>1876860</v>
      </c>
      <c r="L42" s="11" t="s">
        <v>160</v>
      </c>
      <c r="N42" s="5"/>
      <c r="O42" s="5"/>
    </row>
    <row r="43" spans="1:15" s="8" customFormat="1" ht="16.5" customHeight="1">
      <c r="A43" s="5"/>
      <c r="B43" s="27"/>
      <c r="C43" s="27"/>
      <c r="D43" s="27"/>
      <c r="E43" s="27"/>
      <c r="F43" s="27"/>
      <c r="G43" s="27"/>
      <c r="H43" s="27"/>
      <c r="I43" s="34"/>
      <c r="J43" s="34"/>
      <c r="K43" s="34"/>
      <c r="L43" s="11" t="s">
        <v>158</v>
      </c>
      <c r="N43" s="5"/>
      <c r="O43" s="5"/>
    </row>
    <row r="44" spans="1:15" s="8" customFormat="1" ht="16.5" customHeight="1">
      <c r="A44" s="5"/>
      <c r="B44" s="25">
        <v>25863</v>
      </c>
      <c r="C44" s="25" t="s">
        <v>161</v>
      </c>
      <c r="D44" s="25" t="s">
        <v>93</v>
      </c>
      <c r="E44" s="25" t="s">
        <v>99</v>
      </c>
      <c r="F44" s="25">
        <v>2</v>
      </c>
      <c r="G44" s="25">
        <v>5</v>
      </c>
      <c r="H44" s="25">
        <v>1</v>
      </c>
      <c r="I44" s="33">
        <v>1743210</v>
      </c>
      <c r="J44" s="33">
        <v>173960</v>
      </c>
      <c r="K44" s="33">
        <f>I44-J44</f>
        <v>1569250</v>
      </c>
      <c r="L44" s="11" t="s">
        <v>162</v>
      </c>
      <c r="N44" s="5"/>
      <c r="O44" s="5"/>
    </row>
    <row r="45" spans="1:15" s="8" customFormat="1" ht="16.5" customHeight="1">
      <c r="A45" s="5"/>
      <c r="B45" s="27"/>
      <c r="C45" s="27"/>
      <c r="D45" s="27"/>
      <c r="E45" s="27"/>
      <c r="F45" s="27"/>
      <c r="G45" s="27"/>
      <c r="H45" s="27"/>
      <c r="I45" s="34"/>
      <c r="J45" s="34"/>
      <c r="K45" s="34"/>
      <c r="L45" s="11" t="s">
        <v>142</v>
      </c>
      <c r="N45" s="5"/>
      <c r="O45" s="5"/>
    </row>
    <row r="46" spans="1:15" s="8" customFormat="1" ht="16.5" customHeight="1">
      <c r="A46" s="5"/>
      <c r="B46" s="25">
        <v>211794</v>
      </c>
      <c r="C46" s="25" t="s">
        <v>163</v>
      </c>
      <c r="D46" s="25" t="s">
        <v>115</v>
      </c>
      <c r="E46" s="25" t="s">
        <v>107</v>
      </c>
      <c r="F46" s="25">
        <v>4</v>
      </c>
      <c r="G46" s="25">
        <v>3</v>
      </c>
      <c r="H46" s="25">
        <v>3</v>
      </c>
      <c r="I46" s="33">
        <v>1190680</v>
      </c>
      <c r="J46" s="33">
        <v>103910</v>
      </c>
      <c r="K46" s="33">
        <f>I46-J46</f>
        <v>1086770</v>
      </c>
      <c r="L46" s="11" t="s">
        <v>164</v>
      </c>
      <c r="N46" s="5"/>
      <c r="O46" s="5"/>
    </row>
    <row r="47" spans="1:15" s="8" customFormat="1" ht="16.5" customHeight="1">
      <c r="A47" s="5"/>
      <c r="B47" s="27"/>
      <c r="C47" s="27"/>
      <c r="D47" s="27"/>
      <c r="E47" s="27"/>
      <c r="F47" s="27"/>
      <c r="G47" s="27"/>
      <c r="H47" s="27"/>
      <c r="I47" s="34"/>
      <c r="J47" s="34"/>
      <c r="K47" s="34"/>
      <c r="L47" s="11" t="s">
        <v>165</v>
      </c>
      <c r="N47" s="5"/>
      <c r="O47" s="5"/>
    </row>
    <row r="48" spans="1:15" s="8" customFormat="1" ht="16.5" customHeight="1">
      <c r="A48" s="5"/>
      <c r="B48" s="25">
        <v>14328</v>
      </c>
      <c r="C48" s="25" t="s">
        <v>166</v>
      </c>
      <c r="D48" s="25" t="s">
        <v>144</v>
      </c>
      <c r="E48" s="25" t="s">
        <v>124</v>
      </c>
      <c r="F48" s="25">
        <v>1</v>
      </c>
      <c r="G48" s="25">
        <v>6</v>
      </c>
      <c r="H48" s="25">
        <v>2</v>
      </c>
      <c r="I48" s="33">
        <v>2097110</v>
      </c>
      <c r="J48" s="33">
        <v>197910</v>
      </c>
      <c r="K48" s="33">
        <f>I48-J48</f>
        <v>1899200</v>
      </c>
      <c r="L48" s="11" t="s">
        <v>167</v>
      </c>
      <c r="N48" s="5"/>
      <c r="O48" s="5"/>
    </row>
    <row r="49" spans="1:15" s="8" customFormat="1" ht="16.5" customHeight="1">
      <c r="A49" s="5"/>
      <c r="B49" s="27"/>
      <c r="C49" s="27"/>
      <c r="D49" s="27"/>
      <c r="E49" s="27"/>
      <c r="F49" s="27"/>
      <c r="G49" s="27"/>
      <c r="H49" s="27"/>
      <c r="I49" s="34"/>
      <c r="J49" s="34"/>
      <c r="K49" s="34"/>
      <c r="L49" s="11" t="s">
        <v>168</v>
      </c>
      <c r="N49" s="5"/>
      <c r="O49" s="5"/>
    </row>
    <row r="50" spans="1:15" s="8" customFormat="1" ht="16.5" customHeight="1">
      <c r="A50" s="5"/>
      <c r="B50" s="25">
        <v>115145</v>
      </c>
      <c r="C50" s="25" t="s">
        <v>169</v>
      </c>
      <c r="D50" s="25" t="s">
        <v>115</v>
      </c>
      <c r="E50" s="25" t="s">
        <v>116</v>
      </c>
      <c r="F50" s="25">
        <v>3</v>
      </c>
      <c r="G50" s="25">
        <v>5</v>
      </c>
      <c r="H50" s="25">
        <v>1</v>
      </c>
      <c r="I50" s="33">
        <v>1456100</v>
      </c>
      <c r="J50" s="33">
        <v>138700</v>
      </c>
      <c r="K50" s="33">
        <f>I50-J50</f>
        <v>1317400</v>
      </c>
      <c r="L50" s="11" t="s">
        <v>170</v>
      </c>
      <c r="N50" s="5"/>
      <c r="O50" s="5"/>
    </row>
    <row r="51" spans="1:15" s="8" customFormat="1" ht="16.5" customHeight="1">
      <c r="A51" s="5"/>
      <c r="B51" s="27"/>
      <c r="C51" s="27"/>
      <c r="D51" s="27"/>
      <c r="E51" s="27"/>
      <c r="F51" s="27"/>
      <c r="G51" s="27"/>
      <c r="H51" s="27"/>
      <c r="I51" s="34"/>
      <c r="J51" s="34"/>
      <c r="K51" s="34"/>
      <c r="L51" s="11" t="s">
        <v>171</v>
      </c>
      <c r="N51" s="5"/>
      <c r="O51" s="5"/>
    </row>
    <row r="52" spans="1:15" s="8" customFormat="1" ht="16.5" customHeight="1">
      <c r="A52" s="5"/>
      <c r="B52" s="25">
        <v>136035</v>
      </c>
      <c r="C52" s="25" t="s">
        <v>172</v>
      </c>
      <c r="D52" s="25" t="s">
        <v>93</v>
      </c>
      <c r="E52" s="25" t="s">
        <v>116</v>
      </c>
      <c r="F52" s="25">
        <v>3</v>
      </c>
      <c r="G52" s="25">
        <v>4</v>
      </c>
      <c r="H52" s="25">
        <v>1</v>
      </c>
      <c r="I52" s="33">
        <v>1432760</v>
      </c>
      <c r="J52" s="33">
        <v>137940</v>
      </c>
      <c r="K52" s="33">
        <f>I52-J52</f>
        <v>1294820</v>
      </c>
      <c r="L52" s="11" t="s">
        <v>173</v>
      </c>
      <c r="N52" s="5"/>
      <c r="O52" s="5"/>
    </row>
    <row r="53" spans="1:15" s="8" customFormat="1" ht="16.5" customHeight="1">
      <c r="A53" s="5"/>
      <c r="B53" s="27"/>
      <c r="C53" s="27"/>
      <c r="D53" s="27"/>
      <c r="E53" s="27"/>
      <c r="F53" s="27"/>
      <c r="G53" s="27"/>
      <c r="H53" s="27"/>
      <c r="I53" s="34"/>
      <c r="J53" s="34"/>
      <c r="K53" s="34"/>
      <c r="L53" s="11" t="s">
        <v>174</v>
      </c>
      <c r="N53" s="5"/>
      <c r="O53" s="5"/>
    </row>
    <row r="54" spans="1:15" s="8" customFormat="1" ht="16.5" customHeight="1">
      <c r="A54" s="5"/>
      <c r="B54" s="25">
        <v>132328</v>
      </c>
      <c r="C54" s="25" t="s">
        <v>175</v>
      </c>
      <c r="D54" s="25" t="s">
        <v>115</v>
      </c>
      <c r="E54" s="25" t="s">
        <v>116</v>
      </c>
      <c r="F54" s="25">
        <v>3</v>
      </c>
      <c r="G54" s="25">
        <v>4</v>
      </c>
      <c r="H54" s="25">
        <v>1</v>
      </c>
      <c r="I54" s="33">
        <v>1432760</v>
      </c>
      <c r="J54" s="33">
        <v>137940</v>
      </c>
      <c r="K54" s="33">
        <f>I54-J54</f>
        <v>1294820</v>
      </c>
      <c r="L54" s="11" t="s">
        <v>176</v>
      </c>
      <c r="N54" s="5"/>
      <c r="O54" s="5"/>
    </row>
    <row r="55" spans="1:15" s="8" customFormat="1" ht="16.5" customHeight="1">
      <c r="A55" s="5"/>
      <c r="B55" s="27"/>
      <c r="C55" s="27"/>
      <c r="D55" s="27"/>
      <c r="E55" s="27"/>
      <c r="F55" s="27"/>
      <c r="G55" s="27"/>
      <c r="H55" s="27"/>
      <c r="I55" s="34"/>
      <c r="J55" s="34"/>
      <c r="K55" s="34"/>
      <c r="L55" s="11" t="s">
        <v>177</v>
      </c>
      <c r="N55" s="5"/>
      <c r="O55" s="5"/>
    </row>
    <row r="56" spans="1:15" s="8" customFormat="1" ht="16.5" customHeight="1">
      <c r="A56" s="5"/>
      <c r="B56" s="25">
        <v>130574</v>
      </c>
      <c r="C56" s="25" t="s">
        <v>178</v>
      </c>
      <c r="D56" s="25" t="s">
        <v>93</v>
      </c>
      <c r="E56" s="25" t="s">
        <v>124</v>
      </c>
      <c r="F56" s="25">
        <v>1</v>
      </c>
      <c r="G56" s="25">
        <v>6</v>
      </c>
      <c r="H56" s="25">
        <v>1</v>
      </c>
      <c r="I56" s="33">
        <v>2077110</v>
      </c>
      <c r="J56" s="33">
        <v>200250</v>
      </c>
      <c r="K56" s="33">
        <f>I56-J56</f>
        <v>1876860</v>
      </c>
      <c r="L56" s="11" t="s">
        <v>179</v>
      </c>
      <c r="N56" s="5"/>
      <c r="O56" s="5"/>
    </row>
    <row r="57" spans="1:15" s="8" customFormat="1" ht="16.5" customHeight="1">
      <c r="A57" s="5"/>
      <c r="B57" s="27"/>
      <c r="C57" s="27"/>
      <c r="D57" s="27"/>
      <c r="E57" s="27"/>
      <c r="F57" s="27"/>
      <c r="G57" s="27"/>
      <c r="H57" s="27"/>
      <c r="I57" s="34"/>
      <c r="J57" s="34"/>
      <c r="K57" s="34"/>
      <c r="L57" s="11" t="s">
        <v>180</v>
      </c>
      <c r="N57" s="5"/>
      <c r="O57" s="5"/>
    </row>
    <row r="58" spans="1:15" s="8" customFormat="1" ht="16.5" customHeight="1">
      <c r="A58" s="5"/>
      <c r="B58" s="25">
        <v>105257</v>
      </c>
      <c r="C58" s="25" t="s">
        <v>181</v>
      </c>
      <c r="D58" s="25" t="s">
        <v>115</v>
      </c>
      <c r="E58" s="25" t="s">
        <v>116</v>
      </c>
      <c r="F58" s="25">
        <v>3</v>
      </c>
      <c r="G58" s="25">
        <v>4</v>
      </c>
      <c r="H58" s="25">
        <v>1</v>
      </c>
      <c r="I58" s="33">
        <v>1432760</v>
      </c>
      <c r="J58" s="33">
        <v>137940</v>
      </c>
      <c r="K58" s="33">
        <f>I58-J58</f>
        <v>1294820</v>
      </c>
      <c r="L58" s="11" t="s">
        <v>182</v>
      </c>
      <c r="N58" s="5"/>
      <c r="O58" s="5"/>
    </row>
    <row r="59" spans="1:15" s="8" customFormat="1" ht="16.5" customHeight="1">
      <c r="A59" s="5"/>
      <c r="B59" s="27"/>
      <c r="C59" s="27"/>
      <c r="D59" s="27"/>
      <c r="E59" s="27"/>
      <c r="F59" s="27"/>
      <c r="G59" s="27"/>
      <c r="H59" s="27"/>
      <c r="I59" s="34"/>
      <c r="J59" s="34"/>
      <c r="K59" s="34"/>
      <c r="L59" s="11" t="s">
        <v>183</v>
      </c>
      <c r="N59" s="5"/>
      <c r="O59" s="5"/>
    </row>
    <row r="60" spans="1:15" s="8" customFormat="1" ht="16.5" customHeight="1">
      <c r="A60" s="5"/>
      <c r="B60" s="25">
        <v>130713</v>
      </c>
      <c r="C60" s="25" t="s">
        <v>184</v>
      </c>
      <c r="D60" s="25" t="s">
        <v>98</v>
      </c>
      <c r="E60" s="25" t="s">
        <v>116</v>
      </c>
      <c r="F60" s="25">
        <v>3</v>
      </c>
      <c r="G60" s="25">
        <v>4</v>
      </c>
      <c r="H60" s="25">
        <v>1</v>
      </c>
      <c r="I60" s="33">
        <v>1432760</v>
      </c>
      <c r="J60" s="33">
        <v>137940</v>
      </c>
      <c r="K60" s="33">
        <f>I60-J60</f>
        <v>1294820</v>
      </c>
      <c r="L60" s="11" t="s">
        <v>185</v>
      </c>
      <c r="N60" s="5"/>
      <c r="O60" s="5"/>
    </row>
    <row r="61" spans="1:15" s="8" customFormat="1" ht="16.5" customHeight="1">
      <c r="A61" s="5"/>
      <c r="B61" s="27"/>
      <c r="C61" s="27"/>
      <c r="D61" s="27"/>
      <c r="E61" s="27"/>
      <c r="F61" s="27"/>
      <c r="G61" s="27"/>
      <c r="H61" s="27"/>
      <c r="I61" s="34"/>
      <c r="J61" s="34"/>
      <c r="K61" s="34"/>
      <c r="L61" s="11" t="s">
        <v>186</v>
      </c>
      <c r="N61" s="5"/>
      <c r="O61" s="5"/>
    </row>
    <row r="62" spans="1:15" s="8" customFormat="1" ht="16.5" customHeight="1">
      <c r="A62" s="5"/>
      <c r="B62" s="25">
        <v>217987</v>
      </c>
      <c r="C62" s="25" t="s">
        <v>187</v>
      </c>
      <c r="D62" s="25" t="s">
        <v>93</v>
      </c>
      <c r="E62" s="25" t="s">
        <v>107</v>
      </c>
      <c r="F62" s="25">
        <v>4</v>
      </c>
      <c r="G62" s="25">
        <v>3</v>
      </c>
      <c r="H62" s="25">
        <v>1</v>
      </c>
      <c r="I62" s="33">
        <v>1150680</v>
      </c>
      <c r="J62" s="33">
        <v>105720</v>
      </c>
      <c r="K62" s="33">
        <f>I62-J62</f>
        <v>1044960</v>
      </c>
      <c r="L62" s="11" t="s">
        <v>188</v>
      </c>
      <c r="N62" s="5"/>
      <c r="O62" s="5"/>
    </row>
    <row r="63" spans="1:15" s="8" customFormat="1" ht="16.5" customHeight="1">
      <c r="A63" s="5"/>
      <c r="B63" s="27"/>
      <c r="C63" s="27"/>
      <c r="D63" s="27"/>
      <c r="E63" s="27"/>
      <c r="F63" s="27"/>
      <c r="G63" s="27"/>
      <c r="H63" s="27"/>
      <c r="I63" s="34"/>
      <c r="J63" s="34"/>
      <c r="K63" s="34"/>
      <c r="L63" s="11" t="s">
        <v>189</v>
      </c>
      <c r="N63" s="5"/>
      <c r="O63" s="5"/>
    </row>
    <row r="64" spans="1:15" s="8" customFormat="1" ht="16.5" customHeight="1">
      <c r="A64" s="5"/>
      <c r="B64" s="25">
        <v>211279</v>
      </c>
      <c r="C64" s="25" t="s">
        <v>190</v>
      </c>
      <c r="D64" s="25" t="s">
        <v>115</v>
      </c>
      <c r="E64" s="25" t="s">
        <v>107</v>
      </c>
      <c r="F64" s="25">
        <v>4</v>
      </c>
      <c r="G64" s="25">
        <v>3</v>
      </c>
      <c r="H64" s="25">
        <v>3</v>
      </c>
      <c r="I64" s="33">
        <v>1190680</v>
      </c>
      <c r="J64" s="33">
        <v>103910</v>
      </c>
      <c r="K64" s="33">
        <f>I64-J64</f>
        <v>1086770</v>
      </c>
      <c r="L64" s="11" t="s">
        <v>191</v>
      </c>
      <c r="N64" s="5"/>
      <c r="O64" s="5"/>
    </row>
    <row r="65" spans="1:15" s="8" customFormat="1" ht="16.5" customHeight="1">
      <c r="A65" s="5"/>
      <c r="B65" s="27"/>
      <c r="C65" s="27"/>
      <c r="D65" s="27"/>
      <c r="E65" s="27"/>
      <c r="F65" s="27"/>
      <c r="G65" s="27"/>
      <c r="H65" s="27"/>
      <c r="I65" s="34"/>
      <c r="J65" s="34"/>
      <c r="K65" s="34"/>
      <c r="L65" s="11" t="s">
        <v>192</v>
      </c>
      <c r="N65" s="5"/>
      <c r="O65" s="5"/>
    </row>
    <row r="66" spans="1:15" s="8" customFormat="1" ht="16.5" customHeight="1">
      <c r="A66" s="5"/>
      <c r="B66" s="25">
        <v>218399</v>
      </c>
      <c r="C66" s="25" t="s">
        <v>193</v>
      </c>
      <c r="D66" s="25" t="s">
        <v>93</v>
      </c>
      <c r="E66" s="25" t="s">
        <v>94</v>
      </c>
      <c r="F66" s="25">
        <v>6</v>
      </c>
      <c r="G66" s="25">
        <v>2</v>
      </c>
      <c r="H66" s="25">
        <v>1</v>
      </c>
      <c r="I66" s="33">
        <v>772800</v>
      </c>
      <c r="J66" s="33">
        <v>66670</v>
      </c>
      <c r="K66" s="33">
        <f>I66-J66</f>
        <v>706130</v>
      </c>
      <c r="L66" s="11" t="s">
        <v>194</v>
      </c>
      <c r="N66" s="5"/>
      <c r="O66" s="5"/>
    </row>
    <row r="67" spans="1:15" s="8" customFormat="1" ht="16.5" customHeight="1">
      <c r="A67" s="5"/>
      <c r="B67" s="27"/>
      <c r="C67" s="27"/>
      <c r="D67" s="27"/>
      <c r="E67" s="27"/>
      <c r="F67" s="27"/>
      <c r="G67" s="27"/>
      <c r="H67" s="27"/>
      <c r="I67" s="34"/>
      <c r="J67" s="34"/>
      <c r="K67" s="34"/>
      <c r="L67" s="11" t="s">
        <v>195</v>
      </c>
      <c r="N67" s="5"/>
      <c r="O67" s="5"/>
    </row>
    <row r="68" spans="1:15" s="8" customFormat="1" ht="16.5" customHeight="1">
      <c r="A68" s="5"/>
      <c r="B68" s="25">
        <v>33927</v>
      </c>
      <c r="C68" s="25" t="s">
        <v>196</v>
      </c>
      <c r="D68" s="25" t="s">
        <v>115</v>
      </c>
      <c r="E68" s="25" t="s">
        <v>94</v>
      </c>
      <c r="F68" s="25">
        <v>5</v>
      </c>
      <c r="G68" s="25">
        <v>2</v>
      </c>
      <c r="H68" s="25">
        <v>1</v>
      </c>
      <c r="I68" s="33">
        <v>895470</v>
      </c>
      <c r="J68" s="33">
        <v>76980</v>
      </c>
      <c r="K68" s="33">
        <f>I68-J68</f>
        <v>818490</v>
      </c>
      <c r="L68" s="11" t="s">
        <v>197</v>
      </c>
      <c r="N68" s="5"/>
      <c r="O68" s="5"/>
    </row>
    <row r="69" spans="1:15" s="8" customFormat="1" ht="16.5" customHeight="1">
      <c r="A69" s="5"/>
      <c r="B69" s="27"/>
      <c r="C69" s="27"/>
      <c r="D69" s="27"/>
      <c r="E69" s="27"/>
      <c r="F69" s="27"/>
      <c r="G69" s="27"/>
      <c r="H69" s="27"/>
      <c r="I69" s="34"/>
      <c r="J69" s="34"/>
      <c r="K69" s="34"/>
      <c r="L69" s="11" t="s">
        <v>198</v>
      </c>
      <c r="N69" s="5"/>
      <c r="O69" s="5"/>
    </row>
    <row r="70" spans="1:15" s="8" customFormat="1" ht="16.5" customHeight="1">
      <c r="A70" s="5"/>
      <c r="B70" s="25">
        <v>114262</v>
      </c>
      <c r="C70" s="25" t="s">
        <v>199</v>
      </c>
      <c r="D70" s="25" t="s">
        <v>115</v>
      </c>
      <c r="E70" s="25" t="s">
        <v>99</v>
      </c>
      <c r="F70" s="25">
        <v>2</v>
      </c>
      <c r="G70" s="25">
        <v>5</v>
      </c>
      <c r="H70" s="25">
        <v>1</v>
      </c>
      <c r="I70" s="33">
        <v>1743210</v>
      </c>
      <c r="J70" s="33">
        <v>173960</v>
      </c>
      <c r="K70" s="33">
        <f>I70-J70</f>
        <v>1569250</v>
      </c>
      <c r="L70" s="11" t="s">
        <v>200</v>
      </c>
      <c r="N70" s="5"/>
      <c r="O70" s="5"/>
    </row>
    <row r="71" spans="1:15" s="8" customFormat="1" ht="16.5" customHeight="1">
      <c r="A71" s="5"/>
      <c r="B71" s="27"/>
      <c r="C71" s="27"/>
      <c r="D71" s="27"/>
      <c r="E71" s="27"/>
      <c r="F71" s="27"/>
      <c r="G71" s="27"/>
      <c r="H71" s="27"/>
      <c r="I71" s="34"/>
      <c r="J71" s="34"/>
      <c r="K71" s="34"/>
      <c r="L71" s="11" t="s">
        <v>201</v>
      </c>
      <c r="N71" s="5"/>
      <c r="O71" s="5"/>
    </row>
    <row r="72" spans="1:15" s="8" customFormat="1" ht="16.5" customHeight="1">
      <c r="A72" s="5"/>
      <c r="B72" s="25">
        <v>213938</v>
      </c>
      <c r="C72" s="25" t="s">
        <v>202</v>
      </c>
      <c r="D72" s="25" t="s">
        <v>115</v>
      </c>
      <c r="E72" s="25" t="s">
        <v>107</v>
      </c>
      <c r="F72" s="25">
        <v>4</v>
      </c>
      <c r="G72" s="25">
        <v>3</v>
      </c>
      <c r="H72" s="25">
        <v>2</v>
      </c>
      <c r="I72" s="33">
        <v>1170680</v>
      </c>
      <c r="J72" s="33">
        <v>104450</v>
      </c>
      <c r="K72" s="33">
        <f>I72-J72</f>
        <v>1066230</v>
      </c>
      <c r="L72" s="11" t="s">
        <v>203</v>
      </c>
      <c r="N72" s="5"/>
      <c r="O72" s="5"/>
    </row>
    <row r="73" spans="1:15" s="8" customFormat="1" ht="16.5" customHeight="1">
      <c r="A73" s="5"/>
      <c r="B73" s="27"/>
      <c r="C73" s="27"/>
      <c r="D73" s="27"/>
      <c r="E73" s="27"/>
      <c r="F73" s="27"/>
      <c r="G73" s="27"/>
      <c r="H73" s="27"/>
      <c r="I73" s="34"/>
      <c r="J73" s="34"/>
      <c r="K73" s="34"/>
      <c r="L73" s="11" t="s">
        <v>204</v>
      </c>
      <c r="N73" s="5"/>
      <c r="O73" s="5"/>
    </row>
    <row r="74" spans="1:15" s="8" customFormat="1" ht="16.5" customHeight="1">
      <c r="A74" s="5"/>
      <c r="B74" s="25">
        <v>115496</v>
      </c>
      <c r="C74" s="25" t="s">
        <v>205</v>
      </c>
      <c r="D74" s="25" t="s">
        <v>128</v>
      </c>
      <c r="E74" s="25" t="s">
        <v>116</v>
      </c>
      <c r="F74" s="25">
        <v>3</v>
      </c>
      <c r="G74" s="25">
        <v>4</v>
      </c>
      <c r="H74" s="25">
        <v>2</v>
      </c>
      <c r="I74" s="33">
        <v>1452760</v>
      </c>
      <c r="J74" s="33">
        <v>137050</v>
      </c>
      <c r="K74" s="33">
        <f>I74-J74</f>
        <v>1315710</v>
      </c>
      <c r="L74" s="11" t="s">
        <v>206</v>
      </c>
      <c r="N74" s="5"/>
      <c r="O74" s="5"/>
    </row>
    <row r="75" spans="1:15" s="8" customFormat="1" ht="16.5" customHeight="1">
      <c r="A75" s="5"/>
      <c r="B75" s="27"/>
      <c r="C75" s="27"/>
      <c r="D75" s="27"/>
      <c r="E75" s="27"/>
      <c r="F75" s="27"/>
      <c r="G75" s="27"/>
      <c r="H75" s="27"/>
      <c r="I75" s="34"/>
      <c r="J75" s="34"/>
      <c r="K75" s="34"/>
      <c r="L75" s="11" t="s">
        <v>207</v>
      </c>
      <c r="N75" s="5"/>
      <c r="O75" s="5"/>
    </row>
    <row r="76" spans="1:15" s="8" customFormat="1" ht="16.5" customHeight="1">
      <c r="A76" s="5"/>
      <c r="B76" s="25">
        <v>36887</v>
      </c>
      <c r="C76" s="25" t="s">
        <v>208</v>
      </c>
      <c r="D76" s="25" t="s">
        <v>128</v>
      </c>
      <c r="E76" s="25" t="s">
        <v>94</v>
      </c>
      <c r="F76" s="25">
        <v>5</v>
      </c>
      <c r="G76" s="25">
        <v>2</v>
      </c>
      <c r="H76" s="25">
        <v>3</v>
      </c>
      <c r="I76" s="33">
        <v>935470</v>
      </c>
      <c r="J76" s="33">
        <v>84790</v>
      </c>
      <c r="K76" s="33">
        <f>I76-J76</f>
        <v>850680</v>
      </c>
      <c r="L76" s="11" t="s">
        <v>209</v>
      </c>
      <c r="N76" s="5"/>
      <c r="O76" s="5"/>
    </row>
    <row r="77" spans="1:15" s="8" customFormat="1" ht="16.5" customHeight="1">
      <c r="A77" s="5"/>
      <c r="B77" s="27"/>
      <c r="C77" s="27"/>
      <c r="D77" s="27"/>
      <c r="E77" s="27"/>
      <c r="F77" s="27"/>
      <c r="G77" s="27"/>
      <c r="H77" s="27"/>
      <c r="I77" s="34"/>
      <c r="J77" s="34"/>
      <c r="K77" s="34"/>
      <c r="L77" s="11" t="s">
        <v>210</v>
      </c>
      <c r="N77" s="5"/>
      <c r="O77" s="5"/>
    </row>
    <row r="78" spans="1:15" s="8" customFormat="1" ht="16.5" customHeight="1">
      <c r="A78" s="5"/>
      <c r="B78" s="25">
        <v>141555</v>
      </c>
      <c r="C78" s="25" t="s">
        <v>211</v>
      </c>
      <c r="D78" s="25" t="s">
        <v>93</v>
      </c>
      <c r="E78" s="25" t="s">
        <v>116</v>
      </c>
      <c r="F78" s="25">
        <v>3</v>
      </c>
      <c r="G78" s="25">
        <v>4</v>
      </c>
      <c r="H78" s="25">
        <v>3</v>
      </c>
      <c r="I78" s="33">
        <v>1472760</v>
      </c>
      <c r="J78" s="33">
        <v>137060</v>
      </c>
      <c r="K78" s="33">
        <f>I78-J78</f>
        <v>1335700</v>
      </c>
      <c r="L78" s="11" t="s">
        <v>212</v>
      </c>
      <c r="N78" s="5"/>
      <c r="O78" s="5"/>
    </row>
    <row r="79" spans="1:15" s="8" customFormat="1" ht="16.5" customHeight="1">
      <c r="A79" s="5"/>
      <c r="B79" s="27"/>
      <c r="C79" s="27"/>
      <c r="D79" s="27"/>
      <c r="E79" s="27"/>
      <c r="F79" s="27"/>
      <c r="G79" s="27"/>
      <c r="H79" s="27"/>
      <c r="I79" s="34"/>
      <c r="J79" s="34"/>
      <c r="K79" s="34"/>
      <c r="L79" s="11" t="s">
        <v>213</v>
      </c>
      <c r="N79" s="5"/>
      <c r="O79" s="5"/>
    </row>
    <row r="80" spans="1:15" s="8" customFormat="1" ht="16.5" customHeight="1">
      <c r="A80" s="5"/>
      <c r="B80" s="25">
        <v>134182</v>
      </c>
      <c r="C80" s="25" t="s">
        <v>214</v>
      </c>
      <c r="D80" s="25" t="s">
        <v>215</v>
      </c>
      <c r="E80" s="25" t="s">
        <v>116</v>
      </c>
      <c r="F80" s="25">
        <v>3</v>
      </c>
      <c r="G80" s="25">
        <v>4</v>
      </c>
      <c r="H80" s="25">
        <v>1</v>
      </c>
      <c r="I80" s="33">
        <v>1432760</v>
      </c>
      <c r="J80" s="33">
        <v>137940</v>
      </c>
      <c r="K80" s="33">
        <f>I80-J80</f>
        <v>1294820</v>
      </c>
      <c r="L80" s="11" t="s">
        <v>216</v>
      </c>
      <c r="N80" s="5"/>
      <c r="O80" s="5"/>
    </row>
    <row r="81" spans="1:15" s="8" customFormat="1" ht="16.5" customHeight="1">
      <c r="A81" s="5"/>
      <c r="B81" s="27"/>
      <c r="C81" s="27"/>
      <c r="D81" s="27"/>
      <c r="E81" s="27"/>
      <c r="F81" s="27"/>
      <c r="G81" s="27"/>
      <c r="H81" s="27"/>
      <c r="I81" s="34"/>
      <c r="J81" s="34"/>
      <c r="K81" s="34"/>
      <c r="L81" s="11" t="s">
        <v>217</v>
      </c>
      <c r="N81" s="5"/>
      <c r="O81" s="5"/>
    </row>
    <row r="82" spans="1:15" s="8" customFormat="1" ht="16.5" customHeight="1">
      <c r="A82" s="5"/>
      <c r="B82" s="25">
        <v>109597</v>
      </c>
      <c r="C82" s="25" t="s">
        <v>218</v>
      </c>
      <c r="D82" s="25" t="s">
        <v>115</v>
      </c>
      <c r="E82" s="25" t="s">
        <v>116</v>
      </c>
      <c r="F82" s="25">
        <v>3</v>
      </c>
      <c r="G82" s="25">
        <v>4</v>
      </c>
      <c r="H82" s="25">
        <v>2</v>
      </c>
      <c r="I82" s="33">
        <v>1452760</v>
      </c>
      <c r="J82" s="33">
        <v>137050</v>
      </c>
      <c r="K82" s="33">
        <f>I82-J82</f>
        <v>1315710</v>
      </c>
      <c r="L82" s="11" t="s">
        <v>219</v>
      </c>
      <c r="N82" s="5"/>
      <c r="O82" s="5"/>
    </row>
    <row r="83" spans="1:15" s="8" customFormat="1" ht="16.5" customHeight="1">
      <c r="A83" s="5"/>
      <c r="B83" s="27"/>
      <c r="C83" s="27"/>
      <c r="D83" s="27"/>
      <c r="E83" s="27"/>
      <c r="F83" s="27"/>
      <c r="G83" s="27"/>
      <c r="H83" s="27"/>
      <c r="I83" s="34"/>
      <c r="J83" s="34"/>
      <c r="K83" s="34"/>
      <c r="L83" s="11" t="s">
        <v>220</v>
      </c>
      <c r="N83" s="5"/>
      <c r="O83" s="5"/>
    </row>
    <row r="84" spans="1:15" s="8" customFormat="1" ht="16.5" customHeight="1">
      <c r="A84" s="5"/>
      <c r="B84" s="25">
        <v>217807</v>
      </c>
      <c r="C84" s="25" t="s">
        <v>221</v>
      </c>
      <c r="D84" s="25" t="s">
        <v>93</v>
      </c>
      <c r="E84" s="25" t="s">
        <v>107</v>
      </c>
      <c r="F84" s="25">
        <v>4</v>
      </c>
      <c r="G84" s="25">
        <v>3</v>
      </c>
      <c r="H84" s="25">
        <v>2</v>
      </c>
      <c r="I84" s="33">
        <v>1170680</v>
      </c>
      <c r="J84" s="33">
        <v>104450</v>
      </c>
      <c r="K84" s="33">
        <f>I84-J84</f>
        <v>1066230</v>
      </c>
      <c r="L84" s="11" t="s">
        <v>222</v>
      </c>
      <c r="N84" s="5"/>
      <c r="O84" s="5"/>
    </row>
    <row r="85" spans="1:15" s="8" customFormat="1" ht="16.5" customHeight="1">
      <c r="A85" s="5"/>
      <c r="B85" s="27"/>
      <c r="C85" s="27"/>
      <c r="D85" s="27"/>
      <c r="E85" s="27"/>
      <c r="F85" s="27"/>
      <c r="G85" s="27"/>
      <c r="H85" s="27"/>
      <c r="I85" s="34"/>
      <c r="J85" s="34"/>
      <c r="K85" s="34"/>
      <c r="L85" s="11" t="s">
        <v>223</v>
      </c>
      <c r="N85" s="5"/>
      <c r="O85" s="5"/>
    </row>
    <row r="86" spans="1:15" s="8" customFormat="1" ht="16.5" customHeight="1">
      <c r="A86" s="5"/>
      <c r="B86" s="25">
        <v>215640</v>
      </c>
      <c r="C86" s="25" t="s">
        <v>224</v>
      </c>
      <c r="D86" s="25" t="s">
        <v>93</v>
      </c>
      <c r="E86" s="25" t="s">
        <v>107</v>
      </c>
      <c r="F86" s="25">
        <v>4</v>
      </c>
      <c r="G86" s="25">
        <v>3</v>
      </c>
      <c r="H86" s="25">
        <v>3</v>
      </c>
      <c r="I86" s="33">
        <v>1190680</v>
      </c>
      <c r="J86" s="33">
        <v>103910</v>
      </c>
      <c r="K86" s="33">
        <f>I86-J86</f>
        <v>1086770</v>
      </c>
      <c r="L86" s="11" t="s">
        <v>225</v>
      </c>
      <c r="N86" s="5"/>
      <c r="O86" s="5"/>
    </row>
    <row r="87" spans="1:15" s="8" customFormat="1" ht="16.5" customHeight="1">
      <c r="A87" s="5"/>
      <c r="B87" s="27"/>
      <c r="C87" s="27"/>
      <c r="D87" s="27"/>
      <c r="E87" s="27"/>
      <c r="F87" s="27"/>
      <c r="G87" s="27"/>
      <c r="H87" s="27"/>
      <c r="I87" s="34"/>
      <c r="J87" s="34"/>
      <c r="K87" s="34"/>
      <c r="L87" s="11" t="s">
        <v>226</v>
      </c>
      <c r="N87" s="5"/>
      <c r="O87" s="5"/>
    </row>
    <row r="88" spans="1:15" s="8" customFormat="1" ht="16.5" customHeight="1">
      <c r="A88" s="5"/>
      <c r="B88" s="25">
        <v>215406</v>
      </c>
      <c r="C88" s="25" t="s">
        <v>227</v>
      </c>
      <c r="D88" s="25" t="s">
        <v>115</v>
      </c>
      <c r="E88" s="25" t="s">
        <v>107</v>
      </c>
      <c r="F88" s="25">
        <v>4</v>
      </c>
      <c r="G88" s="25">
        <v>3</v>
      </c>
      <c r="H88" s="25">
        <v>1</v>
      </c>
      <c r="I88" s="33">
        <v>1150680</v>
      </c>
      <c r="J88" s="33">
        <v>105720</v>
      </c>
      <c r="K88" s="33">
        <f>I88-J88</f>
        <v>1044960</v>
      </c>
      <c r="L88" s="11" t="s">
        <v>228</v>
      </c>
      <c r="N88" s="5"/>
      <c r="O88" s="5"/>
    </row>
    <row r="89" spans="1:15" s="8" customFormat="1" ht="16.5" customHeight="1">
      <c r="A89" s="5"/>
      <c r="B89" s="27"/>
      <c r="C89" s="27"/>
      <c r="D89" s="27"/>
      <c r="E89" s="27"/>
      <c r="F89" s="27"/>
      <c r="G89" s="27"/>
      <c r="H89" s="27"/>
      <c r="I89" s="34"/>
      <c r="J89" s="34"/>
      <c r="K89" s="34"/>
      <c r="L89" s="11" t="s">
        <v>229</v>
      </c>
      <c r="N89" s="5"/>
      <c r="O89" s="5"/>
    </row>
    <row r="90" spans="1:15" s="8" customFormat="1" ht="16.5" customHeight="1">
      <c r="A90" s="5"/>
      <c r="B90" s="25">
        <v>109248</v>
      </c>
      <c r="C90" s="25" t="s">
        <v>230</v>
      </c>
      <c r="D90" s="25" t="s">
        <v>115</v>
      </c>
      <c r="E90" s="25" t="s">
        <v>99</v>
      </c>
      <c r="F90" s="25">
        <v>2</v>
      </c>
      <c r="G90" s="25">
        <v>5</v>
      </c>
      <c r="H90" s="25">
        <v>2</v>
      </c>
      <c r="I90" s="33">
        <v>1763210</v>
      </c>
      <c r="J90" s="33">
        <v>178070</v>
      </c>
      <c r="K90" s="33">
        <f>I90-J90</f>
        <v>1585140</v>
      </c>
      <c r="L90" s="11" t="s">
        <v>231</v>
      </c>
      <c r="N90" s="5"/>
      <c r="O90" s="5"/>
    </row>
    <row r="91" spans="1:15" s="8" customFormat="1" ht="16.5" customHeight="1">
      <c r="A91" s="5"/>
      <c r="B91" s="27"/>
      <c r="C91" s="27"/>
      <c r="D91" s="27"/>
      <c r="E91" s="27"/>
      <c r="F91" s="27"/>
      <c r="G91" s="27"/>
      <c r="H91" s="27"/>
      <c r="I91" s="34"/>
      <c r="J91" s="34"/>
      <c r="K91" s="34"/>
      <c r="L91" s="11" t="s">
        <v>232</v>
      </c>
      <c r="N91" s="5"/>
      <c r="O91" s="5"/>
    </row>
    <row r="92" spans="1:15" s="8" customFormat="1" ht="16.5" customHeight="1">
      <c r="A92" s="5"/>
      <c r="B92" s="25">
        <v>109226</v>
      </c>
      <c r="C92" s="25" t="s">
        <v>233</v>
      </c>
      <c r="D92" s="25" t="s">
        <v>115</v>
      </c>
      <c r="E92" s="25" t="s">
        <v>116</v>
      </c>
      <c r="F92" s="25">
        <v>3</v>
      </c>
      <c r="G92" s="25">
        <v>4</v>
      </c>
      <c r="H92" s="25">
        <v>1</v>
      </c>
      <c r="I92" s="33">
        <v>1432760</v>
      </c>
      <c r="J92" s="33">
        <v>137940</v>
      </c>
      <c r="K92" s="33">
        <f>I92-J92</f>
        <v>1294820</v>
      </c>
      <c r="L92" s="11" t="s">
        <v>234</v>
      </c>
      <c r="N92" s="5"/>
      <c r="O92" s="5"/>
    </row>
    <row r="93" spans="1:15" s="8" customFormat="1" ht="16.5" customHeight="1">
      <c r="A93" s="5"/>
      <c r="B93" s="27"/>
      <c r="C93" s="27"/>
      <c r="D93" s="27"/>
      <c r="E93" s="27"/>
      <c r="F93" s="27"/>
      <c r="G93" s="27"/>
      <c r="H93" s="27"/>
      <c r="I93" s="34"/>
      <c r="J93" s="34"/>
      <c r="K93" s="34"/>
      <c r="L93" s="11" t="s">
        <v>235</v>
      </c>
      <c r="N93" s="5"/>
      <c r="O93" s="5"/>
    </row>
    <row r="94" spans="1:15" s="8" customFormat="1" ht="16.5" customHeight="1">
      <c r="A94" s="5"/>
      <c r="B94" s="25">
        <v>33300</v>
      </c>
      <c r="C94" s="25" t="s">
        <v>236</v>
      </c>
      <c r="D94" s="25" t="s">
        <v>98</v>
      </c>
      <c r="E94" s="25" t="s">
        <v>94</v>
      </c>
      <c r="F94" s="25">
        <v>5</v>
      </c>
      <c r="G94" s="25">
        <v>2</v>
      </c>
      <c r="H94" s="25">
        <v>1</v>
      </c>
      <c r="I94" s="33">
        <v>895470</v>
      </c>
      <c r="J94" s="33">
        <v>76980</v>
      </c>
      <c r="K94" s="33">
        <f>I94-J94</f>
        <v>818490</v>
      </c>
      <c r="L94" s="11" t="s">
        <v>237</v>
      </c>
      <c r="N94" s="5"/>
      <c r="O94" s="5"/>
    </row>
    <row r="95" spans="1:15" s="8" customFormat="1" ht="16.5" customHeight="1">
      <c r="A95" s="5"/>
      <c r="B95" s="27"/>
      <c r="C95" s="27"/>
      <c r="D95" s="27"/>
      <c r="E95" s="27"/>
      <c r="F95" s="27"/>
      <c r="G95" s="27"/>
      <c r="H95" s="27"/>
      <c r="I95" s="34"/>
      <c r="J95" s="34"/>
      <c r="K95" s="34"/>
      <c r="L95" s="11" t="s">
        <v>238</v>
      </c>
      <c r="N95" s="5"/>
      <c r="O95" s="5"/>
    </row>
    <row r="96" spans="1:15" s="8" customFormat="1" ht="16.5" customHeight="1">
      <c r="A96" s="5"/>
      <c r="B96" s="25">
        <v>214369</v>
      </c>
      <c r="C96" s="25" t="s">
        <v>239</v>
      </c>
      <c r="D96" s="25" t="s">
        <v>115</v>
      </c>
      <c r="E96" s="25" t="s">
        <v>94</v>
      </c>
      <c r="F96" s="25">
        <v>6</v>
      </c>
      <c r="G96" s="25">
        <v>2</v>
      </c>
      <c r="H96" s="25">
        <v>1</v>
      </c>
      <c r="I96" s="33">
        <v>772800</v>
      </c>
      <c r="J96" s="33">
        <v>66670</v>
      </c>
      <c r="K96" s="33">
        <f>I96-J96</f>
        <v>706130</v>
      </c>
      <c r="L96" s="11" t="s">
        <v>240</v>
      </c>
      <c r="N96" s="5"/>
      <c r="O96" s="5"/>
    </row>
    <row r="97" spans="1:15" s="8" customFormat="1" ht="16.5" customHeight="1">
      <c r="A97" s="5"/>
      <c r="B97" s="27"/>
      <c r="C97" s="27"/>
      <c r="D97" s="27"/>
      <c r="E97" s="27"/>
      <c r="F97" s="27"/>
      <c r="G97" s="27"/>
      <c r="H97" s="27"/>
      <c r="I97" s="34"/>
      <c r="J97" s="34"/>
      <c r="K97" s="34"/>
      <c r="L97" s="11" t="s">
        <v>241</v>
      </c>
      <c r="N97" s="5"/>
      <c r="O97" s="5"/>
    </row>
    <row r="98" spans="1:15" s="8" customFormat="1" ht="16.5" customHeight="1">
      <c r="A98" s="5"/>
      <c r="B98" s="25">
        <v>216088</v>
      </c>
      <c r="C98" s="25" t="s">
        <v>242</v>
      </c>
      <c r="D98" s="25" t="s">
        <v>115</v>
      </c>
      <c r="E98" s="25" t="s">
        <v>107</v>
      </c>
      <c r="F98" s="25">
        <v>4</v>
      </c>
      <c r="G98" s="25">
        <v>3</v>
      </c>
      <c r="H98" s="25">
        <v>3</v>
      </c>
      <c r="I98" s="33">
        <v>1190680</v>
      </c>
      <c r="J98" s="33">
        <v>103910</v>
      </c>
      <c r="K98" s="33">
        <f>I98-J98</f>
        <v>1086770</v>
      </c>
      <c r="L98" s="11" t="s">
        <v>243</v>
      </c>
      <c r="N98" s="5"/>
      <c r="O98" s="5"/>
    </row>
    <row r="99" spans="1:15" s="8" customFormat="1" ht="16.5" customHeight="1">
      <c r="A99" s="5"/>
      <c r="B99" s="27"/>
      <c r="C99" s="27"/>
      <c r="D99" s="27"/>
      <c r="E99" s="27"/>
      <c r="F99" s="27"/>
      <c r="G99" s="27"/>
      <c r="H99" s="27"/>
      <c r="I99" s="34"/>
      <c r="J99" s="34"/>
      <c r="K99" s="34"/>
      <c r="L99" s="11" t="s">
        <v>244</v>
      </c>
      <c r="N99" s="5"/>
      <c r="O99" s="5"/>
    </row>
    <row r="100" spans="1:15" s="8" customFormat="1" ht="16.5" customHeight="1">
      <c r="A100" s="5"/>
      <c r="B100" s="25">
        <v>213170</v>
      </c>
      <c r="C100" s="25" t="s">
        <v>245</v>
      </c>
      <c r="D100" s="25" t="s">
        <v>115</v>
      </c>
      <c r="E100" s="25" t="s">
        <v>107</v>
      </c>
      <c r="F100" s="25">
        <v>4</v>
      </c>
      <c r="G100" s="25">
        <v>3</v>
      </c>
      <c r="H100" s="25">
        <v>2</v>
      </c>
      <c r="I100" s="33">
        <v>1170680</v>
      </c>
      <c r="J100" s="33">
        <v>104450</v>
      </c>
      <c r="K100" s="33">
        <f>I100-J100</f>
        <v>1066230</v>
      </c>
      <c r="L100" s="11" t="s">
        <v>246</v>
      </c>
      <c r="N100" s="5"/>
      <c r="O100" s="5"/>
    </row>
    <row r="101" spans="1:15" s="8" customFormat="1" ht="16.5" customHeight="1">
      <c r="A101" s="5"/>
      <c r="B101" s="27"/>
      <c r="C101" s="27"/>
      <c r="D101" s="27"/>
      <c r="E101" s="27"/>
      <c r="F101" s="27"/>
      <c r="G101" s="27"/>
      <c r="H101" s="27"/>
      <c r="I101" s="34"/>
      <c r="J101" s="34"/>
      <c r="K101" s="34"/>
      <c r="L101" s="11" t="s">
        <v>247</v>
      </c>
      <c r="N101" s="5"/>
      <c r="O101" s="5"/>
    </row>
    <row r="102" spans="1:15" s="8" customFormat="1" ht="16.5" customHeight="1">
      <c r="A102" s="5"/>
      <c r="B102" s="25">
        <v>138694</v>
      </c>
      <c r="C102" s="25" t="s">
        <v>248</v>
      </c>
      <c r="D102" s="25" t="s">
        <v>111</v>
      </c>
      <c r="E102" s="25" t="s">
        <v>116</v>
      </c>
      <c r="F102" s="25">
        <v>3</v>
      </c>
      <c r="G102" s="25">
        <v>4</v>
      </c>
      <c r="H102" s="25">
        <v>2</v>
      </c>
      <c r="I102" s="33">
        <v>1452760</v>
      </c>
      <c r="J102" s="33">
        <v>137050</v>
      </c>
      <c r="K102" s="33">
        <f>I102-J102</f>
        <v>1315710</v>
      </c>
      <c r="L102" s="11" t="s">
        <v>249</v>
      </c>
      <c r="N102" s="5"/>
      <c r="O102" s="5"/>
    </row>
    <row r="103" spans="1:15" s="8" customFormat="1" ht="16.5" customHeight="1">
      <c r="A103" s="5"/>
      <c r="B103" s="27"/>
      <c r="C103" s="27"/>
      <c r="D103" s="27"/>
      <c r="E103" s="27"/>
      <c r="F103" s="27"/>
      <c r="G103" s="27"/>
      <c r="H103" s="27"/>
      <c r="I103" s="34"/>
      <c r="J103" s="34"/>
      <c r="K103" s="34"/>
      <c r="L103" s="11" t="s">
        <v>250</v>
      </c>
      <c r="N103" s="5"/>
      <c r="O103" s="5"/>
    </row>
    <row r="104" spans="1:15" s="8" customFormat="1" ht="16.5" customHeight="1">
      <c r="A104" s="5"/>
      <c r="B104" s="25">
        <v>136449</v>
      </c>
      <c r="C104" s="25" t="s">
        <v>251</v>
      </c>
      <c r="D104" s="25" t="s">
        <v>93</v>
      </c>
      <c r="E104" s="25" t="s">
        <v>116</v>
      </c>
      <c r="F104" s="25">
        <v>3</v>
      </c>
      <c r="G104" s="25">
        <v>4</v>
      </c>
      <c r="H104" s="25">
        <v>2</v>
      </c>
      <c r="I104" s="33">
        <v>1452760</v>
      </c>
      <c r="J104" s="33">
        <v>137050</v>
      </c>
      <c r="K104" s="33">
        <f>I104-J104</f>
        <v>1315710</v>
      </c>
      <c r="L104" s="11" t="s">
        <v>252</v>
      </c>
      <c r="N104" s="5"/>
      <c r="O104" s="5"/>
    </row>
    <row r="105" spans="1:15" s="8" customFormat="1" ht="16.5" customHeight="1">
      <c r="A105" s="5"/>
      <c r="B105" s="27"/>
      <c r="C105" s="27"/>
      <c r="D105" s="27"/>
      <c r="E105" s="27"/>
      <c r="F105" s="27"/>
      <c r="G105" s="27"/>
      <c r="H105" s="27"/>
      <c r="I105" s="34"/>
      <c r="J105" s="34"/>
      <c r="K105" s="34"/>
      <c r="L105" s="11" t="s">
        <v>253</v>
      </c>
      <c r="N105" s="5"/>
      <c r="O105" s="5"/>
    </row>
    <row r="106" spans="1:15" s="8" customFormat="1" ht="16.5" customHeight="1">
      <c r="A106" s="5"/>
      <c r="B106" s="25">
        <v>141281</v>
      </c>
      <c r="C106" s="25" t="s">
        <v>254</v>
      </c>
      <c r="D106" s="25" t="s">
        <v>255</v>
      </c>
      <c r="E106" s="25" t="s">
        <v>116</v>
      </c>
      <c r="F106" s="25">
        <v>3</v>
      </c>
      <c r="G106" s="25">
        <v>4</v>
      </c>
      <c r="H106" s="25">
        <v>2</v>
      </c>
      <c r="I106" s="33">
        <v>1452760</v>
      </c>
      <c r="J106" s="33">
        <v>137050</v>
      </c>
      <c r="K106" s="33">
        <f>I106-J106</f>
        <v>1315710</v>
      </c>
      <c r="L106" s="11" t="s">
        <v>256</v>
      </c>
      <c r="N106" s="5"/>
      <c r="O106" s="5"/>
    </row>
    <row r="107" spans="1:15" s="8" customFormat="1" ht="16.5" customHeight="1">
      <c r="A107" s="5"/>
      <c r="B107" s="27"/>
      <c r="C107" s="27"/>
      <c r="D107" s="27"/>
      <c r="E107" s="27"/>
      <c r="F107" s="27"/>
      <c r="G107" s="27"/>
      <c r="H107" s="27"/>
      <c r="I107" s="34"/>
      <c r="J107" s="34"/>
      <c r="K107" s="34"/>
      <c r="L107" s="11" t="s">
        <v>126</v>
      </c>
      <c r="N107" s="5"/>
      <c r="O107" s="5"/>
    </row>
    <row r="108" spans="1:15" s="8" customFormat="1" ht="16.5" customHeight="1">
      <c r="A108" s="5"/>
      <c r="B108" s="25">
        <v>133252</v>
      </c>
      <c r="C108" s="25" t="s">
        <v>257</v>
      </c>
      <c r="D108" s="25" t="s">
        <v>258</v>
      </c>
      <c r="E108" s="25" t="s">
        <v>116</v>
      </c>
      <c r="F108" s="25">
        <v>3</v>
      </c>
      <c r="G108" s="25">
        <v>4</v>
      </c>
      <c r="H108" s="25">
        <v>3</v>
      </c>
      <c r="I108" s="33">
        <v>1472760</v>
      </c>
      <c r="J108" s="33">
        <v>137060</v>
      </c>
      <c r="K108" s="33">
        <f>I108-J108</f>
        <v>1335700</v>
      </c>
      <c r="L108" s="11" t="s">
        <v>259</v>
      </c>
      <c r="N108" s="5"/>
      <c r="O108" s="5"/>
    </row>
    <row r="109" spans="1:15" s="8" customFormat="1" ht="16.5" customHeight="1">
      <c r="A109" s="5"/>
      <c r="B109" s="27"/>
      <c r="C109" s="27"/>
      <c r="D109" s="27"/>
      <c r="E109" s="27"/>
      <c r="F109" s="27"/>
      <c r="G109" s="27"/>
      <c r="H109" s="27"/>
      <c r="I109" s="34"/>
      <c r="J109" s="34"/>
      <c r="K109" s="34"/>
      <c r="L109" s="11" t="s">
        <v>260</v>
      </c>
      <c r="N109" s="5"/>
      <c r="O109" s="5"/>
    </row>
    <row r="110" spans="1:15" s="8" customFormat="1" ht="16.5" customHeight="1">
      <c r="A110" s="5"/>
      <c r="B110" s="25">
        <v>211860</v>
      </c>
      <c r="C110" s="25" t="s">
        <v>261</v>
      </c>
      <c r="D110" s="25" t="s">
        <v>120</v>
      </c>
      <c r="E110" s="25" t="s">
        <v>107</v>
      </c>
      <c r="F110" s="25">
        <v>4</v>
      </c>
      <c r="G110" s="25">
        <v>3</v>
      </c>
      <c r="H110" s="25">
        <v>3</v>
      </c>
      <c r="I110" s="33">
        <v>1190680</v>
      </c>
      <c r="J110" s="33">
        <v>103910</v>
      </c>
      <c r="K110" s="33">
        <f>I110-J110</f>
        <v>1086770</v>
      </c>
      <c r="L110" s="11" t="s">
        <v>262</v>
      </c>
      <c r="N110" s="5"/>
      <c r="O110" s="5"/>
    </row>
    <row r="111" spans="1:15" s="8" customFormat="1" ht="16.5" customHeight="1">
      <c r="A111" s="5"/>
      <c r="B111" s="27"/>
      <c r="C111" s="27"/>
      <c r="D111" s="27"/>
      <c r="E111" s="27"/>
      <c r="F111" s="27"/>
      <c r="G111" s="27"/>
      <c r="H111" s="27"/>
      <c r="I111" s="34"/>
      <c r="J111" s="34"/>
      <c r="K111" s="34"/>
      <c r="L111" s="11" t="s">
        <v>263</v>
      </c>
      <c r="N111" s="5"/>
      <c r="O111" s="5"/>
    </row>
    <row r="112" spans="1:15" s="8" customFormat="1" ht="16.5" customHeight="1">
      <c r="A112" s="5"/>
      <c r="B112" s="25">
        <v>141117</v>
      </c>
      <c r="C112" s="25" t="s">
        <v>264</v>
      </c>
      <c r="D112" s="25" t="s">
        <v>93</v>
      </c>
      <c r="E112" s="25" t="s">
        <v>116</v>
      </c>
      <c r="F112" s="25">
        <v>3</v>
      </c>
      <c r="G112" s="25">
        <v>4</v>
      </c>
      <c r="H112" s="25">
        <v>1</v>
      </c>
      <c r="I112" s="33">
        <v>1432760</v>
      </c>
      <c r="J112" s="33">
        <v>137940</v>
      </c>
      <c r="K112" s="33">
        <f>I112-J112</f>
        <v>1294820</v>
      </c>
      <c r="L112" s="11" t="s">
        <v>265</v>
      </c>
      <c r="N112" s="5"/>
      <c r="O112" s="5"/>
    </row>
    <row r="113" spans="1:15" s="8" customFormat="1" ht="16.5" customHeight="1">
      <c r="A113" s="5"/>
      <c r="B113" s="27"/>
      <c r="C113" s="27"/>
      <c r="D113" s="27"/>
      <c r="E113" s="27"/>
      <c r="F113" s="27"/>
      <c r="G113" s="27"/>
      <c r="H113" s="27"/>
      <c r="I113" s="34"/>
      <c r="J113" s="34"/>
      <c r="K113" s="34"/>
      <c r="L113" s="11" t="s">
        <v>146</v>
      </c>
      <c r="N113" s="5"/>
      <c r="O113" s="5"/>
    </row>
    <row r="114" spans="1:15" s="8" customFormat="1" ht="16.5" customHeight="1">
      <c r="A114" s="5"/>
      <c r="B114" s="25">
        <v>215531</v>
      </c>
      <c r="C114" s="25" t="s">
        <v>266</v>
      </c>
      <c r="D114" s="25" t="s">
        <v>93</v>
      </c>
      <c r="E114" s="25" t="s">
        <v>107</v>
      </c>
      <c r="F114" s="25">
        <v>4</v>
      </c>
      <c r="G114" s="25">
        <v>3</v>
      </c>
      <c r="H114" s="25">
        <v>3</v>
      </c>
      <c r="I114" s="33">
        <v>1190680</v>
      </c>
      <c r="J114" s="33">
        <v>103910</v>
      </c>
      <c r="K114" s="33">
        <f>I114-J114</f>
        <v>1086770</v>
      </c>
      <c r="L114" s="11" t="s">
        <v>267</v>
      </c>
      <c r="N114" s="5"/>
      <c r="O114" s="5"/>
    </row>
    <row r="115" spans="1:15" s="8" customFormat="1" ht="16.5" customHeight="1">
      <c r="A115" s="5"/>
      <c r="B115" s="27"/>
      <c r="C115" s="27"/>
      <c r="D115" s="27"/>
      <c r="E115" s="27"/>
      <c r="F115" s="27"/>
      <c r="G115" s="27"/>
      <c r="H115" s="27"/>
      <c r="I115" s="34"/>
      <c r="J115" s="34"/>
      <c r="K115" s="34"/>
      <c r="L115" s="11" t="s">
        <v>268</v>
      </c>
      <c r="N115" s="5"/>
      <c r="O115" s="5"/>
    </row>
    <row r="116" spans="1:15" s="8" customFormat="1" ht="16.5" customHeight="1">
      <c r="A116" s="5"/>
      <c r="B116" s="25">
        <v>42925</v>
      </c>
      <c r="C116" s="25" t="s">
        <v>269</v>
      </c>
      <c r="D116" s="25" t="s">
        <v>115</v>
      </c>
      <c r="E116" s="25" t="s">
        <v>94</v>
      </c>
      <c r="F116" s="25">
        <v>5</v>
      </c>
      <c r="G116" s="25">
        <v>2</v>
      </c>
      <c r="H116" s="25">
        <v>3</v>
      </c>
      <c r="I116" s="33">
        <v>935470</v>
      </c>
      <c r="J116" s="33">
        <v>84790</v>
      </c>
      <c r="K116" s="33">
        <f>I116-J116</f>
        <v>850680</v>
      </c>
      <c r="L116" s="11" t="s">
        <v>270</v>
      </c>
      <c r="N116" s="5"/>
      <c r="O116" s="5"/>
    </row>
    <row r="117" spans="1:15" s="8" customFormat="1" ht="16.5" customHeight="1">
      <c r="A117" s="5"/>
      <c r="B117" s="27"/>
      <c r="C117" s="27"/>
      <c r="D117" s="27"/>
      <c r="E117" s="27"/>
      <c r="F117" s="27"/>
      <c r="G117" s="27"/>
      <c r="H117" s="27"/>
      <c r="I117" s="34"/>
      <c r="J117" s="34"/>
      <c r="K117" s="34"/>
      <c r="L117" s="11" t="s">
        <v>271</v>
      </c>
      <c r="N117" s="5"/>
      <c r="O117" s="5"/>
    </row>
    <row r="118" spans="1:15" s="8" customFormat="1" ht="16.5" customHeight="1">
      <c r="A118" s="5"/>
      <c r="B118" s="25">
        <v>213434</v>
      </c>
      <c r="C118" s="25" t="s">
        <v>272</v>
      </c>
      <c r="D118" s="25" t="s">
        <v>115</v>
      </c>
      <c r="E118" s="25" t="s">
        <v>107</v>
      </c>
      <c r="F118" s="25">
        <v>4</v>
      </c>
      <c r="G118" s="25">
        <v>3</v>
      </c>
      <c r="H118" s="25">
        <v>1</v>
      </c>
      <c r="I118" s="33">
        <v>1150680</v>
      </c>
      <c r="J118" s="33">
        <v>105720</v>
      </c>
      <c r="K118" s="33">
        <f>I118-J118</f>
        <v>1044960</v>
      </c>
      <c r="L118" s="11" t="s">
        <v>273</v>
      </c>
      <c r="N118" s="5"/>
      <c r="O118" s="5"/>
    </row>
    <row r="119" spans="1:15" s="8" customFormat="1" ht="16.5" customHeight="1">
      <c r="A119" s="5"/>
      <c r="B119" s="27"/>
      <c r="C119" s="27"/>
      <c r="D119" s="27"/>
      <c r="E119" s="27"/>
      <c r="F119" s="27"/>
      <c r="G119" s="27"/>
      <c r="H119" s="27"/>
      <c r="I119" s="34"/>
      <c r="J119" s="34"/>
      <c r="K119" s="34"/>
      <c r="L119" s="11" t="s">
        <v>274</v>
      </c>
      <c r="N119" s="5"/>
      <c r="O119" s="5"/>
    </row>
    <row r="120" spans="1:15" s="8" customFormat="1" ht="16.5" customHeight="1">
      <c r="A120" s="5"/>
      <c r="B120" s="25">
        <v>130054</v>
      </c>
      <c r="C120" s="25" t="s">
        <v>275</v>
      </c>
      <c r="D120" s="25" t="s">
        <v>276</v>
      </c>
      <c r="E120" s="25" t="s">
        <v>99</v>
      </c>
      <c r="F120" s="25">
        <v>2</v>
      </c>
      <c r="G120" s="25">
        <v>5</v>
      </c>
      <c r="H120" s="25">
        <v>3</v>
      </c>
      <c r="I120" s="33">
        <v>1783210</v>
      </c>
      <c r="J120" s="33">
        <v>173580</v>
      </c>
      <c r="K120" s="33">
        <f>I120-J120</f>
        <v>1609630</v>
      </c>
      <c r="L120" s="11" t="s">
        <v>277</v>
      </c>
      <c r="N120" s="5"/>
      <c r="O120" s="5"/>
    </row>
    <row r="121" spans="1:15" s="8" customFormat="1" ht="16.5" customHeight="1">
      <c r="A121" s="5"/>
      <c r="B121" s="27"/>
      <c r="C121" s="27"/>
      <c r="D121" s="27"/>
      <c r="E121" s="27"/>
      <c r="F121" s="27"/>
      <c r="G121" s="27"/>
      <c r="H121" s="27"/>
      <c r="I121" s="34"/>
      <c r="J121" s="34"/>
      <c r="K121" s="34"/>
      <c r="L121" s="11" t="s">
        <v>278</v>
      </c>
      <c r="N121" s="5"/>
      <c r="O121" s="5"/>
    </row>
    <row r="122" spans="1:15" s="8" customFormat="1" ht="16.5" customHeight="1">
      <c r="A122" s="5"/>
      <c r="B122" s="25">
        <v>133879</v>
      </c>
      <c r="C122" s="25" t="s">
        <v>279</v>
      </c>
      <c r="D122" s="25" t="s">
        <v>93</v>
      </c>
      <c r="E122" s="25" t="s">
        <v>116</v>
      </c>
      <c r="F122" s="25">
        <v>3</v>
      </c>
      <c r="G122" s="25">
        <v>4</v>
      </c>
      <c r="H122" s="25">
        <v>3</v>
      </c>
      <c r="I122" s="33">
        <v>1472760</v>
      </c>
      <c r="J122" s="33">
        <v>137060</v>
      </c>
      <c r="K122" s="33">
        <f>I122-J122</f>
        <v>1335700</v>
      </c>
      <c r="L122" s="11" t="s">
        <v>280</v>
      </c>
      <c r="N122" s="5"/>
      <c r="O122" s="5"/>
    </row>
    <row r="123" spans="1:15" s="8" customFormat="1" ht="16.5" customHeight="1">
      <c r="A123" s="5"/>
      <c r="B123" s="27"/>
      <c r="C123" s="27"/>
      <c r="D123" s="27"/>
      <c r="E123" s="27"/>
      <c r="F123" s="27"/>
      <c r="G123" s="27"/>
      <c r="H123" s="27"/>
      <c r="I123" s="34"/>
      <c r="J123" s="34"/>
      <c r="K123" s="34"/>
      <c r="L123" s="11" t="s">
        <v>281</v>
      </c>
      <c r="N123" s="5"/>
      <c r="O123" s="5"/>
    </row>
  </sheetData>
  <mergeCells count="598">
    <mergeCell ref="K122:K123"/>
    <mergeCell ref="J120:J121"/>
    <mergeCell ref="K120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J122:J123"/>
    <mergeCell ref="K116:K117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J118:J119"/>
    <mergeCell ref="K118:K119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12:K113"/>
    <mergeCell ref="B114:B115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B112:B113"/>
    <mergeCell ref="C112:C113"/>
    <mergeCell ref="D112:D113"/>
    <mergeCell ref="E112:E113"/>
    <mergeCell ref="F112:F113"/>
    <mergeCell ref="G112:G113"/>
    <mergeCell ref="H112:H113"/>
    <mergeCell ref="I112:I113"/>
    <mergeCell ref="J112:J113"/>
    <mergeCell ref="K108:K109"/>
    <mergeCell ref="B110:B111"/>
    <mergeCell ref="C110:C111"/>
    <mergeCell ref="D110:D111"/>
    <mergeCell ref="E110:E111"/>
    <mergeCell ref="F110:F111"/>
    <mergeCell ref="G110:G111"/>
    <mergeCell ref="H110:H111"/>
    <mergeCell ref="I110:I111"/>
    <mergeCell ref="J110:J111"/>
    <mergeCell ref="K110:K111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J108:J109"/>
    <mergeCell ref="K104:K105"/>
    <mergeCell ref="B106:B107"/>
    <mergeCell ref="C106:C107"/>
    <mergeCell ref="D106:D107"/>
    <mergeCell ref="E106:E107"/>
    <mergeCell ref="F106:F107"/>
    <mergeCell ref="G106:G107"/>
    <mergeCell ref="H106:H107"/>
    <mergeCell ref="I106:I107"/>
    <mergeCell ref="J106:J107"/>
    <mergeCell ref="K106:K107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J104:J105"/>
    <mergeCell ref="K100:K101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J102:J103"/>
    <mergeCell ref="K102:K103"/>
    <mergeCell ref="B100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96:K97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K98:K99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2:K93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88:K89"/>
    <mergeCell ref="B90:B91"/>
    <mergeCell ref="C90:C91"/>
    <mergeCell ref="D90:D91"/>
    <mergeCell ref="E90:E91"/>
    <mergeCell ref="F90:F91"/>
    <mergeCell ref="G90:G91"/>
    <mergeCell ref="H90:H91"/>
    <mergeCell ref="I90:I91"/>
    <mergeCell ref="J90:J91"/>
    <mergeCell ref="K90:K91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4:K85"/>
    <mergeCell ref="B86:B87"/>
    <mergeCell ref="C86:C87"/>
    <mergeCell ref="D86:D87"/>
    <mergeCell ref="E86:E87"/>
    <mergeCell ref="F86:F87"/>
    <mergeCell ref="G86:G87"/>
    <mergeCell ref="H86:H87"/>
    <mergeCell ref="I86:I87"/>
    <mergeCell ref="J86:J87"/>
    <mergeCell ref="K86:K87"/>
    <mergeCell ref="B84:B85"/>
    <mergeCell ref="C84:C85"/>
    <mergeCell ref="D84:D85"/>
    <mergeCell ref="E84:E85"/>
    <mergeCell ref="F84:F85"/>
    <mergeCell ref="G84:G85"/>
    <mergeCell ref="H84:H85"/>
    <mergeCell ref="I84:I85"/>
    <mergeCell ref="J84:J85"/>
    <mergeCell ref="K80:K81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B80:B81"/>
    <mergeCell ref="C80:C81"/>
    <mergeCell ref="D80:D81"/>
    <mergeCell ref="E80:E81"/>
    <mergeCell ref="F80:F81"/>
    <mergeCell ref="G80:G81"/>
    <mergeCell ref="H80:H81"/>
    <mergeCell ref="I80:I81"/>
    <mergeCell ref="J80:J81"/>
    <mergeCell ref="K76:K77"/>
    <mergeCell ref="B78:B79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2:K73"/>
    <mergeCell ref="B74:B75"/>
    <mergeCell ref="C74:C75"/>
    <mergeCell ref="D74:D75"/>
    <mergeCell ref="E74:E75"/>
    <mergeCell ref="F74:F75"/>
    <mergeCell ref="G74:G75"/>
    <mergeCell ref="H74:H75"/>
    <mergeCell ref="I74:I75"/>
    <mergeCell ref="J74:J75"/>
    <mergeCell ref="K74:K75"/>
    <mergeCell ref="B72:B73"/>
    <mergeCell ref="C72:C73"/>
    <mergeCell ref="D72:D73"/>
    <mergeCell ref="E72:E73"/>
    <mergeCell ref="F72:F73"/>
    <mergeCell ref="G72:G73"/>
    <mergeCell ref="H72:H73"/>
    <mergeCell ref="I72:I73"/>
    <mergeCell ref="J72:J73"/>
    <mergeCell ref="K68:K69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4:K65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K66:K67"/>
    <mergeCell ref="B64:B65"/>
    <mergeCell ref="C64:C65"/>
    <mergeCell ref="D64:D65"/>
    <mergeCell ref="E64:E65"/>
    <mergeCell ref="F64:F65"/>
    <mergeCell ref="G64:G65"/>
    <mergeCell ref="H64:H65"/>
    <mergeCell ref="I64:I65"/>
    <mergeCell ref="J64:J65"/>
    <mergeCell ref="K60:K61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56:K57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2:K53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48:K49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B48:B49"/>
    <mergeCell ref="C48:C49"/>
    <mergeCell ref="D48:D49"/>
    <mergeCell ref="E48:E49"/>
    <mergeCell ref="F48:F49"/>
    <mergeCell ref="G48:G49"/>
    <mergeCell ref="H48:H49"/>
    <mergeCell ref="I48:I49"/>
    <mergeCell ref="J48:J49"/>
    <mergeCell ref="K44:K45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0:K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B40:B41"/>
    <mergeCell ref="C40:C41"/>
    <mergeCell ref="D40:D41"/>
    <mergeCell ref="E40:E41"/>
    <mergeCell ref="F40:F41"/>
    <mergeCell ref="G40:G41"/>
    <mergeCell ref="H40:H41"/>
    <mergeCell ref="I40:I41"/>
    <mergeCell ref="J40:J41"/>
    <mergeCell ref="K36:K37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K32:K33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28:K29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4:K25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0:K21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16:K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2:K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8:K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H4:H5"/>
    <mergeCell ref="K4:K5"/>
    <mergeCell ref="B6:B7"/>
    <mergeCell ref="C6:C7"/>
    <mergeCell ref="D6:D7"/>
    <mergeCell ref="E6:E7"/>
    <mergeCell ref="F6:F7"/>
    <mergeCell ref="G6:G7"/>
    <mergeCell ref="H6:H7"/>
    <mergeCell ref="I6:I7"/>
    <mergeCell ref="B4:B5"/>
    <mergeCell ref="C4:C5"/>
    <mergeCell ref="D4:D5"/>
    <mergeCell ref="E4:E5"/>
    <mergeCell ref="F4:F5"/>
    <mergeCell ref="G4:G5"/>
    <mergeCell ref="J6:J7"/>
    <mergeCell ref="K6:K7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8"/>
  <sheetViews>
    <sheetView tabSelected="1" zoomScale="111" workbookViewId="0">
      <selection activeCell="M5" sqref="M5"/>
    </sheetView>
  </sheetViews>
  <sheetFormatPr baseColWidth="10" defaultColWidth="9" defaultRowHeight="17"/>
  <cols>
    <col min="1" max="1" width="4.33203125" style="12" customWidth="1"/>
    <col min="2" max="2" width="7.1640625" style="16" customWidth="1"/>
    <col min="3" max="3" width="18.1640625" style="16" customWidth="1"/>
    <col min="4" max="4" width="16" style="16" customWidth="1"/>
    <col min="5" max="6" width="12" style="16" customWidth="1"/>
    <col min="7" max="7" width="27.1640625" style="12" bestFit="1" customWidth="1"/>
    <col min="8" max="8" width="36.1640625" style="12" bestFit="1" customWidth="1"/>
    <col min="9" max="9" width="28.33203125" style="12" bestFit="1" customWidth="1"/>
    <col min="10" max="10" width="5.6640625" style="12" bestFit="1" customWidth="1"/>
    <col min="11" max="16384" width="9" style="12"/>
  </cols>
  <sheetData>
    <row r="2" spans="1:11" ht="20">
      <c r="A2" s="40" t="s">
        <v>282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>
      <c r="B3" s="13"/>
      <c r="C3" s="14"/>
      <c r="D3" s="14"/>
      <c r="E3" s="14"/>
      <c r="F3" s="14"/>
    </row>
    <row r="4" spans="1:11" ht="24.75" customHeight="1">
      <c r="B4" s="15" t="s">
        <v>283</v>
      </c>
      <c r="C4" s="15" t="s">
        <v>284</v>
      </c>
      <c r="D4" s="15" t="s">
        <v>285</v>
      </c>
      <c r="E4" s="15" t="s">
        <v>286</v>
      </c>
      <c r="F4" s="15" t="s">
        <v>287</v>
      </c>
      <c r="G4" s="15" t="s">
        <v>288</v>
      </c>
      <c r="H4" s="35" t="s">
        <v>331</v>
      </c>
      <c r="I4" s="35" t="s">
        <v>332</v>
      </c>
      <c r="J4" s="35" t="s">
        <v>334</v>
      </c>
      <c r="K4" s="35" t="s">
        <v>335</v>
      </c>
    </row>
    <row r="5" spans="1:11" ht="18">
      <c r="B5" s="36">
        <v>1</v>
      </c>
      <c r="C5" s="37">
        <v>43231</v>
      </c>
      <c r="D5" s="36" t="s">
        <v>289</v>
      </c>
      <c r="E5" s="38">
        <v>49500</v>
      </c>
      <c r="F5" s="38">
        <v>35398</v>
      </c>
      <c r="G5" s="39" t="s">
        <v>330</v>
      </c>
      <c r="H5" s="39" t="s">
        <v>373</v>
      </c>
      <c r="I5" s="39" t="s">
        <v>333</v>
      </c>
      <c r="J5" s="39">
        <v>1</v>
      </c>
      <c r="K5" s="39">
        <v>35398</v>
      </c>
    </row>
    <row r="6" spans="1:11" ht="18">
      <c r="B6" s="36">
        <v>2</v>
      </c>
      <c r="C6" s="37">
        <v>43198</v>
      </c>
      <c r="D6" s="36" t="s">
        <v>290</v>
      </c>
      <c r="E6" s="38">
        <v>1216000</v>
      </c>
      <c r="F6" s="38">
        <v>1216000</v>
      </c>
      <c r="G6" s="39" t="s">
        <v>336</v>
      </c>
      <c r="H6" s="39" t="s">
        <v>374</v>
      </c>
      <c r="I6" s="39" t="s">
        <v>337</v>
      </c>
      <c r="J6" s="39">
        <v>1</v>
      </c>
      <c r="K6" s="39">
        <v>1216000</v>
      </c>
    </row>
    <row r="7" spans="1:11" ht="18">
      <c r="B7" s="36">
        <v>3</v>
      </c>
      <c r="C7" s="37">
        <v>43195</v>
      </c>
      <c r="D7" s="36" t="s">
        <v>291</v>
      </c>
      <c r="E7" s="38">
        <v>3000</v>
      </c>
      <c r="F7" s="38">
        <v>2727</v>
      </c>
      <c r="G7" s="39" t="s">
        <v>338</v>
      </c>
      <c r="H7" s="39" t="s">
        <v>375</v>
      </c>
      <c r="I7" s="39" t="s">
        <v>338</v>
      </c>
      <c r="J7" s="39">
        <v>1</v>
      </c>
      <c r="K7" s="39">
        <v>3000</v>
      </c>
    </row>
    <row r="8" spans="1:11" ht="18">
      <c r="B8" s="36">
        <v>4</v>
      </c>
      <c r="C8" s="37">
        <v>43195</v>
      </c>
      <c r="D8" s="36" t="s">
        <v>291</v>
      </c>
      <c r="E8" s="38">
        <v>28000</v>
      </c>
      <c r="F8" s="38">
        <v>25455</v>
      </c>
      <c r="G8" s="39" t="s">
        <v>339</v>
      </c>
      <c r="H8" s="39" t="s">
        <v>375</v>
      </c>
      <c r="I8" s="39" t="s">
        <v>340</v>
      </c>
      <c r="J8" s="39">
        <v>4</v>
      </c>
      <c r="K8" s="39">
        <v>7000</v>
      </c>
    </row>
    <row r="9" spans="1:11" ht="18">
      <c r="B9" s="36">
        <v>5</v>
      </c>
      <c r="C9" s="37">
        <v>43191</v>
      </c>
      <c r="D9" s="36" t="s">
        <v>292</v>
      </c>
      <c r="E9" s="38">
        <v>17600</v>
      </c>
      <c r="F9" s="38">
        <v>16000</v>
      </c>
      <c r="G9" s="39" t="s">
        <v>341</v>
      </c>
      <c r="H9" s="39" t="s">
        <v>376</v>
      </c>
      <c r="I9" s="39" t="s">
        <v>342</v>
      </c>
      <c r="J9" s="39">
        <v>40</v>
      </c>
      <c r="K9" s="39">
        <v>400</v>
      </c>
    </row>
    <row r="10" spans="1:11" ht="18">
      <c r="B10" s="36">
        <v>6</v>
      </c>
      <c r="C10" s="37">
        <v>43191</v>
      </c>
      <c r="D10" s="36" t="s">
        <v>293</v>
      </c>
      <c r="E10" s="38">
        <v>38500</v>
      </c>
      <c r="F10" s="38">
        <v>35000</v>
      </c>
      <c r="G10" s="39" t="s">
        <v>343</v>
      </c>
      <c r="H10" s="39" t="s">
        <v>377</v>
      </c>
      <c r="I10" s="39" t="s">
        <v>344</v>
      </c>
      <c r="J10" s="39">
        <v>500</v>
      </c>
      <c r="K10" s="39">
        <v>70</v>
      </c>
    </row>
    <row r="11" spans="1:11" ht="18">
      <c r="B11" s="36">
        <v>7</v>
      </c>
      <c r="C11" s="37">
        <v>43190</v>
      </c>
      <c r="D11" s="36" t="s">
        <v>294</v>
      </c>
      <c r="E11" s="38">
        <v>420000</v>
      </c>
      <c r="F11" s="38">
        <v>381819</v>
      </c>
      <c r="G11" s="39" t="s">
        <v>345</v>
      </c>
      <c r="H11" s="39" t="s">
        <v>378</v>
      </c>
      <c r="I11" s="39" t="s">
        <v>346</v>
      </c>
      <c r="J11" s="39">
        <v>50</v>
      </c>
      <c r="K11" s="39">
        <v>8400</v>
      </c>
    </row>
    <row r="12" spans="1:11" ht="18">
      <c r="B12" s="36">
        <v>8</v>
      </c>
      <c r="C12" s="37">
        <v>43190</v>
      </c>
      <c r="D12" s="36" t="s">
        <v>294</v>
      </c>
      <c r="E12" s="38">
        <v>2500</v>
      </c>
      <c r="F12" s="38">
        <v>2273</v>
      </c>
      <c r="G12" s="39" t="s">
        <v>347</v>
      </c>
      <c r="H12" s="39" t="s">
        <v>378</v>
      </c>
      <c r="I12" s="39" t="s">
        <v>348</v>
      </c>
      <c r="J12" s="39">
        <v>1</v>
      </c>
      <c r="K12" s="39">
        <v>2500</v>
      </c>
    </row>
    <row r="13" spans="1:11" ht="18">
      <c r="B13" s="36">
        <v>9</v>
      </c>
      <c r="C13" s="37">
        <v>43190</v>
      </c>
      <c r="D13" s="36" t="s">
        <v>295</v>
      </c>
      <c r="E13" s="38">
        <v>17900</v>
      </c>
      <c r="F13" s="38">
        <v>16273</v>
      </c>
      <c r="G13" s="39" t="s">
        <v>349</v>
      </c>
      <c r="H13" s="39" t="s">
        <v>379</v>
      </c>
      <c r="I13" s="39" t="s">
        <v>350</v>
      </c>
      <c r="J13" s="39">
        <v>1</v>
      </c>
      <c r="K13" s="39">
        <v>17900</v>
      </c>
    </row>
    <row r="14" spans="1:11" ht="18">
      <c r="B14" s="36">
        <v>10</v>
      </c>
      <c r="C14" s="37">
        <v>43189</v>
      </c>
      <c r="D14" s="36" t="s">
        <v>296</v>
      </c>
      <c r="E14" s="38">
        <v>2200</v>
      </c>
      <c r="F14" s="38">
        <v>2000</v>
      </c>
      <c r="G14" s="39" t="s">
        <v>351</v>
      </c>
      <c r="H14" s="39" t="s">
        <v>380</v>
      </c>
      <c r="I14" s="39" t="s">
        <v>338</v>
      </c>
      <c r="J14" s="39">
        <v>1</v>
      </c>
      <c r="K14" s="39">
        <v>2200</v>
      </c>
    </row>
    <row r="15" spans="1:11" ht="18">
      <c r="B15" s="36">
        <v>11</v>
      </c>
      <c r="C15" s="37">
        <v>43189</v>
      </c>
      <c r="D15" s="36" t="s">
        <v>296</v>
      </c>
      <c r="E15" s="38">
        <v>11550</v>
      </c>
      <c r="F15" s="38">
        <v>10500</v>
      </c>
      <c r="G15" s="39" t="s">
        <v>352</v>
      </c>
      <c r="H15" s="39" t="s">
        <v>380</v>
      </c>
      <c r="I15" s="39" t="s">
        <v>353</v>
      </c>
      <c r="J15" s="39">
        <v>50</v>
      </c>
      <c r="K15" s="39">
        <v>231</v>
      </c>
    </row>
    <row r="16" spans="1:11" ht="18">
      <c r="B16" s="36">
        <v>12</v>
      </c>
      <c r="C16" s="37">
        <v>43189</v>
      </c>
      <c r="D16" s="36" t="s">
        <v>297</v>
      </c>
      <c r="E16" s="38">
        <v>14100</v>
      </c>
      <c r="F16" s="38">
        <v>12818</v>
      </c>
      <c r="G16" s="39" t="s">
        <v>354</v>
      </c>
      <c r="H16" s="39" t="s">
        <v>381</v>
      </c>
      <c r="I16" s="39" t="s">
        <v>355</v>
      </c>
      <c r="J16" s="39">
        <v>20</v>
      </c>
      <c r="K16" s="39">
        <v>2900</v>
      </c>
    </row>
    <row r="17" spans="2:11" ht="18">
      <c r="B17" s="36">
        <v>13</v>
      </c>
      <c r="C17" s="37">
        <v>43184</v>
      </c>
      <c r="D17" s="36" t="s">
        <v>298</v>
      </c>
      <c r="E17" s="38">
        <v>500000</v>
      </c>
      <c r="F17" s="38">
        <v>500000</v>
      </c>
      <c r="G17" s="39" t="s">
        <v>356</v>
      </c>
      <c r="H17" s="39" t="s">
        <v>382</v>
      </c>
      <c r="I17" s="39" t="s">
        <v>357</v>
      </c>
      <c r="J17" s="39">
        <v>5</v>
      </c>
      <c r="K17" s="39">
        <v>100000</v>
      </c>
    </row>
    <row r="18" spans="2:11" ht="18">
      <c r="B18" s="36">
        <v>14</v>
      </c>
      <c r="C18" s="37">
        <v>43183</v>
      </c>
      <c r="D18" s="36" t="s">
        <v>295</v>
      </c>
      <c r="E18" s="38">
        <v>80000</v>
      </c>
      <c r="F18" s="38">
        <v>72727</v>
      </c>
      <c r="G18" s="39" t="s">
        <v>358</v>
      </c>
      <c r="H18" s="39" t="s">
        <v>383</v>
      </c>
      <c r="I18" s="39" t="s">
        <v>359</v>
      </c>
      <c r="J18" s="39">
        <v>1</v>
      </c>
      <c r="K18" s="39">
        <v>80000</v>
      </c>
    </row>
    <row r="19" spans="2:11" ht="18">
      <c r="B19" s="36">
        <v>15</v>
      </c>
      <c r="C19" s="37">
        <v>43183</v>
      </c>
      <c r="D19" s="36" t="s">
        <v>299</v>
      </c>
      <c r="E19" s="38">
        <v>30800</v>
      </c>
      <c r="F19" s="38">
        <v>28000</v>
      </c>
      <c r="G19" s="39" t="s">
        <v>360</v>
      </c>
      <c r="H19" s="39" t="s">
        <v>384</v>
      </c>
      <c r="I19" s="39" t="s">
        <v>361</v>
      </c>
      <c r="J19" s="39">
        <v>1</v>
      </c>
      <c r="K19" s="39">
        <v>28000</v>
      </c>
    </row>
    <row r="20" spans="2:11" ht="18">
      <c r="B20" s="36">
        <v>16</v>
      </c>
      <c r="C20" s="37">
        <v>43183</v>
      </c>
      <c r="D20" s="36" t="s">
        <v>295</v>
      </c>
      <c r="E20" s="38">
        <v>65000</v>
      </c>
      <c r="F20" s="38">
        <v>59091</v>
      </c>
      <c r="G20" s="39" t="s">
        <v>358</v>
      </c>
      <c r="H20" s="39" t="s">
        <v>383</v>
      </c>
      <c r="I20" s="39" t="s">
        <v>361</v>
      </c>
      <c r="J20" s="39">
        <v>1</v>
      </c>
      <c r="K20" s="39">
        <v>65000</v>
      </c>
    </row>
    <row r="21" spans="2:11" ht="18">
      <c r="B21" s="36">
        <v>17</v>
      </c>
      <c r="C21" s="37">
        <v>43183</v>
      </c>
      <c r="D21" s="36" t="s">
        <v>295</v>
      </c>
      <c r="E21" s="38">
        <v>40000</v>
      </c>
      <c r="F21" s="38">
        <v>36364</v>
      </c>
      <c r="G21" s="39" t="s">
        <v>358</v>
      </c>
      <c r="H21" s="39" t="s">
        <v>383</v>
      </c>
      <c r="I21" s="39" t="s">
        <v>362</v>
      </c>
      <c r="J21" s="39">
        <v>1</v>
      </c>
      <c r="K21" s="39">
        <v>40000</v>
      </c>
    </row>
    <row r="22" spans="2:11" ht="18">
      <c r="B22" s="36">
        <v>18</v>
      </c>
      <c r="C22" s="37">
        <v>43183</v>
      </c>
      <c r="D22" s="36" t="s">
        <v>295</v>
      </c>
      <c r="E22" s="38">
        <v>24000</v>
      </c>
      <c r="F22" s="38">
        <v>21819</v>
      </c>
      <c r="G22" s="39" t="s">
        <v>358</v>
      </c>
      <c r="H22" s="39" t="s">
        <v>383</v>
      </c>
      <c r="I22" s="39" t="s">
        <v>363</v>
      </c>
      <c r="J22" s="39">
        <v>1</v>
      </c>
      <c r="K22" s="39">
        <v>24000</v>
      </c>
    </row>
    <row r="23" spans="2:11" ht="18">
      <c r="B23" s="36">
        <v>19</v>
      </c>
      <c r="C23" s="37">
        <v>43183</v>
      </c>
      <c r="D23" s="36" t="s">
        <v>295</v>
      </c>
      <c r="E23" s="38">
        <v>80000</v>
      </c>
      <c r="F23" s="38">
        <v>72727</v>
      </c>
      <c r="G23" s="39" t="s">
        <v>358</v>
      </c>
      <c r="H23" s="39" t="s">
        <v>383</v>
      </c>
      <c r="I23" s="39" t="s">
        <v>364</v>
      </c>
      <c r="J23" s="39">
        <v>1</v>
      </c>
      <c r="K23" s="39">
        <v>80000</v>
      </c>
    </row>
    <row r="24" spans="2:11" ht="18">
      <c r="B24" s="36">
        <v>20</v>
      </c>
      <c r="C24" s="37">
        <v>43183</v>
      </c>
      <c r="D24" s="36" t="s">
        <v>299</v>
      </c>
      <c r="E24" s="38">
        <v>52800</v>
      </c>
      <c r="F24" s="38">
        <v>48000</v>
      </c>
      <c r="G24" s="39" t="s">
        <v>360</v>
      </c>
      <c r="H24" s="39" t="s">
        <v>384</v>
      </c>
      <c r="I24" s="39" t="s">
        <v>365</v>
      </c>
      <c r="J24" s="39">
        <v>1</v>
      </c>
      <c r="K24" s="39">
        <v>48000</v>
      </c>
    </row>
    <row r="25" spans="2:11" ht="18">
      <c r="B25" s="36">
        <v>21</v>
      </c>
      <c r="C25" s="37">
        <v>43182</v>
      </c>
      <c r="D25" s="36" t="s">
        <v>300</v>
      </c>
      <c r="E25" s="38">
        <v>8000000</v>
      </c>
      <c r="F25" s="38">
        <v>8000000</v>
      </c>
      <c r="G25" s="39" t="s">
        <v>366</v>
      </c>
      <c r="H25" s="39" t="s">
        <v>385</v>
      </c>
      <c r="I25" s="39" t="s">
        <v>367</v>
      </c>
      <c r="J25" s="39">
        <v>1</v>
      </c>
      <c r="K25" s="39">
        <v>8000000</v>
      </c>
    </row>
    <row r="26" spans="2:11" ht="18">
      <c r="B26" s="36">
        <v>22</v>
      </c>
      <c r="C26" s="37">
        <v>43182</v>
      </c>
      <c r="D26" s="36" t="s">
        <v>301</v>
      </c>
      <c r="E26" s="38">
        <v>16300</v>
      </c>
      <c r="F26" s="38">
        <v>14819</v>
      </c>
      <c r="G26" s="39" t="s">
        <v>349</v>
      </c>
      <c r="H26" s="39" t="s">
        <v>386</v>
      </c>
      <c r="I26" s="39" t="s">
        <v>368</v>
      </c>
      <c r="J26" s="39">
        <v>1</v>
      </c>
      <c r="K26" s="39">
        <v>14818</v>
      </c>
    </row>
    <row r="27" spans="2:11" ht="22" customHeight="1">
      <c r="B27" s="36">
        <v>24</v>
      </c>
      <c r="C27" s="37">
        <v>43176</v>
      </c>
      <c r="D27" s="36" t="s">
        <v>302</v>
      </c>
      <c r="E27" s="38">
        <v>4750000</v>
      </c>
      <c r="F27" s="38">
        <v>4750000</v>
      </c>
      <c r="G27" s="39" t="s">
        <v>369</v>
      </c>
      <c r="H27" s="39" t="s">
        <v>387</v>
      </c>
      <c r="I27" s="39" t="s">
        <v>370</v>
      </c>
      <c r="J27" s="39">
        <v>10</v>
      </c>
      <c r="K27" s="39">
        <v>475000</v>
      </c>
    </row>
    <row r="28" spans="2:11" ht="18">
      <c r="B28" s="36">
        <v>25</v>
      </c>
      <c r="C28" s="37">
        <v>43174</v>
      </c>
      <c r="D28" s="36" t="s">
        <v>303</v>
      </c>
      <c r="E28" s="38">
        <v>3750000</v>
      </c>
      <c r="F28" s="38">
        <v>3750000</v>
      </c>
      <c r="G28" s="39" t="s">
        <v>371</v>
      </c>
      <c r="H28" s="39" t="s">
        <v>388</v>
      </c>
      <c r="I28" s="39" t="s">
        <v>372</v>
      </c>
      <c r="J28" s="39">
        <v>25</v>
      </c>
      <c r="K28" s="39">
        <v>0</v>
      </c>
    </row>
  </sheetData>
  <mergeCells count="1">
    <mergeCell ref="A2:K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p106</vt:lpstr>
      <vt:lpstr>p178</vt:lpstr>
      <vt:lpstr>p182</vt:lpstr>
      <vt:lpstr>p191(실습-3)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Microsoft Office 사용자</cp:lastModifiedBy>
  <dcterms:created xsi:type="dcterms:W3CDTF">2018-10-13T05:32:43Z</dcterms:created>
  <dcterms:modified xsi:type="dcterms:W3CDTF">2018-10-20T12:08:20Z</dcterms:modified>
</cp:coreProperties>
</file>