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k124\Documents\Reichart Research\RCR\Test Data\"/>
    </mc:Choice>
  </mc:AlternateContent>
  <bookViews>
    <workbookView xWindow="0" yWindow="0" windowWidth="11496" windowHeight="7176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1" i="1" l="1"/>
  <c r="AQ22" i="1"/>
  <c r="AQ23" i="1"/>
  <c r="AQ24" i="1"/>
  <c r="AQ25" i="1"/>
  <c r="AQ26" i="1"/>
  <c r="AQ27" i="1"/>
  <c r="AQ28" i="1"/>
  <c r="AE29" i="1"/>
  <c r="AE22" i="1"/>
  <c r="AE23" i="1"/>
  <c r="AE24" i="1"/>
  <c r="AE25" i="1"/>
  <c r="AE26" i="1"/>
  <c r="AE27" i="1"/>
  <c r="AE28" i="1"/>
  <c r="AE21" i="1"/>
  <c r="AE4" i="1"/>
  <c r="AE5" i="1"/>
  <c r="AE6" i="1"/>
  <c r="AE7" i="1"/>
  <c r="AE8" i="1"/>
  <c r="AE9" i="1"/>
  <c r="AE10" i="1"/>
  <c r="AE11" i="1"/>
  <c r="R11" i="1"/>
  <c r="R4" i="1"/>
  <c r="R5" i="1"/>
  <c r="R6" i="1"/>
  <c r="R7" i="1"/>
  <c r="R8" i="1"/>
  <c r="R9" i="1"/>
  <c r="R10" i="1"/>
  <c r="R3" i="1"/>
  <c r="M3" i="1"/>
  <c r="M4" i="1"/>
  <c r="M5" i="1"/>
  <c r="M6" i="1"/>
  <c r="M7" i="1"/>
  <c r="M8" i="1"/>
  <c r="M9" i="1"/>
  <c r="M10" i="1"/>
  <c r="M11" i="1"/>
  <c r="P3" i="1"/>
  <c r="P4" i="1"/>
  <c r="P5" i="1"/>
  <c r="P6" i="1"/>
  <c r="P7" i="1"/>
  <c r="P8" i="1"/>
  <c r="P9" i="1"/>
  <c r="P10" i="1"/>
  <c r="K4" i="1"/>
  <c r="K5" i="1"/>
  <c r="K6" i="1"/>
  <c r="K7" i="1"/>
  <c r="K8" i="1"/>
  <c r="K9" i="1"/>
  <c r="K10" i="1"/>
  <c r="K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<sst xmlns="http://schemas.openxmlformats.org/spreadsheetml/2006/main" count="34" uniqueCount="17">
  <si>
    <t>x</t>
  </si>
  <si>
    <t>y</t>
  </si>
  <si>
    <t>w</t>
  </si>
  <si>
    <t>xb</t>
  </si>
  <si>
    <t>b</t>
  </si>
  <si>
    <t>m</t>
  </si>
  <si>
    <t>y_fitted</t>
  </si>
  <si>
    <t>sig</t>
  </si>
  <si>
    <t>linear</t>
  </si>
  <si>
    <t>quadratic</t>
  </si>
  <si>
    <t>cubic</t>
  </si>
  <si>
    <t>y_fit</t>
  </si>
  <si>
    <t>fitted params</t>
  </si>
  <si>
    <t>power law</t>
  </si>
  <si>
    <t>exponent:</t>
  </si>
  <si>
    <t>exponential</t>
  </si>
  <si>
    <t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</si>
</sst>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A-43FC-94EA-D9D24177376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Sheet1!$E$3:$E$11</c:f>
              <c:numCache>
                <c:formatCode>General</c:formatCode>
                <c:ptCount val="9"/>
                <c:pt idx="0">
                  <c:v>1.9929629629600001</c:v>
                </c:pt>
                <c:pt idx="1">
                  <c:v>3.9929629629600001</c:v>
                </c:pt>
                <c:pt idx="2">
                  <c:v>5.9929629629600001</c:v>
                </c:pt>
                <c:pt idx="3">
                  <c:v>7.9929629629600001</c:v>
                </c:pt>
                <c:pt idx="4">
                  <c:v>9.9929629629600001</c:v>
                </c:pt>
                <c:pt idx="5">
                  <c:v>11.99296296296</c:v>
                </c:pt>
                <c:pt idx="6">
                  <c:v>13.99296296296</c:v>
                </c:pt>
                <c:pt idx="7">
                  <c:v>15.99296296296</c:v>
                </c:pt>
                <c:pt idx="8">
                  <c:v>17.99296296296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1A-43FC-94EA-D9D241773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58152"/>
        <c:axId val="664256184"/>
      </c:scatterChart>
      <c:valAx>
        <c:axId val="66425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6184"/>
        <c:crosses val="autoZero"/>
        <c:crossBetween val="midCat"/>
      </c:valAx>
      <c:valAx>
        <c:axId val="6642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Sheet1!$J$3:$J$11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Sheet1!$K$3:$K$11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3-42C7-8025-68866AEA88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Sheet1!$M$3:$M$11</c:f>
              <c:numCache>
                <c:formatCode>General</c:formatCode>
                <c:ptCount val="9"/>
                <c:pt idx="0">
                  <c:v>1.0801000000000052</c:v>
                </c:pt>
                <c:pt idx="1">
                  <c:v>4.060100000000002</c:v>
                </c:pt>
                <c:pt idx="2">
                  <c:v>9.0401000000000025</c:v>
                </c:pt>
                <c:pt idx="3">
                  <c:v>16.020100000000003</c:v>
                </c:pt>
                <c:pt idx="4">
                  <c:v>25.000100000000003</c:v>
                </c:pt>
                <c:pt idx="5">
                  <c:v>35.9801</c:v>
                </c:pt>
                <c:pt idx="6">
                  <c:v>48.960100000000004</c:v>
                </c:pt>
                <c:pt idx="7">
                  <c:v>63.940100000000001</c:v>
                </c:pt>
                <c:pt idx="8">
                  <c:v>80.920100000000005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3-42C7-8025-68866AEA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58152"/>
        <c:axId val="664256184"/>
      </c:scatterChart>
      <c:valAx>
        <c:axId val="66425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6184"/>
        <c:crosses val="autoZero"/>
        <c:crossBetween val="midCat"/>
      </c:valAx>
      <c:valAx>
        <c:axId val="6642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Sheet1!$O$3:$O$11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Sheet1!$P$3:$P$11</c:f>
              <c:numCache>
                <c:formatCode>General</c:formatCode>
                <c:ptCount val="9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3-4457-A85E-AC49B888BB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Sheet1!$O$3:$O$11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Sheet1!$R$3:$R$11</c:f>
              <c:numCache>
                <c:formatCode>General</c:formatCode>
                <c:ptCount val="9"/>
                <c:pt idx="0">
                  <c:v>1.3412319999999909</c:v>
                </c:pt>
                <c:pt idx="1">
                  <c:v>8.2584319999999956</c:v>
                </c:pt>
                <c:pt idx="2">
                  <c:v>27.255632000000009</c:v>
                </c:pt>
                <c:pt idx="3">
                  <c:v>64.332832000000025</c:v>
                </c:pt>
                <c:pt idx="4">
                  <c:v>125.49003200000004</c:v>
                </c:pt>
                <c:pt idx="5">
                  <c:v>216.72723200000004</c:v>
                </c:pt>
                <c:pt idx="6">
                  <c:v>344.04443200000009</c:v>
                </c:pt>
                <c:pt idx="7">
                  <c:v>513.44163200000003</c:v>
                </c:pt>
                <c:pt idx="8">
                  <c:v>730.91883200000007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3-4457-A85E-AC49B888B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58152"/>
        <c:axId val="664256184"/>
      </c:scatterChart>
      <c:valAx>
        <c:axId val="66425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6184"/>
        <c:crosses val="autoZero"/>
        <c:crossBetween val="midCat"/>
      </c:valAx>
      <c:valAx>
        <c:axId val="6642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Sheet1!$AD$4:$AD$12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Sheet1!$AE$4:$AE$12</c:f>
              <c:numCache>
                <c:formatCode>General</c:formatCode>
                <c:ptCount val="9"/>
                <c:pt idx="0">
                  <c:v>1</c:v>
                </c:pt>
                <c:pt idx="1">
                  <c:v>2.9485384345822023</c:v>
                </c:pt>
                <c:pt idx="2">
                  <c:v>5.5502067000786877</c:v>
                </c:pt>
                <c:pt idx="3">
                  <c:v>8.693878900208464</c:v>
                </c:pt>
                <c:pt idx="4">
                  <c:v>12.313831507560055</c:v>
                </c:pt>
                <c:pt idx="5">
                  <c:v>16.364997775057656</c:v>
                </c:pt>
                <c:pt idx="6">
                  <c:v>20.813875018770506</c:v>
                </c:pt>
                <c:pt idx="7">
                  <c:v>25.634236082867904</c:v>
                </c:pt>
                <c:pt idx="8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B-4CF5-B3CC-A02FC80C5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58152"/>
        <c:axId val="664256184"/>
      </c:scatterChart>
      <c:valAx>
        <c:axId val="66425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6184"/>
        <c:crosses val="autoZero"/>
        <c:crossBetween val="midCat"/>
      </c:valAx>
      <c:valAx>
        <c:axId val="6642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5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20</xdr:row>
      <xdr:rowOff>114300</xdr:rowOff>
    </xdr:from>
    <xdr:to>
      <xdr:col>12</xdr:col>
      <xdr:colOff>441960</xdr:colOff>
      <xdr:row>35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21</xdr:row>
      <xdr:rowOff>68580</xdr:rowOff>
    </xdr:from>
    <xdr:to>
      <xdr:col>20</xdr:col>
      <xdr:colOff>457200</xdr:colOff>
      <xdr:row>36</xdr:row>
      <xdr:rowOff>68580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525780</xdr:colOff>
      <xdr:row>3</xdr:row>
      <xdr:rowOff>15240</xdr:rowOff>
    </xdr:from>
    <xdr:to>
      <xdr:col>27</xdr:col>
      <xdr:colOff>220980</xdr:colOff>
      <xdr:row>18</xdr:row>
      <xdr:rowOff>15240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396240</xdr:colOff>
      <xdr:row>2</xdr:row>
      <xdr:rowOff>68580</xdr:rowOff>
    </xdr:from>
    <xdr:to>
      <xdr:col>40</xdr:col>
      <xdr:colOff>91440</xdr:colOff>
      <xdr:row>17</xdr:row>
      <xdr:rowOff>68580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k124/Documents/Reichart%20Research/PSR/plotting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2">
          <cell r="O2">
            <v>-15</v>
          </cell>
          <cell r="P2">
            <v>-13.16803</v>
          </cell>
          <cell r="Q2">
            <v>-13.630240000000002</v>
          </cell>
          <cell r="R2">
            <v>-15.460319900000002</v>
          </cell>
          <cell r="X2">
            <v>-15</v>
          </cell>
          <cell r="Y2">
            <v>-9.2580000000000009</v>
          </cell>
          <cell r="Z2">
            <v>-9.4416600000000006</v>
          </cell>
          <cell r="AA2">
            <v>-6.3300600000000005</v>
          </cell>
        </row>
        <row r="3">
          <cell r="O3">
            <v>15</v>
          </cell>
          <cell r="P3">
            <v>21.237169999999999</v>
          </cell>
          <cell r="Q3">
            <v>17.109260000000003</v>
          </cell>
          <cell r="R3">
            <v>15.279180100000001</v>
          </cell>
          <cell r="X3">
            <v>15</v>
          </cell>
          <cell r="Y3">
            <v>21.655500000000004</v>
          </cell>
          <cell r="Z3">
            <v>21.512340000000002</v>
          </cell>
          <cell r="AA3">
            <v>14.875140000000002</v>
          </cell>
        </row>
        <row r="10">
          <cell r="K10">
            <v>-10</v>
          </cell>
          <cell r="L10">
            <v>0.60159200000000002</v>
          </cell>
          <cell r="T10">
            <v>-10</v>
          </cell>
          <cell r="U10">
            <v>-4.3984100000000002</v>
          </cell>
        </row>
        <row r="11">
          <cell r="K11">
            <v>-9.9</v>
          </cell>
          <cell r="L11">
            <v>-9.7252299999999998</v>
          </cell>
          <cell r="T11">
            <v>-9.9</v>
          </cell>
          <cell r="U11">
            <v>-9.7252299999999998</v>
          </cell>
        </row>
        <row r="12">
          <cell r="K12">
            <v>-9.8000000000000007</v>
          </cell>
          <cell r="L12">
            <v>-8.1020199999999996</v>
          </cell>
          <cell r="T12">
            <v>-9.8000000000000007</v>
          </cell>
          <cell r="U12">
            <v>-1.10202</v>
          </cell>
        </row>
        <row r="13">
          <cell r="K13">
            <v>-9.6999999999999993</v>
          </cell>
          <cell r="L13">
            <v>-9.5110200000000003</v>
          </cell>
          <cell r="T13">
            <v>-9.6999999999999993</v>
          </cell>
          <cell r="U13">
            <v>-3.5110199999999998</v>
          </cell>
        </row>
        <row r="14">
          <cell r="K14">
            <v>-9.6</v>
          </cell>
          <cell r="L14">
            <v>-11.969799999999999</v>
          </cell>
          <cell r="T14">
            <v>-9.6</v>
          </cell>
          <cell r="U14">
            <v>-9.9698399999999996</v>
          </cell>
        </row>
        <row r="15">
          <cell r="K15">
            <v>-9.5</v>
          </cell>
          <cell r="L15">
            <v>-10.1645</v>
          </cell>
          <cell r="T15">
            <v>-9.5</v>
          </cell>
          <cell r="U15">
            <v>2.8355100000000002</v>
          </cell>
        </row>
        <row r="16">
          <cell r="K16">
            <v>-9.4</v>
          </cell>
          <cell r="L16">
            <v>4.42875</v>
          </cell>
          <cell r="T16">
            <v>-9.4</v>
          </cell>
          <cell r="U16">
            <v>-5.57125</v>
          </cell>
        </row>
        <row r="17">
          <cell r="K17">
            <v>-9.3000000000000007</v>
          </cell>
          <cell r="L17">
            <v>-10.0649</v>
          </cell>
          <cell r="T17">
            <v>-9.3000000000000007</v>
          </cell>
          <cell r="U17">
            <v>-7.0648499999999999</v>
          </cell>
        </row>
        <row r="18">
          <cell r="K18">
            <v>-9.1999999999999993</v>
          </cell>
          <cell r="L18">
            <v>-9.0546500000000005</v>
          </cell>
          <cell r="T18">
            <v>-9.1999999999999993</v>
          </cell>
          <cell r="U18">
            <v>0.94535000000000002</v>
          </cell>
        </row>
        <row r="19">
          <cell r="K19">
            <v>-9.1</v>
          </cell>
          <cell r="L19">
            <v>-7.89588</v>
          </cell>
          <cell r="T19">
            <v>-9.1</v>
          </cell>
          <cell r="U19">
            <v>-5.89588</v>
          </cell>
        </row>
        <row r="20">
          <cell r="K20">
            <v>-9</v>
          </cell>
          <cell r="L20">
            <v>-9.6919599999999999</v>
          </cell>
          <cell r="T20">
            <v>-9</v>
          </cell>
          <cell r="U20">
            <v>-7.6919599999999999</v>
          </cell>
        </row>
        <row r="21">
          <cell r="K21">
            <v>-8.9</v>
          </cell>
          <cell r="L21">
            <v>-0.60202599999999995</v>
          </cell>
          <cell r="T21">
            <v>-8.9</v>
          </cell>
          <cell r="U21">
            <v>-9.6020299999999992</v>
          </cell>
        </row>
        <row r="22">
          <cell r="K22">
            <v>-8.8000000000000007</v>
          </cell>
          <cell r="L22">
            <v>-0.52582700000000004</v>
          </cell>
          <cell r="T22">
            <v>-8.8000000000000007</v>
          </cell>
          <cell r="U22">
            <v>-2.52583</v>
          </cell>
        </row>
        <row r="23">
          <cell r="K23">
            <v>-8.6999999999999993</v>
          </cell>
          <cell r="L23">
            <v>-7.5137700000000001</v>
          </cell>
          <cell r="T23">
            <v>-8.6999999999999993</v>
          </cell>
          <cell r="U23">
            <v>-2.5137700000000001</v>
          </cell>
        </row>
        <row r="24">
          <cell r="K24">
            <v>-8.6</v>
          </cell>
          <cell r="L24">
            <v>-7.9189699999999998</v>
          </cell>
          <cell r="T24">
            <v>-8.6</v>
          </cell>
          <cell r="U24">
            <v>-7.9189699999999998</v>
          </cell>
        </row>
        <row r="25">
          <cell r="K25">
            <v>-8.5</v>
          </cell>
          <cell r="L25">
            <v>2.3283700000000001</v>
          </cell>
          <cell r="T25">
            <v>-8.5</v>
          </cell>
          <cell r="U25">
            <v>10.3284</v>
          </cell>
        </row>
        <row r="26">
          <cell r="K26">
            <v>-8.4</v>
          </cell>
          <cell r="L26">
            <v>-7.1909000000000001</v>
          </cell>
          <cell r="T26">
            <v>-8.4</v>
          </cell>
          <cell r="U26">
            <v>-2.1909000000000001</v>
          </cell>
        </row>
        <row r="27">
          <cell r="K27">
            <v>-8.3000000000000007</v>
          </cell>
          <cell r="L27">
            <v>-1.0055799999999999</v>
          </cell>
          <cell r="T27">
            <v>-8.3000000000000007</v>
          </cell>
          <cell r="U27">
            <v>-2.0055800000000001</v>
          </cell>
        </row>
        <row r="28">
          <cell r="K28">
            <v>-8.1999999999999993</v>
          </cell>
          <cell r="L28">
            <v>-9.8687799999999992</v>
          </cell>
          <cell r="T28">
            <v>-8.1999999999999993</v>
          </cell>
          <cell r="U28">
            <v>-9.8687799999999992</v>
          </cell>
        </row>
        <row r="29">
          <cell r="K29">
            <v>-8.1</v>
          </cell>
          <cell r="L29">
            <v>-6.5233800000000004</v>
          </cell>
          <cell r="T29">
            <v>-8.1</v>
          </cell>
          <cell r="U29">
            <v>-6.5233800000000004</v>
          </cell>
        </row>
        <row r="30">
          <cell r="K30">
            <v>-8</v>
          </cell>
          <cell r="L30">
            <v>1.07768</v>
          </cell>
          <cell r="T30">
            <v>-8</v>
          </cell>
          <cell r="U30">
            <v>-0.92231600000000002</v>
          </cell>
        </row>
        <row r="31">
          <cell r="K31">
            <v>-7.9</v>
          </cell>
          <cell r="L31">
            <v>-8.3419600000000003</v>
          </cell>
          <cell r="T31">
            <v>-7.9</v>
          </cell>
          <cell r="U31">
            <v>-8.3419600000000003</v>
          </cell>
        </row>
        <row r="32">
          <cell r="K32">
            <v>-7.8</v>
          </cell>
          <cell r="L32">
            <v>-7.8323900000000002</v>
          </cell>
          <cell r="T32">
            <v>-7.8</v>
          </cell>
          <cell r="U32">
            <v>-5.8323900000000002</v>
          </cell>
        </row>
        <row r="33">
          <cell r="K33">
            <v>-7.7</v>
          </cell>
          <cell r="L33">
            <v>-6.78024</v>
          </cell>
          <cell r="T33">
            <v>-7.7</v>
          </cell>
          <cell r="U33">
            <v>1.21976</v>
          </cell>
        </row>
        <row r="34">
          <cell r="K34">
            <v>-7.6</v>
          </cell>
          <cell r="L34">
            <v>-7.4195799999999998</v>
          </cell>
          <cell r="T34">
            <v>-7.6</v>
          </cell>
          <cell r="U34">
            <v>13.580399999999999</v>
          </cell>
        </row>
        <row r="35">
          <cell r="K35">
            <v>-7.5</v>
          </cell>
          <cell r="L35">
            <v>-7.1713800000000001</v>
          </cell>
          <cell r="T35">
            <v>-7.5</v>
          </cell>
          <cell r="U35">
            <v>-7.1713800000000001</v>
          </cell>
        </row>
        <row r="36">
          <cell r="K36">
            <v>-7.4</v>
          </cell>
          <cell r="L36">
            <v>-7.6409500000000001</v>
          </cell>
          <cell r="T36">
            <v>-7.4</v>
          </cell>
          <cell r="U36">
            <v>-7.6409500000000001</v>
          </cell>
        </row>
        <row r="37">
          <cell r="K37">
            <v>-7.3</v>
          </cell>
          <cell r="L37">
            <v>7.7147600000000001</v>
          </cell>
          <cell r="T37">
            <v>-7.3</v>
          </cell>
          <cell r="U37">
            <v>1.7147600000000001</v>
          </cell>
        </row>
        <row r="38">
          <cell r="K38">
            <v>-7.2</v>
          </cell>
          <cell r="L38">
            <v>-6.4357800000000003</v>
          </cell>
          <cell r="T38">
            <v>-7.2</v>
          </cell>
          <cell r="U38">
            <v>5.5642199999999997</v>
          </cell>
        </row>
        <row r="39">
          <cell r="K39">
            <v>-7.1</v>
          </cell>
          <cell r="L39">
            <v>-5.1208099999999996</v>
          </cell>
          <cell r="T39">
            <v>-7.1</v>
          </cell>
          <cell r="U39">
            <v>-0.120813</v>
          </cell>
        </row>
        <row r="40">
          <cell r="K40">
            <v>-7</v>
          </cell>
          <cell r="L40">
            <v>-6.2575399999999997</v>
          </cell>
          <cell r="T40">
            <v>-7</v>
          </cell>
          <cell r="U40">
            <v>3.7424599999999999</v>
          </cell>
        </row>
        <row r="41">
          <cell r="K41">
            <v>-6.9</v>
          </cell>
          <cell r="L41">
            <v>-6.8127500000000003</v>
          </cell>
          <cell r="T41">
            <v>-6.9</v>
          </cell>
          <cell r="U41">
            <v>-6.8127500000000003</v>
          </cell>
        </row>
        <row r="42">
          <cell r="K42">
            <v>-6.8</v>
          </cell>
          <cell r="L42">
            <v>-5.8613600000000003</v>
          </cell>
          <cell r="T42">
            <v>-6.8</v>
          </cell>
          <cell r="U42">
            <v>-2.8613599999999999</v>
          </cell>
        </row>
        <row r="43">
          <cell r="K43">
            <v>-6.7</v>
          </cell>
          <cell r="L43">
            <v>-5.7554600000000002</v>
          </cell>
          <cell r="T43">
            <v>-6.7</v>
          </cell>
          <cell r="U43">
            <v>4.2445399999999998</v>
          </cell>
        </row>
        <row r="44">
          <cell r="K44">
            <v>-6.6</v>
          </cell>
          <cell r="L44">
            <v>-7.6444799999999997</v>
          </cell>
          <cell r="T44">
            <v>-6.6</v>
          </cell>
          <cell r="U44">
            <v>4.3555200000000003</v>
          </cell>
        </row>
        <row r="45">
          <cell r="K45">
            <v>-6.5</v>
          </cell>
          <cell r="L45">
            <v>-6.6884300000000003</v>
          </cell>
          <cell r="T45">
            <v>-6.5</v>
          </cell>
          <cell r="U45">
            <v>-4.6884300000000003</v>
          </cell>
        </row>
        <row r="46">
          <cell r="K46">
            <v>-6.4</v>
          </cell>
          <cell r="L46">
            <v>-6.10534</v>
          </cell>
          <cell r="T46">
            <v>-6.4</v>
          </cell>
          <cell r="U46">
            <v>-6.10534</v>
          </cell>
        </row>
        <row r="47">
          <cell r="K47">
            <v>-6.3</v>
          </cell>
          <cell r="L47">
            <v>-5.5946300000000004</v>
          </cell>
          <cell r="T47">
            <v>-6.3</v>
          </cell>
          <cell r="U47">
            <v>-1.59463</v>
          </cell>
        </row>
        <row r="48">
          <cell r="K48">
            <v>-6.2</v>
          </cell>
          <cell r="L48">
            <v>-7.7826899999999997</v>
          </cell>
          <cell r="T48">
            <v>-6.2</v>
          </cell>
          <cell r="U48">
            <v>-6.7826899999999997</v>
          </cell>
        </row>
        <row r="49">
          <cell r="K49">
            <v>-6.1</v>
          </cell>
          <cell r="L49">
            <v>-3.7910400000000002</v>
          </cell>
          <cell r="T49">
            <v>-6.1</v>
          </cell>
          <cell r="U49">
            <v>5.2089600000000003</v>
          </cell>
        </row>
        <row r="50">
          <cell r="K50">
            <v>-6</v>
          </cell>
          <cell r="L50">
            <v>-6.5621999999999998</v>
          </cell>
          <cell r="T50">
            <v>-6</v>
          </cell>
          <cell r="U50">
            <v>-6.5621999999999998</v>
          </cell>
        </row>
        <row r="51">
          <cell r="K51">
            <v>-5.9</v>
          </cell>
          <cell r="L51">
            <v>-7.0526900000000001</v>
          </cell>
          <cell r="T51">
            <v>-5.9</v>
          </cell>
          <cell r="U51">
            <v>-6.0526900000000001</v>
          </cell>
        </row>
        <row r="52">
          <cell r="K52">
            <v>-5.8</v>
          </cell>
          <cell r="L52">
            <v>4.4673800000000004</v>
          </cell>
          <cell r="T52">
            <v>-5.8</v>
          </cell>
          <cell r="U52">
            <v>3.4673799999999999</v>
          </cell>
        </row>
        <row r="53">
          <cell r="K53">
            <v>-5.7</v>
          </cell>
          <cell r="L53">
            <v>-2.5653199999999998</v>
          </cell>
          <cell r="T53">
            <v>-5.7</v>
          </cell>
          <cell r="U53">
            <v>2.4346800000000002</v>
          </cell>
        </row>
        <row r="54">
          <cell r="K54">
            <v>-5.6</v>
          </cell>
          <cell r="L54">
            <v>2.7862</v>
          </cell>
          <cell r="T54">
            <v>-5.6</v>
          </cell>
          <cell r="U54">
            <v>-1.2138</v>
          </cell>
        </row>
        <row r="55">
          <cell r="K55">
            <v>-5.5</v>
          </cell>
          <cell r="L55">
            <v>-5.0202900000000001</v>
          </cell>
          <cell r="T55">
            <v>-5.5</v>
          </cell>
          <cell r="U55">
            <v>0.97970599999999997</v>
          </cell>
        </row>
        <row r="56">
          <cell r="K56">
            <v>-5.4</v>
          </cell>
          <cell r="L56">
            <v>3.9979</v>
          </cell>
          <cell r="T56">
            <v>-5.4</v>
          </cell>
          <cell r="U56">
            <v>-4.0021000000000004</v>
          </cell>
        </row>
        <row r="57">
          <cell r="K57">
            <v>-5.3</v>
          </cell>
          <cell r="L57">
            <v>-2.7576200000000002</v>
          </cell>
          <cell r="T57">
            <v>-5.3</v>
          </cell>
          <cell r="U57">
            <v>4.2423799999999998</v>
          </cell>
        </row>
        <row r="58">
          <cell r="K58">
            <v>-5.2</v>
          </cell>
          <cell r="L58">
            <v>6.8369799999999996</v>
          </cell>
          <cell r="T58">
            <v>-5.2</v>
          </cell>
          <cell r="U58">
            <v>-5.1630200000000004</v>
          </cell>
        </row>
        <row r="59">
          <cell r="K59">
            <v>-5.0999999999999996</v>
          </cell>
          <cell r="L59">
            <v>6.6993900000000002</v>
          </cell>
          <cell r="T59">
            <v>-5.0999999999999996</v>
          </cell>
          <cell r="U59">
            <v>1.69939</v>
          </cell>
        </row>
        <row r="60">
          <cell r="K60">
            <v>-5</v>
          </cell>
          <cell r="L60">
            <v>-0.86710699999999996</v>
          </cell>
          <cell r="T60">
            <v>-5</v>
          </cell>
          <cell r="U60">
            <v>14.132899999999999</v>
          </cell>
        </row>
        <row r="61">
          <cell r="K61">
            <v>-4.9000000000000004</v>
          </cell>
          <cell r="L61">
            <v>8.5783000000000005</v>
          </cell>
          <cell r="T61">
            <v>-4.9000000000000004</v>
          </cell>
          <cell r="U61">
            <v>-5.4217000000000004</v>
          </cell>
        </row>
        <row r="62">
          <cell r="K62">
            <v>-4.8</v>
          </cell>
          <cell r="L62">
            <v>10.1991</v>
          </cell>
          <cell r="T62">
            <v>-4.8</v>
          </cell>
          <cell r="U62">
            <v>-1.80087</v>
          </cell>
        </row>
        <row r="63">
          <cell r="K63">
            <v>-4.7</v>
          </cell>
          <cell r="L63">
            <v>-4.41533</v>
          </cell>
          <cell r="T63">
            <v>-4.7</v>
          </cell>
          <cell r="U63">
            <v>-3.41533</v>
          </cell>
        </row>
        <row r="64">
          <cell r="K64">
            <v>-4.5999999999999996</v>
          </cell>
          <cell r="L64">
            <v>5.5057499999999999</v>
          </cell>
          <cell r="T64">
            <v>-4.5999999999999996</v>
          </cell>
          <cell r="U64">
            <v>1.5057499999999999</v>
          </cell>
        </row>
        <row r="65">
          <cell r="K65">
            <v>-4.5</v>
          </cell>
          <cell r="L65">
            <v>-4.3165500000000003</v>
          </cell>
          <cell r="T65">
            <v>-4.5</v>
          </cell>
          <cell r="U65">
            <v>-1.3165500000000001</v>
          </cell>
        </row>
        <row r="66">
          <cell r="K66">
            <v>-4.4000000000000004</v>
          </cell>
          <cell r="L66">
            <v>-0.14791299999999999</v>
          </cell>
          <cell r="T66">
            <v>-4.4000000000000004</v>
          </cell>
          <cell r="U66">
            <v>-1.14791</v>
          </cell>
        </row>
        <row r="67">
          <cell r="K67">
            <v>-4.3</v>
          </cell>
          <cell r="L67">
            <v>-5.4087500000000004</v>
          </cell>
          <cell r="T67">
            <v>-4.3</v>
          </cell>
          <cell r="U67">
            <v>0.59125099999999997</v>
          </cell>
        </row>
        <row r="68">
          <cell r="K68">
            <v>-4.2</v>
          </cell>
          <cell r="L68">
            <v>-2.8722599999999998</v>
          </cell>
          <cell r="T68">
            <v>-4.2</v>
          </cell>
          <cell r="U68">
            <v>4.1277400000000002</v>
          </cell>
        </row>
        <row r="69">
          <cell r="K69">
            <v>-4.0999999999999996</v>
          </cell>
          <cell r="L69">
            <v>8.8565699999999996</v>
          </cell>
          <cell r="T69">
            <v>-4.0999999999999996</v>
          </cell>
          <cell r="U69">
            <v>6.8565699999999996</v>
          </cell>
        </row>
        <row r="70">
          <cell r="K70">
            <v>-4</v>
          </cell>
          <cell r="L70">
            <v>6.6815499999999997</v>
          </cell>
          <cell r="T70">
            <v>-4</v>
          </cell>
          <cell r="U70">
            <v>2.6815500000000001</v>
          </cell>
        </row>
        <row r="71">
          <cell r="K71">
            <v>-3.9</v>
          </cell>
          <cell r="L71">
            <v>-3.3649499999999999</v>
          </cell>
          <cell r="T71">
            <v>-3.9</v>
          </cell>
          <cell r="U71">
            <v>13.635</v>
          </cell>
        </row>
        <row r="72">
          <cell r="K72">
            <v>-3.8</v>
          </cell>
          <cell r="L72">
            <v>-1.66198</v>
          </cell>
          <cell r="T72">
            <v>-3.8</v>
          </cell>
          <cell r="U72">
            <v>-2.6619799999999998</v>
          </cell>
        </row>
        <row r="73">
          <cell r="K73">
            <v>-3.7</v>
          </cell>
          <cell r="L73">
            <v>16.786200000000001</v>
          </cell>
          <cell r="T73">
            <v>-3.7</v>
          </cell>
          <cell r="U73">
            <v>-1.2138199999999999</v>
          </cell>
        </row>
        <row r="74">
          <cell r="K74">
            <v>-3.6</v>
          </cell>
          <cell r="L74">
            <v>-5.2423299999999999</v>
          </cell>
          <cell r="T74">
            <v>-3.6</v>
          </cell>
          <cell r="U74">
            <v>-1.2423299999999999</v>
          </cell>
        </row>
        <row r="75">
          <cell r="K75">
            <v>-3.5</v>
          </cell>
          <cell r="L75">
            <v>-3.9722900000000001</v>
          </cell>
          <cell r="T75">
            <v>-3.5</v>
          </cell>
          <cell r="U75">
            <v>-1.9722900000000001</v>
          </cell>
        </row>
        <row r="76">
          <cell r="K76">
            <v>-3.4</v>
          </cell>
          <cell r="L76">
            <v>-3.6252300000000002</v>
          </cell>
          <cell r="T76">
            <v>-3.4</v>
          </cell>
          <cell r="U76">
            <v>9.3747699999999998</v>
          </cell>
        </row>
        <row r="77">
          <cell r="K77">
            <v>-3.3</v>
          </cell>
          <cell r="L77">
            <v>-1.70757</v>
          </cell>
          <cell r="T77">
            <v>-3.3</v>
          </cell>
          <cell r="U77">
            <v>6.2924300000000004</v>
          </cell>
        </row>
        <row r="78">
          <cell r="K78">
            <v>-3.2</v>
          </cell>
          <cell r="L78">
            <v>2.17787</v>
          </cell>
          <cell r="T78">
            <v>-3.2</v>
          </cell>
          <cell r="U78">
            <v>9.1778700000000004</v>
          </cell>
        </row>
        <row r="79">
          <cell r="K79">
            <v>-3.1</v>
          </cell>
          <cell r="L79">
            <v>-1.49865</v>
          </cell>
          <cell r="T79">
            <v>-3.1</v>
          </cell>
          <cell r="U79">
            <v>1.50135</v>
          </cell>
        </row>
        <row r="80">
          <cell r="K80">
            <v>-3</v>
          </cell>
          <cell r="L80">
            <v>-0.52651000000000003</v>
          </cell>
          <cell r="T80">
            <v>-3</v>
          </cell>
          <cell r="U80">
            <v>5.47349</v>
          </cell>
        </row>
        <row r="81">
          <cell r="K81">
            <v>-2.9</v>
          </cell>
          <cell r="L81">
            <v>5.2898000000000001E-2</v>
          </cell>
          <cell r="T81">
            <v>-2.9</v>
          </cell>
          <cell r="U81">
            <v>4.0529000000000002</v>
          </cell>
        </row>
        <row r="82">
          <cell r="K82">
            <v>-2.8</v>
          </cell>
          <cell r="L82">
            <v>-1.1777200000000001</v>
          </cell>
          <cell r="T82">
            <v>-2.8</v>
          </cell>
          <cell r="U82">
            <v>5.8222800000000001</v>
          </cell>
        </row>
        <row r="83">
          <cell r="K83">
            <v>-2.7</v>
          </cell>
          <cell r="L83">
            <v>-2.4297800000000001</v>
          </cell>
          <cell r="T83">
            <v>-2.7</v>
          </cell>
          <cell r="U83">
            <v>8.5702200000000008</v>
          </cell>
        </row>
        <row r="84">
          <cell r="K84">
            <v>-2.6</v>
          </cell>
          <cell r="L84">
            <v>-3.0109499999999998</v>
          </cell>
          <cell r="T84">
            <v>-2.6</v>
          </cell>
          <cell r="U84">
            <v>-3.0109499999999998</v>
          </cell>
        </row>
        <row r="85">
          <cell r="K85">
            <v>-2.5</v>
          </cell>
          <cell r="L85">
            <v>-2.7976399999999999</v>
          </cell>
          <cell r="T85">
            <v>-2.5</v>
          </cell>
          <cell r="U85">
            <v>-0.79763600000000001</v>
          </cell>
        </row>
        <row r="86">
          <cell r="K86">
            <v>-2.4</v>
          </cell>
          <cell r="L86">
            <v>-2.01572</v>
          </cell>
          <cell r="T86">
            <v>-2.4</v>
          </cell>
          <cell r="U86">
            <v>-1.01572</v>
          </cell>
        </row>
        <row r="87">
          <cell r="K87">
            <v>-2.2999999999999998</v>
          </cell>
          <cell r="L87">
            <v>12.3065</v>
          </cell>
          <cell r="T87">
            <v>-2.2999999999999998</v>
          </cell>
          <cell r="U87">
            <v>-0.69348900000000002</v>
          </cell>
        </row>
        <row r="88">
          <cell r="K88">
            <v>-2.2000000000000002</v>
          </cell>
          <cell r="L88">
            <v>-1.7266699999999999</v>
          </cell>
          <cell r="T88">
            <v>-2.2000000000000002</v>
          </cell>
          <cell r="U88">
            <v>14.273300000000001</v>
          </cell>
        </row>
        <row r="89">
          <cell r="K89">
            <v>-2.1</v>
          </cell>
          <cell r="L89">
            <v>-2.3365200000000002</v>
          </cell>
          <cell r="T89">
            <v>-2.1</v>
          </cell>
          <cell r="U89">
            <v>5.6634799999999998</v>
          </cell>
        </row>
        <row r="90">
          <cell r="K90">
            <v>-2</v>
          </cell>
          <cell r="L90">
            <v>10.0502</v>
          </cell>
          <cell r="T90">
            <v>-2</v>
          </cell>
          <cell r="U90">
            <v>13.0502</v>
          </cell>
        </row>
        <row r="91">
          <cell r="K91">
            <v>-1.9</v>
          </cell>
          <cell r="L91">
            <v>-1.13409</v>
          </cell>
          <cell r="T91">
            <v>-1.9</v>
          </cell>
          <cell r="U91">
            <v>-0.13409299999999999</v>
          </cell>
        </row>
        <row r="92">
          <cell r="K92">
            <v>-1.8</v>
          </cell>
          <cell r="L92">
            <v>1.1639200000000001</v>
          </cell>
          <cell r="T92">
            <v>-1.8</v>
          </cell>
          <cell r="U92">
            <v>1.1639200000000001</v>
          </cell>
        </row>
        <row r="93">
          <cell r="K93">
            <v>-1.7</v>
          </cell>
          <cell r="L93">
            <v>-2.5931500000000001</v>
          </cell>
          <cell r="T93">
            <v>-1.7</v>
          </cell>
          <cell r="U93">
            <v>6.4068500000000004</v>
          </cell>
        </row>
        <row r="94">
          <cell r="K94">
            <v>-1.6</v>
          </cell>
          <cell r="L94">
            <v>10.604799999999999</v>
          </cell>
          <cell r="T94">
            <v>-1.6</v>
          </cell>
          <cell r="U94">
            <v>-1.3951800000000001</v>
          </cell>
        </row>
        <row r="95">
          <cell r="K95">
            <v>-1.5</v>
          </cell>
          <cell r="L95">
            <v>-1.93584</v>
          </cell>
          <cell r="T95">
            <v>-1.5</v>
          </cell>
          <cell r="U95">
            <v>-1.93584</v>
          </cell>
        </row>
        <row r="96">
          <cell r="K96">
            <v>-1.4</v>
          </cell>
          <cell r="L96">
            <v>-0.71703700000000004</v>
          </cell>
          <cell r="T96">
            <v>-1.4</v>
          </cell>
          <cell r="U96">
            <v>3.2829600000000001</v>
          </cell>
        </row>
        <row r="97">
          <cell r="K97">
            <v>-1.3</v>
          </cell>
          <cell r="L97">
            <v>-0.374392</v>
          </cell>
          <cell r="T97">
            <v>-1.3</v>
          </cell>
          <cell r="U97">
            <v>-0.374392</v>
          </cell>
        </row>
        <row r="98">
          <cell r="K98">
            <v>-1.2</v>
          </cell>
          <cell r="L98">
            <v>12.811</v>
          </cell>
          <cell r="T98">
            <v>-1.2</v>
          </cell>
          <cell r="U98">
            <v>8.8109999999999999</v>
          </cell>
        </row>
        <row r="99">
          <cell r="K99">
            <v>-1.1000000000000001</v>
          </cell>
          <cell r="L99">
            <v>-1.1620299999999999</v>
          </cell>
          <cell r="T99">
            <v>-1.1000000000000001</v>
          </cell>
          <cell r="U99">
            <v>6.8379700000000003</v>
          </cell>
        </row>
        <row r="100">
          <cell r="K100">
            <v>-1</v>
          </cell>
          <cell r="L100">
            <v>3.8414299999999999</v>
          </cell>
          <cell r="T100">
            <v>-1</v>
          </cell>
          <cell r="U100">
            <v>6.8414299999999999</v>
          </cell>
        </row>
        <row r="101">
          <cell r="K101">
            <v>-0.9</v>
          </cell>
          <cell r="L101">
            <v>4.2362200000000003</v>
          </cell>
          <cell r="T101">
            <v>-0.9</v>
          </cell>
          <cell r="U101">
            <v>9.2362199999999994</v>
          </cell>
        </row>
        <row r="102">
          <cell r="K102">
            <v>-0.8</v>
          </cell>
          <cell r="L102">
            <v>0.336563</v>
          </cell>
          <cell r="T102">
            <v>-0.8</v>
          </cell>
          <cell r="U102">
            <v>17.336600000000001</v>
          </cell>
        </row>
        <row r="103">
          <cell r="K103">
            <v>-0.7</v>
          </cell>
          <cell r="L103">
            <v>-0.72584199999999999</v>
          </cell>
          <cell r="T103">
            <v>-0.7</v>
          </cell>
          <cell r="U103">
            <v>-0.72584199999999999</v>
          </cell>
        </row>
        <row r="104">
          <cell r="K104">
            <v>-0.6</v>
          </cell>
          <cell r="L104">
            <v>2.94767</v>
          </cell>
          <cell r="T104">
            <v>-0.6</v>
          </cell>
          <cell r="U104">
            <v>5.9476699999999996</v>
          </cell>
        </row>
        <row r="105">
          <cell r="K105">
            <v>-0.5</v>
          </cell>
          <cell r="L105">
            <v>12.511200000000001</v>
          </cell>
          <cell r="T105">
            <v>-0.5</v>
          </cell>
          <cell r="U105">
            <v>6.5112300000000003</v>
          </cell>
        </row>
        <row r="106">
          <cell r="K106">
            <v>-0.4</v>
          </cell>
          <cell r="L106">
            <v>0.60373699999999997</v>
          </cell>
          <cell r="T106">
            <v>-0.4</v>
          </cell>
          <cell r="U106">
            <v>0.60373699999999997</v>
          </cell>
        </row>
        <row r="107">
          <cell r="K107">
            <v>-0.3</v>
          </cell>
          <cell r="L107">
            <v>-0.44640099999999999</v>
          </cell>
          <cell r="T107">
            <v>-0.3</v>
          </cell>
          <cell r="U107">
            <v>-0.44640099999999999</v>
          </cell>
        </row>
        <row r="108">
          <cell r="K108">
            <v>-0.2</v>
          </cell>
          <cell r="L108">
            <v>-0.76885400000000004</v>
          </cell>
          <cell r="T108">
            <v>-0.2</v>
          </cell>
          <cell r="U108">
            <v>3.23115</v>
          </cell>
        </row>
        <row r="109">
          <cell r="K109">
            <v>-0.1</v>
          </cell>
          <cell r="L109">
            <v>1.43022</v>
          </cell>
          <cell r="T109">
            <v>-0.1</v>
          </cell>
          <cell r="U109">
            <v>5.4302200000000003</v>
          </cell>
        </row>
        <row r="110">
          <cell r="K110">
            <v>0</v>
          </cell>
          <cell r="L110">
            <v>10.8979</v>
          </cell>
          <cell r="T110">
            <v>0</v>
          </cell>
          <cell r="U110">
            <v>4.8979400000000002</v>
          </cell>
        </row>
        <row r="111">
          <cell r="K111">
            <v>0.1</v>
          </cell>
          <cell r="L111">
            <v>-1.64893</v>
          </cell>
          <cell r="T111">
            <v>0.1</v>
          </cell>
          <cell r="U111">
            <v>-1.64893</v>
          </cell>
        </row>
        <row r="112">
          <cell r="K112">
            <v>0.2</v>
          </cell>
          <cell r="L112">
            <v>1.3607800000000001</v>
          </cell>
          <cell r="T112">
            <v>0.2</v>
          </cell>
          <cell r="U112">
            <v>7.3607800000000001</v>
          </cell>
        </row>
        <row r="113">
          <cell r="K113">
            <v>0.3</v>
          </cell>
          <cell r="L113">
            <v>8.8600200000000005</v>
          </cell>
          <cell r="T113">
            <v>0.3</v>
          </cell>
          <cell r="U113">
            <v>14.86</v>
          </cell>
        </row>
        <row r="114">
          <cell r="K114">
            <v>0.4</v>
          </cell>
          <cell r="L114">
            <v>0.93617899999999998</v>
          </cell>
          <cell r="T114">
            <v>0.4</v>
          </cell>
          <cell r="U114">
            <v>12.936199999999999</v>
          </cell>
        </row>
        <row r="115">
          <cell r="K115">
            <v>0.5</v>
          </cell>
          <cell r="L115">
            <v>10.808</v>
          </cell>
          <cell r="T115">
            <v>0.5</v>
          </cell>
          <cell r="U115">
            <v>9.8079800000000006</v>
          </cell>
        </row>
        <row r="116">
          <cell r="K116">
            <v>0.6</v>
          </cell>
          <cell r="L116">
            <v>2.9507400000000001</v>
          </cell>
          <cell r="T116">
            <v>0.6</v>
          </cell>
          <cell r="U116">
            <v>2.9507400000000001</v>
          </cell>
        </row>
        <row r="117">
          <cell r="K117">
            <v>0.7</v>
          </cell>
          <cell r="L117">
            <v>-3.0632199999999998E-2</v>
          </cell>
          <cell r="T117">
            <v>0.7</v>
          </cell>
          <cell r="U117">
            <v>11.9694</v>
          </cell>
        </row>
        <row r="118">
          <cell r="K118">
            <v>0.8</v>
          </cell>
          <cell r="L118">
            <v>9.4600199999999995E-2</v>
          </cell>
          <cell r="T118">
            <v>0.8</v>
          </cell>
          <cell r="U118">
            <v>1.0946</v>
          </cell>
        </row>
        <row r="119">
          <cell r="K119">
            <v>0.9</v>
          </cell>
          <cell r="L119">
            <v>1.88409</v>
          </cell>
          <cell r="T119">
            <v>0.9</v>
          </cell>
          <cell r="U119">
            <v>18.8841</v>
          </cell>
        </row>
        <row r="120">
          <cell r="K120">
            <v>1</v>
          </cell>
          <cell r="L120">
            <v>9.6724200000000007</v>
          </cell>
          <cell r="T120">
            <v>1</v>
          </cell>
          <cell r="U120">
            <v>6.6724199999999998</v>
          </cell>
        </row>
        <row r="121">
          <cell r="K121">
            <v>1.1000000000000001</v>
          </cell>
          <cell r="L121">
            <v>0.51103900000000002</v>
          </cell>
          <cell r="T121">
            <v>1.1000000000000001</v>
          </cell>
          <cell r="U121">
            <v>7.5110400000000004</v>
          </cell>
        </row>
        <row r="122">
          <cell r="K122">
            <v>1.2</v>
          </cell>
          <cell r="L122">
            <v>2.64167</v>
          </cell>
          <cell r="T122">
            <v>1.2</v>
          </cell>
          <cell r="U122">
            <v>12.6417</v>
          </cell>
        </row>
        <row r="123">
          <cell r="K123">
            <v>1.3</v>
          </cell>
          <cell r="L123">
            <v>15.279299999999999</v>
          </cell>
          <cell r="T123">
            <v>1.3</v>
          </cell>
          <cell r="U123">
            <v>5.2792700000000004</v>
          </cell>
        </row>
        <row r="124">
          <cell r="K124">
            <v>1.4</v>
          </cell>
          <cell r="L124">
            <v>9.7726500000000005</v>
          </cell>
          <cell r="T124">
            <v>1.4</v>
          </cell>
          <cell r="U124">
            <v>16.772600000000001</v>
          </cell>
        </row>
        <row r="125">
          <cell r="K125">
            <v>1.5</v>
          </cell>
          <cell r="L125">
            <v>1.81803</v>
          </cell>
          <cell r="T125">
            <v>1.5</v>
          </cell>
          <cell r="U125">
            <v>16.818000000000001</v>
          </cell>
        </row>
        <row r="126">
          <cell r="K126">
            <v>1.6</v>
          </cell>
          <cell r="L126">
            <v>6.3710000000000004</v>
          </cell>
          <cell r="T126">
            <v>1.6</v>
          </cell>
          <cell r="U126">
            <v>2.371</v>
          </cell>
        </row>
        <row r="127">
          <cell r="K127">
            <v>1.7</v>
          </cell>
          <cell r="L127">
            <v>0.45870699999999998</v>
          </cell>
          <cell r="T127">
            <v>1.7</v>
          </cell>
          <cell r="U127">
            <v>5.45871</v>
          </cell>
        </row>
        <row r="128">
          <cell r="K128">
            <v>1.8</v>
          </cell>
          <cell r="L128">
            <v>10.450799999999999</v>
          </cell>
          <cell r="T128">
            <v>1.8</v>
          </cell>
          <cell r="U128">
            <v>8.4507899999999996</v>
          </cell>
        </row>
        <row r="129">
          <cell r="K129">
            <v>1.9</v>
          </cell>
          <cell r="L129">
            <v>2.71861</v>
          </cell>
          <cell r="T129">
            <v>1.9</v>
          </cell>
          <cell r="U129">
            <v>2.71861</v>
          </cell>
        </row>
        <row r="130">
          <cell r="K130">
            <v>2</v>
          </cell>
          <cell r="L130">
            <v>10.440899999999999</v>
          </cell>
          <cell r="T130">
            <v>2</v>
          </cell>
          <cell r="U130">
            <v>5.4408599999999998</v>
          </cell>
        </row>
        <row r="131">
          <cell r="K131">
            <v>2.1</v>
          </cell>
          <cell r="L131">
            <v>1.4954700000000001</v>
          </cell>
          <cell r="T131">
            <v>2.1</v>
          </cell>
          <cell r="U131">
            <v>12.4955</v>
          </cell>
        </row>
        <row r="132">
          <cell r="K132">
            <v>2.2000000000000002</v>
          </cell>
          <cell r="L132">
            <v>19.116800000000001</v>
          </cell>
          <cell r="T132">
            <v>2.2000000000000002</v>
          </cell>
          <cell r="U132">
            <v>10.1168</v>
          </cell>
        </row>
        <row r="133">
          <cell r="K133">
            <v>2.2999999999999998</v>
          </cell>
          <cell r="L133">
            <v>11.655099999999999</v>
          </cell>
          <cell r="T133">
            <v>2.2999999999999998</v>
          </cell>
          <cell r="U133">
            <v>18.655100000000001</v>
          </cell>
        </row>
        <row r="134">
          <cell r="K134">
            <v>2.4</v>
          </cell>
          <cell r="L134">
            <v>5.9911000000000003</v>
          </cell>
          <cell r="T134">
            <v>2.4</v>
          </cell>
          <cell r="U134">
            <v>18.991099999999999</v>
          </cell>
        </row>
        <row r="135">
          <cell r="K135">
            <v>2.5</v>
          </cell>
          <cell r="L135">
            <v>6.81257</v>
          </cell>
          <cell r="T135">
            <v>2.5</v>
          </cell>
          <cell r="U135">
            <v>17.8126</v>
          </cell>
        </row>
        <row r="136">
          <cell r="K136">
            <v>2.6</v>
          </cell>
          <cell r="L136">
            <v>19.575600000000001</v>
          </cell>
          <cell r="T136">
            <v>2.6</v>
          </cell>
          <cell r="U136">
            <v>2.5756100000000002</v>
          </cell>
        </row>
        <row r="137">
          <cell r="K137">
            <v>2.7</v>
          </cell>
          <cell r="L137">
            <v>4.5133900000000002</v>
          </cell>
          <cell r="T137">
            <v>2.7</v>
          </cell>
          <cell r="U137">
            <v>7.5133900000000002</v>
          </cell>
        </row>
        <row r="138">
          <cell r="K138">
            <v>2.8</v>
          </cell>
          <cell r="L138">
            <v>19.753399999999999</v>
          </cell>
          <cell r="T138">
            <v>2.8</v>
          </cell>
          <cell r="U138">
            <v>13.753399999999999</v>
          </cell>
        </row>
        <row r="139">
          <cell r="K139">
            <v>2.9</v>
          </cell>
          <cell r="L139">
            <v>4.2220899999999997</v>
          </cell>
          <cell r="T139">
            <v>2.9</v>
          </cell>
          <cell r="U139">
            <v>16.222100000000001</v>
          </cell>
        </row>
        <row r="140">
          <cell r="K140">
            <v>3</v>
          </cell>
          <cell r="L140">
            <v>7.12669</v>
          </cell>
          <cell r="T140">
            <v>3</v>
          </cell>
          <cell r="U140">
            <v>23.1267</v>
          </cell>
        </row>
        <row r="141">
          <cell r="K141">
            <v>3.1</v>
          </cell>
          <cell r="L141">
            <v>1.98526</v>
          </cell>
          <cell r="T141">
            <v>3.1</v>
          </cell>
          <cell r="U141">
            <v>29.985299999999999</v>
          </cell>
        </row>
        <row r="142">
          <cell r="K142">
            <v>3.2</v>
          </cell>
          <cell r="L142">
            <v>5.50556</v>
          </cell>
          <cell r="T142">
            <v>3.2</v>
          </cell>
          <cell r="U142">
            <v>18.505600000000001</v>
          </cell>
        </row>
        <row r="143">
          <cell r="K143">
            <v>3.3</v>
          </cell>
          <cell r="L143">
            <v>4.0057200000000002</v>
          </cell>
          <cell r="T143">
            <v>3.3</v>
          </cell>
          <cell r="U143">
            <v>13.005699999999999</v>
          </cell>
        </row>
        <row r="144">
          <cell r="K144">
            <v>3.4</v>
          </cell>
          <cell r="L144">
            <v>2.0335200000000002</v>
          </cell>
          <cell r="T144">
            <v>3.4</v>
          </cell>
          <cell r="U144">
            <v>6.0335200000000002</v>
          </cell>
        </row>
        <row r="145">
          <cell r="K145">
            <v>3.5</v>
          </cell>
          <cell r="L145">
            <v>1.3567100000000001</v>
          </cell>
          <cell r="T145">
            <v>3.5</v>
          </cell>
          <cell r="U145">
            <v>9.3567099999999996</v>
          </cell>
        </row>
        <row r="146">
          <cell r="K146">
            <v>3.6</v>
          </cell>
          <cell r="L146">
            <v>3.0901999999999998</v>
          </cell>
          <cell r="T146">
            <v>3.6</v>
          </cell>
          <cell r="U146">
            <v>12.090199999999999</v>
          </cell>
        </row>
        <row r="147">
          <cell r="K147">
            <v>3.7</v>
          </cell>
          <cell r="L147">
            <v>3.49431</v>
          </cell>
          <cell r="T147">
            <v>3.7</v>
          </cell>
          <cell r="U147">
            <v>3.49431</v>
          </cell>
        </row>
        <row r="148">
          <cell r="K148">
            <v>3.8</v>
          </cell>
          <cell r="L148">
            <v>3.0840700000000001</v>
          </cell>
          <cell r="T148">
            <v>3.8</v>
          </cell>
          <cell r="U148">
            <v>5.0840699999999996</v>
          </cell>
        </row>
        <row r="149">
          <cell r="K149">
            <v>3.9</v>
          </cell>
          <cell r="L149">
            <v>5.0753300000000001</v>
          </cell>
          <cell r="T149">
            <v>3.9</v>
          </cell>
          <cell r="U149">
            <v>11.0753</v>
          </cell>
        </row>
        <row r="150">
          <cell r="K150">
            <v>4</v>
          </cell>
          <cell r="L150">
            <v>7.1075299999999997</v>
          </cell>
          <cell r="T150">
            <v>4</v>
          </cell>
          <cell r="U150">
            <v>9.1075300000000006</v>
          </cell>
        </row>
        <row r="151">
          <cell r="K151">
            <v>4.0999999999999996</v>
          </cell>
          <cell r="L151">
            <v>4.1741900000000003</v>
          </cell>
          <cell r="T151">
            <v>4.0999999999999996</v>
          </cell>
          <cell r="U151">
            <v>4.1741900000000003</v>
          </cell>
        </row>
        <row r="152">
          <cell r="K152">
            <v>4.2</v>
          </cell>
          <cell r="L152">
            <v>4.1374899999999997</v>
          </cell>
          <cell r="T152">
            <v>4.2</v>
          </cell>
          <cell r="U152">
            <v>20.137499999999999</v>
          </cell>
        </row>
        <row r="153">
          <cell r="K153">
            <v>4.3</v>
          </cell>
          <cell r="L153">
            <v>2.3412299999999999</v>
          </cell>
          <cell r="T153">
            <v>4.3</v>
          </cell>
          <cell r="U153">
            <v>14.341200000000001</v>
          </cell>
        </row>
        <row r="154">
          <cell r="K154">
            <v>4.4000000000000004</v>
          </cell>
          <cell r="L154">
            <v>4.62418</v>
          </cell>
          <cell r="T154">
            <v>4.4000000000000004</v>
          </cell>
          <cell r="U154">
            <v>16.624199999999998</v>
          </cell>
        </row>
        <row r="155">
          <cell r="K155">
            <v>4.5</v>
          </cell>
          <cell r="L155">
            <v>3.9819200000000001</v>
          </cell>
          <cell r="T155">
            <v>4.5</v>
          </cell>
          <cell r="U155">
            <v>7.9819199999999997</v>
          </cell>
        </row>
        <row r="156">
          <cell r="K156">
            <v>4.5999999999999996</v>
          </cell>
          <cell r="L156">
            <v>5.8948299999999998</v>
          </cell>
          <cell r="T156">
            <v>4.5999999999999996</v>
          </cell>
          <cell r="U156">
            <v>18.8948</v>
          </cell>
        </row>
        <row r="157">
          <cell r="K157">
            <v>4.7</v>
          </cell>
          <cell r="L157">
            <v>7.3917900000000003</v>
          </cell>
          <cell r="T157">
            <v>4.7</v>
          </cell>
          <cell r="U157">
            <v>13.3918</v>
          </cell>
        </row>
        <row r="158">
          <cell r="K158">
            <v>4.8</v>
          </cell>
          <cell r="L158">
            <v>3.4626600000000001</v>
          </cell>
          <cell r="T158">
            <v>4.8</v>
          </cell>
          <cell r="U158">
            <v>3.4626600000000001</v>
          </cell>
        </row>
        <row r="159">
          <cell r="K159">
            <v>4.9000000000000004</v>
          </cell>
          <cell r="L159">
            <v>4.9914100000000001</v>
          </cell>
          <cell r="T159">
            <v>4.9000000000000004</v>
          </cell>
          <cell r="U159">
            <v>7.9914100000000001</v>
          </cell>
        </row>
        <row r="160">
          <cell r="K160">
            <v>5</v>
          </cell>
          <cell r="L160">
            <v>7.5294600000000003</v>
          </cell>
          <cell r="T160">
            <v>5</v>
          </cell>
          <cell r="U160">
            <v>16.529499999999999</v>
          </cell>
        </row>
        <row r="161">
          <cell r="K161">
            <v>5.0999999999999996</v>
          </cell>
          <cell r="L161">
            <v>6.9716100000000001</v>
          </cell>
          <cell r="T161">
            <v>5.0999999999999996</v>
          </cell>
          <cell r="U161">
            <v>16.971599999999999</v>
          </cell>
        </row>
        <row r="162">
          <cell r="K162">
            <v>5.2</v>
          </cell>
          <cell r="L162">
            <v>17.381699999999999</v>
          </cell>
          <cell r="T162">
            <v>5.2</v>
          </cell>
          <cell r="U162">
            <v>6.3817199999999996</v>
          </cell>
        </row>
        <row r="163">
          <cell r="K163">
            <v>5.3</v>
          </cell>
          <cell r="L163">
            <v>7.0465200000000001</v>
          </cell>
          <cell r="T163">
            <v>5.3</v>
          </cell>
          <cell r="U163">
            <v>7.0465200000000001</v>
          </cell>
        </row>
        <row r="164">
          <cell r="K164">
            <v>5.4</v>
          </cell>
          <cell r="L164">
            <v>17.896100000000001</v>
          </cell>
          <cell r="T164">
            <v>5.4</v>
          </cell>
          <cell r="U164">
            <v>7.8961100000000002</v>
          </cell>
        </row>
        <row r="165">
          <cell r="K165">
            <v>5.5</v>
          </cell>
          <cell r="L165">
            <v>4.6739100000000002</v>
          </cell>
          <cell r="T165">
            <v>5.5</v>
          </cell>
          <cell r="U165">
            <v>4.6739100000000002</v>
          </cell>
        </row>
        <row r="166">
          <cell r="K166">
            <v>5.6</v>
          </cell>
          <cell r="L166">
            <v>5.5914400000000004</v>
          </cell>
          <cell r="T166">
            <v>5.6</v>
          </cell>
          <cell r="U166">
            <v>10.5914</v>
          </cell>
        </row>
        <row r="167">
          <cell r="K167">
            <v>5.7</v>
          </cell>
          <cell r="L167">
            <v>13.507099999999999</v>
          </cell>
          <cell r="T167">
            <v>5.7</v>
          </cell>
          <cell r="U167">
            <v>13.507099999999999</v>
          </cell>
        </row>
        <row r="168">
          <cell r="K168">
            <v>5.8</v>
          </cell>
          <cell r="L168">
            <v>9.7827900000000003</v>
          </cell>
          <cell r="T168">
            <v>5.8</v>
          </cell>
          <cell r="U168">
            <v>25.782800000000002</v>
          </cell>
        </row>
        <row r="169">
          <cell r="K169">
            <v>5.9</v>
          </cell>
          <cell r="L169">
            <v>27.486000000000001</v>
          </cell>
          <cell r="T169">
            <v>5.9</v>
          </cell>
          <cell r="U169">
            <v>9.4860000000000007</v>
          </cell>
        </row>
        <row r="170">
          <cell r="K170">
            <v>6</v>
          </cell>
          <cell r="L170">
            <v>8.2598099999999999</v>
          </cell>
          <cell r="T170">
            <v>6</v>
          </cell>
          <cell r="U170">
            <v>11.2598</v>
          </cell>
        </row>
        <row r="171">
          <cell r="K171">
            <v>6.1</v>
          </cell>
          <cell r="L171">
            <v>8.5910200000000003</v>
          </cell>
          <cell r="T171">
            <v>6.1</v>
          </cell>
          <cell r="U171">
            <v>8.5910200000000003</v>
          </cell>
        </row>
        <row r="172">
          <cell r="K172">
            <v>6.2</v>
          </cell>
          <cell r="L172">
            <v>4.8126699999999998</v>
          </cell>
          <cell r="T172">
            <v>6.2</v>
          </cell>
          <cell r="U172">
            <v>4.8126699999999998</v>
          </cell>
        </row>
        <row r="173">
          <cell r="K173">
            <v>6.3</v>
          </cell>
          <cell r="L173">
            <v>7.2701799999999999</v>
          </cell>
          <cell r="T173">
            <v>6.3</v>
          </cell>
          <cell r="U173">
            <v>7.2701799999999999</v>
          </cell>
        </row>
        <row r="174">
          <cell r="K174">
            <v>6.4</v>
          </cell>
          <cell r="L174">
            <v>6.7113699999999996</v>
          </cell>
          <cell r="T174">
            <v>6.4</v>
          </cell>
          <cell r="U174">
            <v>6.7113699999999996</v>
          </cell>
        </row>
        <row r="175">
          <cell r="K175">
            <v>6.5</v>
          </cell>
          <cell r="L175">
            <v>9.6470300000000009</v>
          </cell>
          <cell r="T175">
            <v>6.5</v>
          </cell>
          <cell r="U175">
            <v>19.646999999999998</v>
          </cell>
        </row>
        <row r="176">
          <cell r="K176">
            <v>6.6</v>
          </cell>
          <cell r="L176">
            <v>13.7128</v>
          </cell>
          <cell r="T176">
            <v>6.6</v>
          </cell>
          <cell r="U176">
            <v>10.7128</v>
          </cell>
        </row>
        <row r="177">
          <cell r="K177">
            <v>6.7</v>
          </cell>
          <cell r="L177">
            <v>26.816600000000001</v>
          </cell>
          <cell r="T177">
            <v>6.7</v>
          </cell>
          <cell r="U177">
            <v>8.8165499999999994</v>
          </cell>
        </row>
        <row r="178">
          <cell r="K178">
            <v>6.8</v>
          </cell>
          <cell r="L178">
            <v>7.8514600000000003</v>
          </cell>
          <cell r="T178">
            <v>6.8</v>
          </cell>
          <cell r="U178">
            <v>7.8514600000000003</v>
          </cell>
        </row>
        <row r="179">
          <cell r="K179">
            <v>6.9</v>
          </cell>
          <cell r="L179">
            <v>33.251199999999997</v>
          </cell>
          <cell r="T179">
            <v>6.9</v>
          </cell>
          <cell r="U179">
            <v>8.2512299999999996</v>
          </cell>
        </row>
        <row r="180">
          <cell r="K180">
            <v>7</v>
          </cell>
          <cell r="L180">
            <v>16.2165</v>
          </cell>
          <cell r="T180">
            <v>7</v>
          </cell>
          <cell r="U180">
            <v>9.2164999999999999</v>
          </cell>
        </row>
        <row r="181">
          <cell r="K181">
            <v>7.1</v>
          </cell>
          <cell r="L181">
            <v>6.9220499999999996</v>
          </cell>
          <cell r="T181">
            <v>7.1</v>
          </cell>
          <cell r="U181">
            <v>16.9221</v>
          </cell>
        </row>
        <row r="182">
          <cell r="K182">
            <v>7.2</v>
          </cell>
          <cell r="L182">
            <v>6.6797599999999999</v>
          </cell>
          <cell r="T182">
            <v>7.2</v>
          </cell>
          <cell r="U182">
            <v>15.6798</v>
          </cell>
        </row>
        <row r="183">
          <cell r="K183">
            <v>7.3</v>
          </cell>
          <cell r="L183">
            <v>9.0284999999999993</v>
          </cell>
          <cell r="T183">
            <v>7.3</v>
          </cell>
          <cell r="U183">
            <v>9.0284999999999993</v>
          </cell>
        </row>
        <row r="184">
          <cell r="K184">
            <v>7.4</v>
          </cell>
          <cell r="L184">
            <v>27.6265</v>
          </cell>
          <cell r="T184">
            <v>7.4</v>
          </cell>
          <cell r="U184">
            <v>20.6265</v>
          </cell>
        </row>
        <row r="185">
          <cell r="K185">
            <v>7.5</v>
          </cell>
          <cell r="L185">
            <v>5.1391499999999999</v>
          </cell>
          <cell r="T185">
            <v>7.5</v>
          </cell>
          <cell r="U185">
            <v>5.1391499999999999</v>
          </cell>
        </row>
        <row r="186">
          <cell r="K186">
            <v>7.6</v>
          </cell>
          <cell r="L186">
            <v>21.104500000000002</v>
          </cell>
          <cell r="T186">
            <v>7.6</v>
          </cell>
          <cell r="U186">
            <v>11.1045</v>
          </cell>
        </row>
        <row r="187">
          <cell r="K187">
            <v>7.7</v>
          </cell>
          <cell r="L187">
            <v>18.665500000000002</v>
          </cell>
          <cell r="T187">
            <v>7.7</v>
          </cell>
          <cell r="U187">
            <v>10.6655</v>
          </cell>
        </row>
        <row r="188">
          <cell r="K188">
            <v>7.8</v>
          </cell>
          <cell r="L188">
            <v>6.2284800000000002</v>
          </cell>
          <cell r="T188">
            <v>7.8</v>
          </cell>
          <cell r="U188">
            <v>6.2284800000000002</v>
          </cell>
        </row>
        <row r="189">
          <cell r="K189">
            <v>7.9</v>
          </cell>
          <cell r="L189">
            <v>8.1767000000000003</v>
          </cell>
          <cell r="T189">
            <v>7.9</v>
          </cell>
          <cell r="U189">
            <v>13.1767</v>
          </cell>
        </row>
        <row r="190">
          <cell r="K190">
            <v>8</v>
          </cell>
          <cell r="L190">
            <v>9.0692799999999991</v>
          </cell>
          <cell r="T190">
            <v>8</v>
          </cell>
          <cell r="U190">
            <v>20.069299999999998</v>
          </cell>
        </row>
        <row r="191">
          <cell r="K191">
            <v>8.1</v>
          </cell>
          <cell r="L191">
            <v>7.6668099999999999</v>
          </cell>
          <cell r="T191">
            <v>8.1</v>
          </cell>
          <cell r="U191">
            <v>7.6668099999999999</v>
          </cell>
        </row>
        <row r="192">
          <cell r="K192">
            <v>8.1999999999999993</v>
          </cell>
          <cell r="L192">
            <v>6.6516400000000004</v>
          </cell>
          <cell r="T192">
            <v>8.1999999999999993</v>
          </cell>
          <cell r="U192">
            <v>9.6516400000000004</v>
          </cell>
        </row>
        <row r="193">
          <cell r="K193">
            <v>8.3000000000000007</v>
          </cell>
          <cell r="L193">
            <v>11.5144</v>
          </cell>
          <cell r="T193">
            <v>8.3000000000000007</v>
          </cell>
          <cell r="U193">
            <v>8.5143599999999999</v>
          </cell>
        </row>
        <row r="194">
          <cell r="K194">
            <v>8.4</v>
          </cell>
          <cell r="L194">
            <v>25.254899999999999</v>
          </cell>
          <cell r="T194">
            <v>8.4</v>
          </cell>
          <cell r="U194">
            <v>12.254899999999999</v>
          </cell>
        </row>
        <row r="195">
          <cell r="K195">
            <v>8.5</v>
          </cell>
          <cell r="L195">
            <v>7.2853000000000003</v>
          </cell>
          <cell r="T195">
            <v>8.5</v>
          </cell>
          <cell r="U195">
            <v>10.285299999999999</v>
          </cell>
        </row>
        <row r="196">
          <cell r="K196">
            <v>8.6</v>
          </cell>
          <cell r="L196">
            <v>8.2863000000000007</v>
          </cell>
          <cell r="T196">
            <v>8.6</v>
          </cell>
          <cell r="U196">
            <v>8.2863000000000007</v>
          </cell>
        </row>
        <row r="197">
          <cell r="K197">
            <v>8.6999999999999993</v>
          </cell>
          <cell r="L197">
            <v>7.7061400000000004</v>
          </cell>
          <cell r="T197">
            <v>8.6999999999999993</v>
          </cell>
          <cell r="U197">
            <v>11.706099999999999</v>
          </cell>
        </row>
        <row r="198">
          <cell r="K198">
            <v>8.8000000000000007</v>
          </cell>
          <cell r="L198">
            <v>10.7682</v>
          </cell>
          <cell r="T198">
            <v>8.8000000000000007</v>
          </cell>
          <cell r="U198">
            <v>19.7682</v>
          </cell>
        </row>
        <row r="199">
          <cell r="K199">
            <v>8.9</v>
          </cell>
          <cell r="L199">
            <v>8.3570600000000006</v>
          </cell>
          <cell r="T199">
            <v>8.9</v>
          </cell>
          <cell r="U199">
            <v>12.357100000000001</v>
          </cell>
        </row>
        <row r="200">
          <cell r="K200">
            <v>9</v>
          </cell>
          <cell r="L200">
            <v>8.5990099999999998</v>
          </cell>
          <cell r="T200">
            <v>9</v>
          </cell>
          <cell r="U200">
            <v>18.599</v>
          </cell>
        </row>
        <row r="201">
          <cell r="K201">
            <v>9.1</v>
          </cell>
          <cell r="L201">
            <v>20.066400000000002</v>
          </cell>
          <cell r="T201">
            <v>9.1</v>
          </cell>
          <cell r="U201">
            <v>9.0664200000000008</v>
          </cell>
        </row>
        <row r="202">
          <cell r="K202">
            <v>9.1999999999999993</v>
          </cell>
          <cell r="L202">
            <v>14.5466</v>
          </cell>
          <cell r="T202">
            <v>9.1999999999999993</v>
          </cell>
          <cell r="U202">
            <v>14.5466</v>
          </cell>
        </row>
        <row r="203">
          <cell r="K203">
            <v>9.3000000000000007</v>
          </cell>
          <cell r="L203">
            <v>41.299700000000001</v>
          </cell>
          <cell r="T203">
            <v>9.3000000000000007</v>
          </cell>
          <cell r="U203">
            <v>25.299700000000001</v>
          </cell>
        </row>
        <row r="204">
          <cell r="K204">
            <v>9.4</v>
          </cell>
          <cell r="L204">
            <v>37.5441</v>
          </cell>
          <cell r="T204">
            <v>9.4</v>
          </cell>
          <cell r="U204">
            <v>16.5441</v>
          </cell>
        </row>
        <row r="205">
          <cell r="K205">
            <v>9.5</v>
          </cell>
          <cell r="L205">
            <v>26.7973</v>
          </cell>
          <cell r="T205">
            <v>9.5</v>
          </cell>
          <cell r="U205">
            <v>23.7973</v>
          </cell>
        </row>
        <row r="206">
          <cell r="K206">
            <v>9.6</v>
          </cell>
          <cell r="L206">
            <v>10.3992</v>
          </cell>
          <cell r="T206">
            <v>9.6</v>
          </cell>
          <cell r="U206">
            <v>17.3992</v>
          </cell>
        </row>
        <row r="207">
          <cell r="K207">
            <v>9.6999999999999993</v>
          </cell>
          <cell r="L207">
            <v>11.0824</v>
          </cell>
          <cell r="T207">
            <v>9.6999999999999993</v>
          </cell>
          <cell r="U207">
            <v>15.0824</v>
          </cell>
        </row>
        <row r="208">
          <cell r="K208">
            <v>9.8000000000000007</v>
          </cell>
          <cell r="L208">
            <v>9.0577799999999993</v>
          </cell>
          <cell r="T208">
            <v>9.8000000000000007</v>
          </cell>
          <cell r="U208">
            <v>9.0577799999999993</v>
          </cell>
        </row>
        <row r="209">
          <cell r="K209">
            <v>9.9</v>
          </cell>
          <cell r="L209">
            <v>26.362200000000001</v>
          </cell>
          <cell r="T209">
            <v>9.9</v>
          </cell>
          <cell r="U209">
            <v>21.362200000000001</v>
          </cell>
        </row>
        <row r="210">
          <cell r="K210">
            <v>10</v>
          </cell>
          <cell r="L210">
            <v>10.491</v>
          </cell>
          <cell r="T210">
            <v>10</v>
          </cell>
          <cell r="U210">
            <v>20.491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0"/>
  <sheetViews>
    <sheetView tabSelected="1" topLeftCell="AE1" workbookViewId="0">
      <selection activeCell="AY210" sqref="AW10:AY210"/>
    </sheetView>
  </sheetViews>
  <sheetFormatPr defaultRowHeight="14.4" x14ac:dyDescent="0.3"/>
  <cols>
    <col min="29" max="29" width="11.5546875" customWidth="1"/>
  </cols>
  <sheetData>
    <row r="1" spans="1:51" x14ac:dyDescent="0.3">
      <c r="A1" t="s">
        <v>8</v>
      </c>
      <c r="J1" t="s">
        <v>9</v>
      </c>
      <c r="O1" t="s">
        <v>10</v>
      </c>
      <c r="AD1" t="s">
        <v>14</v>
      </c>
      <c r="AE1">
        <v>1.56</v>
      </c>
    </row>
    <row r="2" spans="1:51" x14ac:dyDescent="0.3">
      <c r="A2" t="s">
        <v>0</v>
      </c>
      <c r="B2" t="s">
        <v>1</v>
      </c>
      <c r="C2" t="s">
        <v>2</v>
      </c>
      <c r="E2" t="s">
        <v>6</v>
      </c>
      <c r="J2" t="s">
        <v>0</v>
      </c>
      <c r="K2" t="s">
        <v>1</v>
      </c>
      <c r="L2" t="s">
        <v>2</v>
      </c>
      <c r="M2" t="s">
        <v>11</v>
      </c>
      <c r="O2" t="s">
        <v>0</v>
      </c>
      <c r="P2" t="s">
        <v>1</v>
      </c>
      <c r="Q2" t="s">
        <v>2</v>
      </c>
      <c r="R2" t="s">
        <v>11</v>
      </c>
      <c r="AD2" t="s">
        <v>13</v>
      </c>
    </row>
    <row r="3" spans="1:51" x14ac:dyDescent="0.3">
      <c r="A3">
        <v>1</v>
      </c>
      <c r="B3">
        <v>2</v>
      </c>
      <c r="C3">
        <v>1</v>
      </c>
      <c r="E3">
        <f>$C$15+$D$15*(A3-$B$15)</f>
        <v>1.9929629629600001</v>
      </c>
      <c r="J3">
        <v>1</v>
      </c>
      <c r="K3">
        <f>J3^2</f>
        <v>1</v>
      </c>
      <c r="L3">
        <v>1</v>
      </c>
      <c r="M3">
        <f>$J$13+$K$13*(J3-$M$13)+$L$13*(J3-$M$13)^2</f>
        <v>1.0801000000000052</v>
      </c>
      <c r="O3">
        <v>1</v>
      </c>
      <c r="P3">
        <f>O3^3</f>
        <v>1</v>
      </c>
      <c r="Q3">
        <v>1</v>
      </c>
      <c r="R3">
        <f>$O$13+$P$13*(O3-$S$13)+$Q$13*(O3-$S$13)^2+$R$13*(O3-$S$13)^3</f>
        <v>1.3412319999999909</v>
      </c>
      <c r="AD3" t="s">
        <v>0</v>
      </c>
      <c r="AE3" t="s">
        <v>1</v>
      </c>
      <c r="AF3" t="s">
        <v>2</v>
      </c>
    </row>
    <row r="4" spans="1:51" x14ac:dyDescent="0.3">
      <c r="A4">
        <v>2</v>
      </c>
      <c r="B4">
        <v>4</v>
      </c>
      <c r="C4">
        <v>1.1000000000000001</v>
      </c>
      <c r="E4">
        <f t="shared" ref="E4:E11" si="0">$C$15+$D$15*(A4-$B$15)</f>
        <v>3.9929629629600001</v>
      </c>
      <c r="J4">
        <v>2</v>
      </c>
      <c r="K4">
        <f t="shared" ref="K4:K10" si="1">J4^2</f>
        <v>4</v>
      </c>
      <c r="L4">
        <v>1.1000000000000001</v>
      </c>
      <c r="M4">
        <f t="shared" ref="M4:M11" si="2">$J$13+$K$13*(J4-$M$13)+$L$13*(J4-$M$13)^2</f>
        <v>4.060100000000002</v>
      </c>
      <c r="O4">
        <v>2</v>
      </c>
      <c r="P4">
        <f t="shared" ref="P3:P10" si="3">O4^3</f>
        <v>8</v>
      </c>
      <c r="Q4">
        <v>1.1000000000000001</v>
      </c>
      <c r="R4">
        <f t="shared" ref="R4:R11" si="4">$O$13+$P$13*(O4-$S$13)+$Q$13*(O4-$S$13)^2+$R$13*(O4-$S$13)^3</f>
        <v>8.2584319999999956</v>
      </c>
      <c r="AD4">
        <v>1</v>
      </c>
      <c r="AE4">
        <f>AD4^$AE$1</f>
        <v>1</v>
      </c>
      <c r="AF4">
        <v>1</v>
      </c>
    </row>
    <row r="5" spans="1:51" x14ac:dyDescent="0.3">
      <c r="A5">
        <v>3</v>
      </c>
      <c r="B5">
        <v>6</v>
      </c>
      <c r="C5">
        <v>0.9</v>
      </c>
      <c r="E5">
        <f t="shared" si="0"/>
        <v>5.9929629629600001</v>
      </c>
      <c r="J5">
        <v>3</v>
      </c>
      <c r="K5">
        <f t="shared" si="1"/>
        <v>9</v>
      </c>
      <c r="L5">
        <v>0.9</v>
      </c>
      <c r="M5">
        <f t="shared" si="2"/>
        <v>9.0401000000000025</v>
      </c>
      <c r="O5">
        <v>3</v>
      </c>
      <c r="P5">
        <f t="shared" si="3"/>
        <v>27</v>
      </c>
      <c r="Q5">
        <v>0.9</v>
      </c>
      <c r="R5">
        <f t="shared" si="4"/>
        <v>27.255632000000009</v>
      </c>
      <c r="AD5">
        <v>2</v>
      </c>
      <c r="AE5">
        <f>AD5^$AE$1</f>
        <v>2.9485384345822023</v>
      </c>
      <c r="AF5">
        <v>1.1000000000000001</v>
      </c>
    </row>
    <row r="6" spans="1:51" x14ac:dyDescent="0.3">
      <c r="A6">
        <v>4</v>
      </c>
      <c r="B6">
        <v>8</v>
      </c>
      <c r="C6">
        <v>1</v>
      </c>
      <c r="E6">
        <f t="shared" si="0"/>
        <v>7.9929629629600001</v>
      </c>
      <c r="J6">
        <v>4</v>
      </c>
      <c r="K6">
        <f t="shared" si="1"/>
        <v>16</v>
      </c>
      <c r="L6">
        <v>1</v>
      </c>
      <c r="M6">
        <f t="shared" si="2"/>
        <v>16.020100000000003</v>
      </c>
      <c r="O6">
        <v>4</v>
      </c>
      <c r="P6">
        <f t="shared" si="3"/>
        <v>64</v>
      </c>
      <c r="Q6">
        <v>1</v>
      </c>
      <c r="R6">
        <f t="shared" si="4"/>
        <v>64.332832000000025</v>
      </c>
      <c r="AD6">
        <v>3</v>
      </c>
      <c r="AE6">
        <f t="shared" ref="AE5:AE12" si="5">AD6^$AE$1</f>
        <v>5.5502067000786877</v>
      </c>
      <c r="AF6">
        <v>0.9</v>
      </c>
    </row>
    <row r="7" spans="1:51" x14ac:dyDescent="0.3">
      <c r="A7">
        <v>5</v>
      </c>
      <c r="B7">
        <v>10</v>
      </c>
      <c r="C7">
        <v>1.1000000000000001</v>
      </c>
      <c r="E7">
        <f t="shared" si="0"/>
        <v>9.9929629629600001</v>
      </c>
      <c r="J7">
        <v>5</v>
      </c>
      <c r="K7">
        <f t="shared" si="1"/>
        <v>25</v>
      </c>
      <c r="L7">
        <v>1.1000000000000001</v>
      </c>
      <c r="M7">
        <f t="shared" si="2"/>
        <v>25.000100000000003</v>
      </c>
      <c r="O7">
        <v>5</v>
      </c>
      <c r="P7">
        <f t="shared" si="3"/>
        <v>125</v>
      </c>
      <c r="Q7">
        <v>1.1000000000000001</v>
      </c>
      <c r="R7">
        <f t="shared" si="4"/>
        <v>125.49003200000004</v>
      </c>
      <c r="AD7">
        <v>4</v>
      </c>
      <c r="AE7">
        <f t="shared" si="5"/>
        <v>8.693878900208464</v>
      </c>
      <c r="AF7">
        <v>1</v>
      </c>
    </row>
    <row r="8" spans="1:51" x14ac:dyDescent="0.3">
      <c r="A8">
        <v>6</v>
      </c>
      <c r="B8">
        <v>12</v>
      </c>
      <c r="C8">
        <v>0.8</v>
      </c>
      <c r="E8">
        <f t="shared" si="0"/>
        <v>11.99296296296</v>
      </c>
      <c r="J8">
        <v>6</v>
      </c>
      <c r="K8">
        <f t="shared" si="1"/>
        <v>36</v>
      </c>
      <c r="L8">
        <v>0.8</v>
      </c>
      <c r="M8">
        <f t="shared" si="2"/>
        <v>35.9801</v>
      </c>
      <c r="O8">
        <v>6</v>
      </c>
      <c r="P8">
        <f t="shared" si="3"/>
        <v>216</v>
      </c>
      <c r="Q8">
        <v>0.8</v>
      </c>
      <c r="R8">
        <f t="shared" si="4"/>
        <v>216.72723200000004</v>
      </c>
      <c r="AD8">
        <v>5</v>
      </c>
      <c r="AE8">
        <f t="shared" si="5"/>
        <v>12.313831507560055</v>
      </c>
      <c r="AF8">
        <v>1.1000000000000001</v>
      </c>
    </row>
    <row r="9" spans="1:51" x14ac:dyDescent="0.3">
      <c r="A9">
        <v>7</v>
      </c>
      <c r="B9">
        <v>14</v>
      </c>
      <c r="C9">
        <v>1.2</v>
      </c>
      <c r="E9">
        <f t="shared" si="0"/>
        <v>13.99296296296</v>
      </c>
      <c r="J9">
        <v>7</v>
      </c>
      <c r="K9">
        <f t="shared" si="1"/>
        <v>49</v>
      </c>
      <c r="L9">
        <v>1.2</v>
      </c>
      <c r="M9">
        <f t="shared" si="2"/>
        <v>48.960100000000004</v>
      </c>
      <c r="O9">
        <v>7</v>
      </c>
      <c r="P9">
        <f t="shared" si="3"/>
        <v>343</v>
      </c>
      <c r="Q9">
        <v>1.2</v>
      </c>
      <c r="R9">
        <f t="shared" si="4"/>
        <v>344.04443200000009</v>
      </c>
      <c r="AD9">
        <v>6</v>
      </c>
      <c r="AE9">
        <f t="shared" si="5"/>
        <v>16.364997775057656</v>
      </c>
      <c r="AF9">
        <v>0.8</v>
      </c>
    </row>
    <row r="10" spans="1:51" x14ac:dyDescent="0.3">
      <c r="A10">
        <v>8</v>
      </c>
      <c r="B10">
        <v>16</v>
      </c>
      <c r="C10">
        <v>1</v>
      </c>
      <c r="E10">
        <f t="shared" si="0"/>
        <v>15.99296296296</v>
      </c>
      <c r="J10">
        <v>8</v>
      </c>
      <c r="K10">
        <f t="shared" si="1"/>
        <v>64</v>
      </c>
      <c r="L10">
        <v>1</v>
      </c>
      <c r="M10">
        <f t="shared" si="2"/>
        <v>63.940100000000001</v>
      </c>
      <c r="O10">
        <v>8</v>
      </c>
      <c r="P10">
        <f t="shared" si="3"/>
        <v>512</v>
      </c>
      <c r="Q10">
        <v>1</v>
      </c>
      <c r="R10">
        <f t="shared" si="4"/>
        <v>513.44163200000003</v>
      </c>
      <c r="AD10">
        <v>7</v>
      </c>
      <c r="AE10">
        <f t="shared" si="5"/>
        <v>20.813875018770506</v>
      </c>
      <c r="AF10">
        <v>1.2</v>
      </c>
      <c r="AW10">
        <v>-10</v>
      </c>
      <c r="AX10">
        <v>-8.3984100000000002</v>
      </c>
      <c r="AY10">
        <v>1</v>
      </c>
    </row>
    <row r="11" spans="1:51" x14ac:dyDescent="0.3">
      <c r="A11">
        <v>9</v>
      </c>
      <c r="B11">
        <v>5</v>
      </c>
      <c r="C11">
        <v>0.2</v>
      </c>
      <c r="E11">
        <f t="shared" si="0"/>
        <v>17.99296296296</v>
      </c>
      <c r="J11">
        <v>9</v>
      </c>
      <c r="K11">
        <v>150</v>
      </c>
      <c r="L11">
        <v>0.2</v>
      </c>
      <c r="M11">
        <f t="shared" si="2"/>
        <v>80.920100000000005</v>
      </c>
      <c r="O11">
        <v>9</v>
      </c>
      <c r="P11">
        <v>200</v>
      </c>
      <c r="Q11">
        <v>0.2</v>
      </c>
      <c r="R11">
        <f>$O$13+$P$13*(O11-$S$13)+$Q$13*(O11-$S$13)^2+$R$13*(O11-$S$13)^3</f>
        <v>730.91883200000007</v>
      </c>
      <c r="AD11">
        <v>8</v>
      </c>
      <c r="AE11">
        <f t="shared" si="5"/>
        <v>25.634236082867904</v>
      </c>
      <c r="AF11">
        <v>1</v>
      </c>
      <c r="AW11">
        <v>-9.9</v>
      </c>
      <c r="AX11">
        <v>-9.7252299999999998</v>
      </c>
      <c r="AY11">
        <v>1</v>
      </c>
    </row>
    <row r="12" spans="1:51" x14ac:dyDescent="0.3">
      <c r="AD12">
        <v>9</v>
      </c>
      <c r="AE12">
        <v>51</v>
      </c>
      <c r="AF12">
        <v>0.2</v>
      </c>
      <c r="AW12">
        <v>-9.8000000000000007</v>
      </c>
      <c r="AX12">
        <v>-10.102</v>
      </c>
      <c r="AY12">
        <v>1</v>
      </c>
    </row>
    <row r="13" spans="1:51" x14ac:dyDescent="0.3">
      <c r="I13" t="s">
        <v>12</v>
      </c>
      <c r="J13">
        <v>25.1</v>
      </c>
      <c r="K13">
        <v>10</v>
      </c>
      <c r="L13">
        <v>1</v>
      </c>
      <c r="M13">
        <v>5.01</v>
      </c>
      <c r="O13">
        <v>65.3</v>
      </c>
      <c r="P13">
        <v>48.6</v>
      </c>
      <c r="Q13">
        <v>12.1</v>
      </c>
      <c r="R13">
        <v>1</v>
      </c>
      <c r="S13">
        <v>4.0199999999999996</v>
      </c>
      <c r="AW13">
        <v>-9.6999999999999993</v>
      </c>
      <c r="AX13">
        <v>-9.5110200000000003</v>
      </c>
      <c r="AY13">
        <v>1</v>
      </c>
    </row>
    <row r="14" spans="1:51" x14ac:dyDescent="0.3">
      <c r="B14" t="s">
        <v>3</v>
      </c>
      <c r="C14" t="s">
        <v>4</v>
      </c>
      <c r="D14" t="s">
        <v>5</v>
      </c>
      <c r="AW14">
        <v>-9.6</v>
      </c>
      <c r="AX14">
        <v>-11.969799999999999</v>
      </c>
      <c r="AY14">
        <v>1</v>
      </c>
    </row>
    <row r="15" spans="1:51" x14ac:dyDescent="0.3">
      <c r="B15">
        <v>4.5185185185199996</v>
      </c>
      <c r="C15">
        <v>9.0299999999999994</v>
      </c>
      <c r="D15">
        <v>2</v>
      </c>
      <c r="AW15">
        <v>-9.5</v>
      </c>
      <c r="AX15">
        <v>-10.1645</v>
      </c>
      <c r="AY15">
        <v>1</v>
      </c>
    </row>
    <row r="16" spans="1:51" x14ac:dyDescent="0.3">
      <c r="AW16">
        <v>-9.4</v>
      </c>
      <c r="AX16">
        <v>-9.5712499999999991</v>
      </c>
      <c r="AY16">
        <v>1</v>
      </c>
    </row>
    <row r="17" spans="1:51" x14ac:dyDescent="0.3">
      <c r="AW17">
        <v>-9.3000000000000007</v>
      </c>
      <c r="AX17">
        <v>-10.0649</v>
      </c>
      <c r="AY17">
        <v>1</v>
      </c>
    </row>
    <row r="18" spans="1:51" x14ac:dyDescent="0.3">
      <c r="AW18">
        <v>-9.1999999999999993</v>
      </c>
      <c r="AX18">
        <v>-9.0546500000000005</v>
      </c>
      <c r="AY18">
        <v>1</v>
      </c>
    </row>
    <row r="19" spans="1:51" x14ac:dyDescent="0.3">
      <c r="AD19" t="s">
        <v>15</v>
      </c>
      <c r="AF19">
        <v>0.3</v>
      </c>
      <c r="AP19" t="s">
        <v>16</v>
      </c>
      <c r="AW19">
        <v>-9.1</v>
      </c>
      <c r="AX19">
        <v>-7.89588</v>
      </c>
      <c r="AY19">
        <v>1</v>
      </c>
    </row>
    <row r="20" spans="1:51" x14ac:dyDescent="0.3">
      <c r="AD20" t="s">
        <v>0</v>
      </c>
      <c r="AE20" t="s">
        <v>1</v>
      </c>
      <c r="AF20" t="s">
        <v>2</v>
      </c>
      <c r="AP20" t="s">
        <v>0</v>
      </c>
      <c r="AQ20" t="s">
        <v>1</v>
      </c>
      <c r="AW20">
        <v>-9</v>
      </c>
      <c r="AX20">
        <v>-9.6919599999999999</v>
      </c>
      <c r="AY20">
        <v>1</v>
      </c>
    </row>
    <row r="21" spans="1:51" x14ac:dyDescent="0.3">
      <c r="A21" t="s">
        <v>0</v>
      </c>
      <c r="B21" t="s">
        <v>1</v>
      </c>
      <c r="C21" t="s">
        <v>7</v>
      </c>
      <c r="AD21">
        <v>1</v>
      </c>
      <c r="AE21">
        <f>10^($AF$19*AD21)</f>
        <v>1.9952623149688797</v>
      </c>
      <c r="AF21">
        <v>1</v>
      </c>
      <c r="AP21">
        <v>1</v>
      </c>
      <c r="AQ21">
        <f>3*LOG10(AP21)</f>
        <v>0</v>
      </c>
      <c r="AR21">
        <v>1</v>
      </c>
      <c r="AW21">
        <v>-8.9</v>
      </c>
      <c r="AX21">
        <v>-9.6020299999999992</v>
      </c>
      <c r="AY21">
        <v>1</v>
      </c>
    </row>
    <row r="22" spans="1:51" x14ac:dyDescent="0.3">
      <c r="A22">
        <v>1</v>
      </c>
      <c r="B22">
        <v>2</v>
      </c>
      <c r="C22">
        <v>0.5</v>
      </c>
      <c r="AD22">
        <v>2</v>
      </c>
      <c r="AE22">
        <f t="shared" ref="AE22:AE28" si="6">10^($AF$19*AD22)</f>
        <v>3.9810717055349727</v>
      </c>
      <c r="AF22">
        <v>1.1000000000000001</v>
      </c>
      <c r="AP22">
        <v>2</v>
      </c>
      <c r="AQ22">
        <f t="shared" ref="AQ22:AQ29" si="7">3*LOG10(AP22)</f>
        <v>0.90308998699194354</v>
      </c>
      <c r="AR22">
        <v>1.1000000000000001</v>
      </c>
      <c r="AW22">
        <v>-8.8000000000000007</v>
      </c>
      <c r="AX22">
        <v>9.4741700000000009</v>
      </c>
      <c r="AY22">
        <v>1</v>
      </c>
    </row>
    <row r="23" spans="1:51" x14ac:dyDescent="0.3">
      <c r="A23">
        <v>2</v>
      </c>
      <c r="B23">
        <v>4</v>
      </c>
      <c r="C23">
        <v>0.5</v>
      </c>
      <c r="AD23">
        <v>3</v>
      </c>
      <c r="AE23">
        <f t="shared" si="6"/>
        <v>7.943282347242814</v>
      </c>
      <c r="AF23">
        <v>0.9</v>
      </c>
      <c r="AP23">
        <v>3</v>
      </c>
      <c r="AQ23">
        <f t="shared" si="7"/>
        <v>1.4313637641589874</v>
      </c>
      <c r="AR23">
        <v>0.9</v>
      </c>
      <c r="AW23">
        <v>-8.6999999999999993</v>
      </c>
      <c r="AX23">
        <v>-7.5137700000000001</v>
      </c>
      <c r="AY23">
        <v>1</v>
      </c>
    </row>
    <row r="24" spans="1:51" x14ac:dyDescent="0.3">
      <c r="A24">
        <v>3</v>
      </c>
      <c r="B24">
        <v>6</v>
      </c>
      <c r="C24">
        <v>0.4</v>
      </c>
      <c r="AD24">
        <v>4</v>
      </c>
      <c r="AE24">
        <f t="shared" si="6"/>
        <v>15.848931924611136</v>
      </c>
      <c r="AF24">
        <v>1</v>
      </c>
      <c r="AP24">
        <v>4</v>
      </c>
      <c r="AQ24">
        <f t="shared" si="7"/>
        <v>1.8061799739838871</v>
      </c>
      <c r="AR24">
        <v>1</v>
      </c>
      <c r="AW24">
        <v>-8.6</v>
      </c>
      <c r="AX24">
        <v>-7.9189699999999998</v>
      </c>
      <c r="AY24">
        <v>1</v>
      </c>
    </row>
    <row r="25" spans="1:51" x14ac:dyDescent="0.3">
      <c r="A25">
        <v>4</v>
      </c>
      <c r="B25">
        <v>8</v>
      </c>
      <c r="C25">
        <v>0.3</v>
      </c>
      <c r="AD25">
        <v>5</v>
      </c>
      <c r="AE25">
        <f t="shared" si="6"/>
        <v>31.622776601683803</v>
      </c>
      <c r="AF25">
        <v>1.1000000000000001</v>
      </c>
      <c r="AP25">
        <v>5</v>
      </c>
      <c r="AQ25">
        <f t="shared" si="7"/>
        <v>2.0969100130080567</v>
      </c>
      <c r="AR25">
        <v>1.1000000000000001</v>
      </c>
      <c r="AW25">
        <v>-8.5</v>
      </c>
      <c r="AX25">
        <v>-7.6716300000000004</v>
      </c>
      <c r="AY25">
        <v>1</v>
      </c>
    </row>
    <row r="26" spans="1:51" x14ac:dyDescent="0.3">
      <c r="A26">
        <v>5</v>
      </c>
      <c r="B26">
        <v>10</v>
      </c>
      <c r="C26">
        <v>0.6</v>
      </c>
      <c r="AD26">
        <v>6</v>
      </c>
      <c r="AE26">
        <f t="shared" si="6"/>
        <v>63.095734448019307</v>
      </c>
      <c r="AF26">
        <v>0.8</v>
      </c>
      <c r="AP26">
        <v>6</v>
      </c>
      <c r="AQ26">
        <f t="shared" si="7"/>
        <v>2.3344537511509307</v>
      </c>
      <c r="AR26">
        <v>0.8</v>
      </c>
      <c r="AW26">
        <v>-8.4</v>
      </c>
      <c r="AX26">
        <v>3.8090999999999999</v>
      </c>
      <c r="AY26">
        <v>1</v>
      </c>
    </row>
    <row r="27" spans="1:51" x14ac:dyDescent="0.3">
      <c r="A27">
        <v>6</v>
      </c>
      <c r="B27">
        <v>12</v>
      </c>
      <c r="C27">
        <v>0.2</v>
      </c>
      <c r="AD27">
        <v>7</v>
      </c>
      <c r="AE27">
        <f t="shared" si="6"/>
        <v>125.89254117941677</v>
      </c>
      <c r="AF27">
        <v>1.2</v>
      </c>
      <c r="AP27">
        <v>7</v>
      </c>
      <c r="AQ27">
        <f t="shared" si="7"/>
        <v>2.5352941200427703</v>
      </c>
      <c r="AR27">
        <v>1.2</v>
      </c>
      <c r="AW27">
        <v>-8.3000000000000007</v>
      </c>
      <c r="AX27">
        <v>-8.0055800000000001</v>
      </c>
      <c r="AY27">
        <v>1</v>
      </c>
    </row>
    <row r="28" spans="1:51" x14ac:dyDescent="0.3">
      <c r="A28">
        <v>7</v>
      </c>
      <c r="B28">
        <v>14</v>
      </c>
      <c r="C28">
        <v>0.4</v>
      </c>
      <c r="AD28">
        <v>8</v>
      </c>
      <c r="AE28">
        <f t="shared" si="6"/>
        <v>251.18864315095806</v>
      </c>
      <c r="AF28">
        <v>1</v>
      </c>
      <c r="AP28">
        <v>8</v>
      </c>
      <c r="AQ28">
        <f t="shared" si="7"/>
        <v>2.7092699609758304</v>
      </c>
      <c r="AR28">
        <v>1</v>
      </c>
      <c r="AW28">
        <v>-8.1999999999999993</v>
      </c>
      <c r="AX28">
        <v>-9.8687799999999992</v>
      </c>
      <c r="AY28">
        <v>1</v>
      </c>
    </row>
    <row r="29" spans="1:51" x14ac:dyDescent="0.3">
      <c r="A29">
        <v>8</v>
      </c>
      <c r="B29">
        <v>16</v>
      </c>
      <c r="C29">
        <v>0.6</v>
      </c>
      <c r="AD29">
        <v>9</v>
      </c>
      <c r="AE29">
        <f>10^($AF$19*AD29)</f>
        <v>501.18723362727229</v>
      </c>
      <c r="AF29">
        <v>0.2</v>
      </c>
      <c r="AP29">
        <v>9</v>
      </c>
      <c r="AQ29">
        <v>9</v>
      </c>
      <c r="AR29">
        <v>0.2</v>
      </c>
      <c r="AW29">
        <v>-8.1</v>
      </c>
      <c r="AX29">
        <v>-6.5233800000000004</v>
      </c>
      <c r="AY29">
        <v>1</v>
      </c>
    </row>
    <row r="30" spans="1:51" x14ac:dyDescent="0.3">
      <c r="A30">
        <v>9</v>
      </c>
      <c r="B30">
        <v>5</v>
      </c>
      <c r="C30">
        <v>3</v>
      </c>
      <c r="AW30">
        <v>-8</v>
      </c>
      <c r="AX30">
        <v>-8.9223199999999991</v>
      </c>
      <c r="AY30">
        <v>1</v>
      </c>
    </row>
    <row r="31" spans="1:51" x14ac:dyDescent="0.3">
      <c r="AW31">
        <v>-7.9</v>
      </c>
      <c r="AX31">
        <v>-8.3419600000000003</v>
      </c>
      <c r="AY31">
        <v>1</v>
      </c>
    </row>
    <row r="32" spans="1:51" x14ac:dyDescent="0.3">
      <c r="AW32">
        <v>-7.8</v>
      </c>
      <c r="AX32">
        <v>-7.8323900000000002</v>
      </c>
      <c r="AY32">
        <v>1</v>
      </c>
    </row>
    <row r="33" spans="49:51" x14ac:dyDescent="0.3">
      <c r="AW33">
        <v>-7.7</v>
      </c>
      <c r="AX33">
        <v>-6.78024</v>
      </c>
      <c r="AY33">
        <v>1</v>
      </c>
    </row>
    <row r="34" spans="49:51" x14ac:dyDescent="0.3">
      <c r="AW34">
        <v>-7.6</v>
      </c>
      <c r="AX34">
        <v>-7.4195799999999998</v>
      </c>
      <c r="AY34">
        <v>1</v>
      </c>
    </row>
    <row r="35" spans="49:51" x14ac:dyDescent="0.3">
      <c r="AW35">
        <v>-7.5</v>
      </c>
      <c r="AX35">
        <v>-7.1713800000000001</v>
      </c>
      <c r="AY35">
        <v>1</v>
      </c>
    </row>
    <row r="36" spans="49:51" x14ac:dyDescent="0.3">
      <c r="AW36">
        <v>-7.4</v>
      </c>
      <c r="AX36">
        <v>-7.6409500000000001</v>
      </c>
      <c r="AY36">
        <v>1</v>
      </c>
    </row>
    <row r="37" spans="49:51" x14ac:dyDescent="0.3">
      <c r="AW37">
        <v>-7.3</v>
      </c>
      <c r="AX37">
        <v>-7.2852399999999999</v>
      </c>
      <c r="AY37">
        <v>1</v>
      </c>
    </row>
    <row r="38" spans="49:51" x14ac:dyDescent="0.3">
      <c r="AW38">
        <v>-7.2</v>
      </c>
      <c r="AX38">
        <v>-7.4357800000000003</v>
      </c>
      <c r="AY38">
        <v>1</v>
      </c>
    </row>
    <row r="39" spans="49:51" x14ac:dyDescent="0.3">
      <c r="AW39">
        <v>-7.1</v>
      </c>
      <c r="AX39">
        <v>-5.1208099999999996</v>
      </c>
      <c r="AY39">
        <v>1</v>
      </c>
    </row>
    <row r="40" spans="49:51" x14ac:dyDescent="0.3">
      <c r="AW40">
        <v>-7</v>
      </c>
      <c r="AX40">
        <v>-6.2575399999999997</v>
      </c>
      <c r="AY40">
        <v>1</v>
      </c>
    </row>
    <row r="41" spans="49:51" x14ac:dyDescent="0.3">
      <c r="AW41">
        <v>-6.9</v>
      </c>
      <c r="AX41">
        <v>-6.8127500000000003</v>
      </c>
      <c r="AY41">
        <v>1</v>
      </c>
    </row>
    <row r="42" spans="49:51" x14ac:dyDescent="0.3">
      <c r="AW42">
        <v>-6.8</v>
      </c>
      <c r="AX42">
        <v>-5.8613600000000003</v>
      </c>
      <c r="AY42">
        <v>1</v>
      </c>
    </row>
    <row r="43" spans="49:51" x14ac:dyDescent="0.3">
      <c r="AW43">
        <v>-6.7</v>
      </c>
      <c r="AX43">
        <v>-5.7554600000000002</v>
      </c>
      <c r="AY43">
        <v>1</v>
      </c>
    </row>
    <row r="44" spans="49:51" x14ac:dyDescent="0.3">
      <c r="AW44">
        <v>-6.6</v>
      </c>
      <c r="AX44">
        <v>-7.6444799999999997</v>
      </c>
      <c r="AY44">
        <v>1</v>
      </c>
    </row>
    <row r="45" spans="49:51" x14ac:dyDescent="0.3">
      <c r="AW45">
        <v>-6.5</v>
      </c>
      <c r="AX45">
        <v>5.3115699999999997</v>
      </c>
      <c r="AY45">
        <v>1</v>
      </c>
    </row>
    <row r="46" spans="49:51" x14ac:dyDescent="0.3">
      <c r="AW46">
        <v>-6.4</v>
      </c>
      <c r="AX46">
        <v>-6.10534</v>
      </c>
      <c r="AY46">
        <v>1</v>
      </c>
    </row>
    <row r="47" spans="49:51" x14ac:dyDescent="0.3">
      <c r="AW47">
        <v>-6.3</v>
      </c>
      <c r="AX47">
        <v>-3.59463</v>
      </c>
      <c r="AY47">
        <v>1</v>
      </c>
    </row>
    <row r="48" spans="49:51" x14ac:dyDescent="0.3">
      <c r="AW48">
        <v>-6.2</v>
      </c>
      <c r="AX48">
        <v>-7.7826899999999997</v>
      </c>
      <c r="AY48">
        <v>1</v>
      </c>
    </row>
    <row r="49" spans="49:51" x14ac:dyDescent="0.3">
      <c r="AW49">
        <v>-6.1</v>
      </c>
      <c r="AX49">
        <v>-3.7910400000000002</v>
      </c>
      <c r="AY49">
        <v>1</v>
      </c>
    </row>
    <row r="50" spans="49:51" x14ac:dyDescent="0.3">
      <c r="AW50">
        <v>-6</v>
      </c>
      <c r="AX50">
        <v>-6.5621999999999998</v>
      </c>
      <c r="AY50">
        <v>1</v>
      </c>
    </row>
    <row r="51" spans="49:51" x14ac:dyDescent="0.3">
      <c r="AW51">
        <v>-5.9</v>
      </c>
      <c r="AX51">
        <v>-7.0526900000000001</v>
      </c>
      <c r="AY51">
        <v>1</v>
      </c>
    </row>
    <row r="52" spans="49:51" x14ac:dyDescent="0.3">
      <c r="AW52">
        <v>-5.8</v>
      </c>
      <c r="AX52">
        <v>-2.5326200000000001</v>
      </c>
      <c r="AY52">
        <v>1</v>
      </c>
    </row>
    <row r="53" spans="49:51" x14ac:dyDescent="0.3">
      <c r="AW53">
        <v>-5.7</v>
      </c>
      <c r="AX53">
        <v>-5.5653199999999998</v>
      </c>
      <c r="AY53">
        <v>1</v>
      </c>
    </row>
    <row r="54" spans="49:51" x14ac:dyDescent="0.3">
      <c r="AW54">
        <v>-5.6</v>
      </c>
      <c r="AX54">
        <v>2.7862</v>
      </c>
      <c r="AY54">
        <v>1</v>
      </c>
    </row>
    <row r="55" spans="49:51" x14ac:dyDescent="0.3">
      <c r="AW55">
        <v>-5.5</v>
      </c>
      <c r="AX55">
        <v>-1.0202899999999999</v>
      </c>
      <c r="AY55">
        <v>1</v>
      </c>
    </row>
    <row r="56" spans="49:51" x14ac:dyDescent="0.3">
      <c r="AW56">
        <v>-5.4</v>
      </c>
      <c r="AX56">
        <v>1.9979</v>
      </c>
      <c r="AY56">
        <v>1</v>
      </c>
    </row>
    <row r="57" spans="49:51" x14ac:dyDescent="0.3">
      <c r="AW57">
        <v>-5.3</v>
      </c>
      <c r="AX57">
        <v>10.2424</v>
      </c>
      <c r="AY57">
        <v>1</v>
      </c>
    </row>
    <row r="58" spans="49:51" x14ac:dyDescent="0.3">
      <c r="AW58">
        <v>-5.2</v>
      </c>
      <c r="AX58">
        <v>-6.1630200000000004</v>
      </c>
      <c r="AY58">
        <v>1</v>
      </c>
    </row>
    <row r="59" spans="49:51" x14ac:dyDescent="0.3">
      <c r="AW59">
        <v>-5.0999999999999996</v>
      </c>
      <c r="AX59">
        <v>-1.30061</v>
      </c>
      <c r="AY59">
        <v>1</v>
      </c>
    </row>
    <row r="60" spans="49:51" x14ac:dyDescent="0.3">
      <c r="AW60">
        <v>-5</v>
      </c>
      <c r="AX60">
        <v>3.1328900000000002</v>
      </c>
      <c r="AY60">
        <v>1</v>
      </c>
    </row>
    <row r="61" spans="49:51" x14ac:dyDescent="0.3">
      <c r="AW61">
        <v>-4.9000000000000004</v>
      </c>
      <c r="AX61">
        <v>-6.4217000000000004</v>
      </c>
      <c r="AY61">
        <v>1</v>
      </c>
    </row>
    <row r="62" spans="49:51" x14ac:dyDescent="0.3">
      <c r="AW62">
        <v>-4.8</v>
      </c>
      <c r="AX62">
        <v>-4.8008699999999997</v>
      </c>
      <c r="AY62">
        <v>1</v>
      </c>
    </row>
    <row r="63" spans="49:51" x14ac:dyDescent="0.3">
      <c r="AW63">
        <v>-4.7</v>
      </c>
      <c r="AX63">
        <v>-4.41533</v>
      </c>
      <c r="AY63">
        <v>1</v>
      </c>
    </row>
    <row r="64" spans="49:51" x14ac:dyDescent="0.3">
      <c r="AW64">
        <v>-4.5999999999999996</v>
      </c>
      <c r="AX64">
        <v>-4.4942500000000001</v>
      </c>
      <c r="AY64">
        <v>1</v>
      </c>
    </row>
    <row r="65" spans="49:51" x14ac:dyDescent="0.3">
      <c r="AW65">
        <v>-4.5</v>
      </c>
      <c r="AX65">
        <v>-4.3165500000000003</v>
      </c>
      <c r="AY65">
        <v>1</v>
      </c>
    </row>
    <row r="66" spans="49:51" x14ac:dyDescent="0.3">
      <c r="AW66">
        <v>-4.4000000000000004</v>
      </c>
      <c r="AX66">
        <v>-4.1479100000000004</v>
      </c>
      <c r="AY66">
        <v>1</v>
      </c>
    </row>
    <row r="67" spans="49:51" x14ac:dyDescent="0.3">
      <c r="AW67">
        <v>-4.3</v>
      </c>
      <c r="AX67">
        <v>-5.4087500000000004</v>
      </c>
      <c r="AY67">
        <v>1</v>
      </c>
    </row>
    <row r="68" spans="49:51" x14ac:dyDescent="0.3">
      <c r="AW68">
        <v>-4.2</v>
      </c>
      <c r="AX68">
        <v>-0.87226300000000001</v>
      </c>
      <c r="AY68">
        <v>1</v>
      </c>
    </row>
    <row r="69" spans="49:51" x14ac:dyDescent="0.3">
      <c r="AW69">
        <v>-4.0999999999999996</v>
      </c>
      <c r="AX69">
        <v>-4.1434300000000004</v>
      </c>
      <c r="AY69">
        <v>1</v>
      </c>
    </row>
    <row r="70" spans="49:51" x14ac:dyDescent="0.3">
      <c r="AW70">
        <v>-4</v>
      </c>
      <c r="AX70">
        <v>0.68155200000000005</v>
      </c>
      <c r="AY70">
        <v>1</v>
      </c>
    </row>
    <row r="71" spans="49:51" x14ac:dyDescent="0.3">
      <c r="AW71">
        <v>-3.9</v>
      </c>
      <c r="AX71">
        <v>-5.3649500000000003</v>
      </c>
      <c r="AY71">
        <v>1</v>
      </c>
    </row>
    <row r="72" spans="49:51" x14ac:dyDescent="0.3">
      <c r="AW72">
        <v>-3.8</v>
      </c>
      <c r="AX72">
        <v>-4.6619799999999998</v>
      </c>
      <c r="AY72">
        <v>1</v>
      </c>
    </row>
    <row r="73" spans="49:51" x14ac:dyDescent="0.3">
      <c r="AW73">
        <v>-3.7</v>
      </c>
      <c r="AX73">
        <v>-3.2138200000000001</v>
      </c>
      <c r="AY73">
        <v>1</v>
      </c>
    </row>
    <row r="74" spans="49:51" x14ac:dyDescent="0.3">
      <c r="AW74">
        <v>-3.6</v>
      </c>
      <c r="AX74">
        <v>-5.2423299999999999</v>
      </c>
      <c r="AY74">
        <v>1</v>
      </c>
    </row>
    <row r="75" spans="49:51" x14ac:dyDescent="0.3">
      <c r="AW75">
        <v>-3.5</v>
      </c>
      <c r="AX75">
        <v>-3.9722900000000001</v>
      </c>
      <c r="AY75">
        <v>1</v>
      </c>
    </row>
    <row r="76" spans="49:51" x14ac:dyDescent="0.3">
      <c r="AW76">
        <v>-3.4</v>
      </c>
      <c r="AX76">
        <v>-3.6252300000000002</v>
      </c>
      <c r="AY76">
        <v>1</v>
      </c>
    </row>
    <row r="77" spans="49:51" x14ac:dyDescent="0.3">
      <c r="AW77">
        <v>-3.3</v>
      </c>
      <c r="AX77">
        <v>-2.70757</v>
      </c>
      <c r="AY77">
        <v>1</v>
      </c>
    </row>
    <row r="78" spans="49:51" x14ac:dyDescent="0.3">
      <c r="AW78">
        <v>-3.2</v>
      </c>
      <c r="AX78">
        <v>10.177899999999999</v>
      </c>
      <c r="AY78">
        <v>1</v>
      </c>
    </row>
    <row r="79" spans="49:51" x14ac:dyDescent="0.3">
      <c r="AW79">
        <v>-3.1</v>
      </c>
      <c r="AX79">
        <v>-3.49865</v>
      </c>
      <c r="AY79">
        <v>1</v>
      </c>
    </row>
    <row r="80" spans="49:51" x14ac:dyDescent="0.3">
      <c r="AW80">
        <v>-3</v>
      </c>
      <c r="AX80">
        <v>10.4735</v>
      </c>
      <c r="AY80">
        <v>1</v>
      </c>
    </row>
    <row r="81" spans="49:51" x14ac:dyDescent="0.3">
      <c r="AW81">
        <v>-2.9</v>
      </c>
      <c r="AX81">
        <v>-4.9470999999999998</v>
      </c>
      <c r="AY81">
        <v>1</v>
      </c>
    </row>
    <row r="82" spans="49:51" x14ac:dyDescent="0.3">
      <c r="AW82">
        <v>-2.8</v>
      </c>
      <c r="AX82">
        <v>-2.1777199999999999</v>
      </c>
      <c r="AY82">
        <v>1</v>
      </c>
    </row>
    <row r="83" spans="49:51" x14ac:dyDescent="0.3">
      <c r="AW83">
        <v>-2.7</v>
      </c>
      <c r="AX83">
        <v>-2.4297800000000001</v>
      </c>
      <c r="AY83">
        <v>1</v>
      </c>
    </row>
    <row r="84" spans="49:51" x14ac:dyDescent="0.3">
      <c r="AW84">
        <v>-2.6</v>
      </c>
      <c r="AX84">
        <v>-3.0109499999999998</v>
      </c>
      <c r="AY84">
        <v>1</v>
      </c>
    </row>
    <row r="85" spans="49:51" x14ac:dyDescent="0.3">
      <c r="AW85">
        <v>-2.5</v>
      </c>
      <c r="AX85">
        <v>-5.7976400000000003</v>
      </c>
      <c r="AY85">
        <v>1</v>
      </c>
    </row>
    <row r="86" spans="49:51" x14ac:dyDescent="0.3">
      <c r="AW86">
        <v>-2.4</v>
      </c>
      <c r="AX86">
        <v>-2.01572</v>
      </c>
      <c r="AY86">
        <v>1</v>
      </c>
    </row>
    <row r="87" spans="49:51" x14ac:dyDescent="0.3">
      <c r="AW87">
        <v>-2.2999999999999998</v>
      </c>
      <c r="AX87">
        <v>-0.69348900000000002</v>
      </c>
      <c r="AY87">
        <v>1</v>
      </c>
    </row>
    <row r="88" spans="49:51" x14ac:dyDescent="0.3">
      <c r="AW88">
        <v>-2.2000000000000002</v>
      </c>
      <c r="AX88">
        <v>-1.7266699999999999</v>
      </c>
      <c r="AY88">
        <v>1</v>
      </c>
    </row>
    <row r="89" spans="49:51" x14ac:dyDescent="0.3">
      <c r="AW89">
        <v>-2.1</v>
      </c>
      <c r="AX89">
        <v>-2.3365200000000002</v>
      </c>
      <c r="AY89">
        <v>1</v>
      </c>
    </row>
    <row r="90" spans="49:51" x14ac:dyDescent="0.3">
      <c r="AW90">
        <v>-2</v>
      </c>
      <c r="AX90">
        <v>-0.94978300000000004</v>
      </c>
      <c r="AY90">
        <v>1</v>
      </c>
    </row>
    <row r="91" spans="49:51" x14ac:dyDescent="0.3">
      <c r="AW91">
        <v>-1.9</v>
      </c>
      <c r="AX91">
        <v>-1.13409</v>
      </c>
      <c r="AY91">
        <v>1</v>
      </c>
    </row>
    <row r="92" spans="49:51" x14ac:dyDescent="0.3">
      <c r="AW92">
        <v>-1.8</v>
      </c>
      <c r="AX92">
        <v>1.1639200000000001</v>
      </c>
      <c r="AY92">
        <v>1</v>
      </c>
    </row>
    <row r="93" spans="49:51" x14ac:dyDescent="0.3">
      <c r="AW93">
        <v>-1.7</v>
      </c>
      <c r="AX93">
        <v>-2.5931500000000001</v>
      </c>
      <c r="AY93">
        <v>1</v>
      </c>
    </row>
    <row r="94" spans="49:51" x14ac:dyDescent="0.3">
      <c r="AW94">
        <v>-1.6</v>
      </c>
      <c r="AX94">
        <v>-1.3951800000000001</v>
      </c>
      <c r="AY94">
        <v>1</v>
      </c>
    </row>
    <row r="95" spans="49:51" x14ac:dyDescent="0.3">
      <c r="AW95">
        <v>-1.5</v>
      </c>
      <c r="AX95">
        <v>-1.93584</v>
      </c>
      <c r="AY95">
        <v>1</v>
      </c>
    </row>
    <row r="96" spans="49:51" x14ac:dyDescent="0.3">
      <c r="AW96">
        <v>-1.4</v>
      </c>
      <c r="AX96">
        <v>-0.71703700000000004</v>
      </c>
      <c r="AY96">
        <v>1</v>
      </c>
    </row>
    <row r="97" spans="49:51" x14ac:dyDescent="0.3">
      <c r="AW97">
        <v>-1.3</v>
      </c>
      <c r="AX97">
        <v>-0.374392</v>
      </c>
      <c r="AY97">
        <v>1</v>
      </c>
    </row>
    <row r="98" spans="49:51" x14ac:dyDescent="0.3">
      <c r="AW98">
        <v>-1.2</v>
      </c>
      <c r="AX98">
        <v>-0.189003</v>
      </c>
      <c r="AY98">
        <v>1</v>
      </c>
    </row>
    <row r="99" spans="49:51" x14ac:dyDescent="0.3">
      <c r="AW99">
        <v>-1.1000000000000001</v>
      </c>
      <c r="AX99">
        <v>-1.1620299999999999</v>
      </c>
      <c r="AY99">
        <v>1</v>
      </c>
    </row>
    <row r="100" spans="49:51" x14ac:dyDescent="0.3">
      <c r="AW100">
        <v>-1</v>
      </c>
      <c r="AX100">
        <v>0.84143400000000002</v>
      </c>
      <c r="AY100">
        <v>1</v>
      </c>
    </row>
    <row r="101" spans="49:51" x14ac:dyDescent="0.3">
      <c r="AW101">
        <v>-0.9</v>
      </c>
      <c r="AX101">
        <v>0.23621600000000001</v>
      </c>
      <c r="AY101">
        <v>1</v>
      </c>
    </row>
    <row r="102" spans="49:51" x14ac:dyDescent="0.3">
      <c r="AW102">
        <v>-0.8</v>
      </c>
      <c r="AX102">
        <v>-0.66343700000000005</v>
      </c>
      <c r="AY102">
        <v>1</v>
      </c>
    </row>
    <row r="103" spans="49:51" x14ac:dyDescent="0.3">
      <c r="AW103">
        <v>-0.7</v>
      </c>
      <c r="AX103">
        <v>-0.72584199999999999</v>
      </c>
      <c r="AY103">
        <v>1</v>
      </c>
    </row>
    <row r="104" spans="49:51" x14ac:dyDescent="0.3">
      <c r="AW104">
        <v>-0.6</v>
      </c>
      <c r="AX104">
        <v>-2.05233</v>
      </c>
      <c r="AY104">
        <v>1</v>
      </c>
    </row>
    <row r="105" spans="49:51" x14ac:dyDescent="0.3">
      <c r="AW105">
        <v>-0.5</v>
      </c>
      <c r="AX105">
        <v>-2.4887700000000001</v>
      </c>
      <c r="AY105">
        <v>1</v>
      </c>
    </row>
    <row r="106" spans="49:51" x14ac:dyDescent="0.3">
      <c r="AW106">
        <v>-0.4</v>
      </c>
      <c r="AX106">
        <v>0.60373699999999997</v>
      </c>
      <c r="AY106">
        <v>1</v>
      </c>
    </row>
    <row r="107" spans="49:51" x14ac:dyDescent="0.3">
      <c r="AW107">
        <v>-0.3</v>
      </c>
      <c r="AX107">
        <v>-0.44640099999999999</v>
      </c>
      <c r="AY107">
        <v>1</v>
      </c>
    </row>
    <row r="108" spans="49:51" x14ac:dyDescent="0.3">
      <c r="AW108">
        <v>-0.2</v>
      </c>
      <c r="AX108">
        <v>-0.76885400000000004</v>
      </c>
      <c r="AY108">
        <v>1</v>
      </c>
    </row>
    <row r="109" spans="49:51" x14ac:dyDescent="0.3">
      <c r="AW109">
        <v>-0.1</v>
      </c>
      <c r="AX109">
        <v>1.43022</v>
      </c>
      <c r="AY109">
        <v>1</v>
      </c>
    </row>
    <row r="110" spans="49:51" x14ac:dyDescent="0.3">
      <c r="AW110">
        <v>0</v>
      </c>
      <c r="AX110">
        <v>1.89794</v>
      </c>
      <c r="AY110">
        <v>1</v>
      </c>
    </row>
    <row r="111" spans="49:51" x14ac:dyDescent="0.3">
      <c r="AW111">
        <v>0.1</v>
      </c>
      <c r="AX111">
        <v>-1.64893</v>
      </c>
      <c r="AY111">
        <v>1</v>
      </c>
    </row>
    <row r="112" spans="49:51" x14ac:dyDescent="0.3">
      <c r="AW112">
        <v>0.2</v>
      </c>
      <c r="AX112">
        <v>1.3607800000000001</v>
      </c>
      <c r="AY112">
        <v>1</v>
      </c>
    </row>
    <row r="113" spans="49:51" x14ac:dyDescent="0.3">
      <c r="AW113">
        <v>0.3</v>
      </c>
      <c r="AX113">
        <v>6.8600199999999996</v>
      </c>
      <c r="AY113">
        <v>1</v>
      </c>
    </row>
    <row r="114" spans="49:51" x14ac:dyDescent="0.3">
      <c r="AW114">
        <v>0.4</v>
      </c>
      <c r="AX114">
        <v>0.93617899999999998</v>
      </c>
      <c r="AY114">
        <v>1</v>
      </c>
    </row>
    <row r="115" spans="49:51" x14ac:dyDescent="0.3">
      <c r="AW115">
        <v>0.5</v>
      </c>
      <c r="AX115">
        <v>1.8079799999999999</v>
      </c>
      <c r="AY115">
        <v>1</v>
      </c>
    </row>
    <row r="116" spans="49:51" x14ac:dyDescent="0.3">
      <c r="AW116">
        <v>0.6</v>
      </c>
      <c r="AX116">
        <v>-4.9257000000000002E-2</v>
      </c>
      <c r="AY116">
        <v>1</v>
      </c>
    </row>
    <row r="117" spans="49:51" x14ac:dyDescent="0.3">
      <c r="AW117">
        <v>0.7</v>
      </c>
      <c r="AX117">
        <v>-3.0632199999999998E-2</v>
      </c>
      <c r="AY117">
        <v>1</v>
      </c>
    </row>
    <row r="118" spans="49:51" x14ac:dyDescent="0.3">
      <c r="AW118">
        <v>0.8</v>
      </c>
      <c r="AX118">
        <v>11.0946</v>
      </c>
      <c r="AY118">
        <v>1</v>
      </c>
    </row>
    <row r="119" spans="49:51" x14ac:dyDescent="0.3">
      <c r="AW119">
        <v>0.9</v>
      </c>
      <c r="AX119">
        <v>1.88409</v>
      </c>
      <c r="AY119">
        <v>1</v>
      </c>
    </row>
    <row r="120" spans="49:51" x14ac:dyDescent="0.3">
      <c r="AW120">
        <v>1</v>
      </c>
      <c r="AX120">
        <v>1.67242</v>
      </c>
      <c r="AY120">
        <v>1</v>
      </c>
    </row>
    <row r="121" spans="49:51" x14ac:dyDescent="0.3">
      <c r="AW121">
        <v>1.1000000000000001</v>
      </c>
      <c r="AX121">
        <v>0.51103900000000002</v>
      </c>
      <c r="AY121">
        <v>1</v>
      </c>
    </row>
    <row r="122" spans="49:51" x14ac:dyDescent="0.3">
      <c r="AW122">
        <v>1.2</v>
      </c>
      <c r="AX122">
        <v>5.6416700000000004</v>
      </c>
      <c r="AY122">
        <v>1</v>
      </c>
    </row>
    <row r="123" spans="49:51" x14ac:dyDescent="0.3">
      <c r="AW123">
        <v>1.3</v>
      </c>
      <c r="AX123">
        <v>11.279299999999999</v>
      </c>
      <c r="AY123">
        <v>1</v>
      </c>
    </row>
    <row r="124" spans="49:51" x14ac:dyDescent="0.3">
      <c r="AW124">
        <v>1.4</v>
      </c>
      <c r="AX124">
        <v>1.7726500000000001</v>
      </c>
      <c r="AY124">
        <v>1</v>
      </c>
    </row>
    <row r="125" spans="49:51" x14ac:dyDescent="0.3">
      <c r="AW125">
        <v>1.5</v>
      </c>
      <c r="AX125">
        <v>1.81803</v>
      </c>
      <c r="AY125">
        <v>1</v>
      </c>
    </row>
    <row r="126" spans="49:51" x14ac:dyDescent="0.3">
      <c r="AW126">
        <v>1.6</v>
      </c>
      <c r="AX126">
        <v>1.371</v>
      </c>
      <c r="AY126">
        <v>1</v>
      </c>
    </row>
    <row r="127" spans="49:51" x14ac:dyDescent="0.3">
      <c r="AW127">
        <v>1.7</v>
      </c>
      <c r="AX127">
        <v>0.45870699999999998</v>
      </c>
      <c r="AY127">
        <v>1</v>
      </c>
    </row>
    <row r="128" spans="49:51" x14ac:dyDescent="0.3">
      <c r="AW128">
        <v>1.8</v>
      </c>
      <c r="AX128">
        <v>2.45079</v>
      </c>
      <c r="AY128">
        <v>1</v>
      </c>
    </row>
    <row r="129" spans="49:51" x14ac:dyDescent="0.3">
      <c r="AW129">
        <v>1.9</v>
      </c>
      <c r="AX129">
        <v>2.71861</v>
      </c>
      <c r="AY129">
        <v>1</v>
      </c>
    </row>
    <row r="130" spans="49:51" x14ac:dyDescent="0.3">
      <c r="AW130">
        <v>2</v>
      </c>
      <c r="AX130">
        <v>3.4408599999999998</v>
      </c>
      <c r="AY130">
        <v>1</v>
      </c>
    </row>
    <row r="131" spans="49:51" x14ac:dyDescent="0.3">
      <c r="AW131">
        <v>2.1</v>
      </c>
      <c r="AX131">
        <v>1.4954700000000001</v>
      </c>
      <c r="AY131">
        <v>1</v>
      </c>
    </row>
    <row r="132" spans="49:51" x14ac:dyDescent="0.3">
      <c r="AW132">
        <v>2.2000000000000002</v>
      </c>
      <c r="AX132">
        <v>1.1167800000000001</v>
      </c>
      <c r="AY132">
        <v>1</v>
      </c>
    </row>
    <row r="133" spans="49:51" x14ac:dyDescent="0.3">
      <c r="AW133">
        <v>2.2999999999999998</v>
      </c>
      <c r="AX133">
        <v>2.6551300000000002</v>
      </c>
      <c r="AY133">
        <v>1</v>
      </c>
    </row>
    <row r="134" spans="49:51" x14ac:dyDescent="0.3">
      <c r="AW134">
        <v>2.4</v>
      </c>
      <c r="AX134">
        <v>11.991099999999999</v>
      </c>
      <c r="AY134">
        <v>1</v>
      </c>
    </row>
    <row r="135" spans="49:51" x14ac:dyDescent="0.3">
      <c r="AW135">
        <v>2.5</v>
      </c>
      <c r="AX135">
        <v>3.81257</v>
      </c>
      <c r="AY135">
        <v>1</v>
      </c>
    </row>
    <row r="136" spans="49:51" x14ac:dyDescent="0.3">
      <c r="AW136">
        <v>2.6</v>
      </c>
      <c r="AX136">
        <v>11.5756</v>
      </c>
      <c r="AY136">
        <v>1</v>
      </c>
    </row>
    <row r="137" spans="49:51" x14ac:dyDescent="0.3">
      <c r="AW137">
        <v>2.7</v>
      </c>
      <c r="AX137">
        <v>2.5133899999999998</v>
      </c>
      <c r="AY137">
        <v>1</v>
      </c>
    </row>
    <row r="138" spans="49:51" x14ac:dyDescent="0.3">
      <c r="AW138">
        <v>2.8</v>
      </c>
      <c r="AX138">
        <v>2.7534399999999999</v>
      </c>
      <c r="AY138">
        <v>1</v>
      </c>
    </row>
    <row r="139" spans="49:51" x14ac:dyDescent="0.3">
      <c r="AW139">
        <v>2.9</v>
      </c>
      <c r="AX139">
        <v>4.2220899999999997</v>
      </c>
      <c r="AY139">
        <v>1</v>
      </c>
    </row>
    <row r="140" spans="49:51" x14ac:dyDescent="0.3">
      <c r="AW140">
        <v>3</v>
      </c>
      <c r="AX140">
        <v>4.12669</v>
      </c>
      <c r="AY140">
        <v>1</v>
      </c>
    </row>
    <row r="141" spans="49:51" x14ac:dyDescent="0.3">
      <c r="AW141">
        <v>3.1</v>
      </c>
      <c r="AX141">
        <v>1.98526</v>
      </c>
      <c r="AY141">
        <v>1</v>
      </c>
    </row>
    <row r="142" spans="49:51" x14ac:dyDescent="0.3">
      <c r="AW142">
        <v>3.2</v>
      </c>
      <c r="AX142">
        <v>1.50556</v>
      </c>
      <c r="AY142">
        <v>1</v>
      </c>
    </row>
    <row r="143" spans="49:51" x14ac:dyDescent="0.3">
      <c r="AW143">
        <v>3.3</v>
      </c>
      <c r="AX143">
        <v>4.0057200000000002</v>
      </c>
      <c r="AY143">
        <v>1</v>
      </c>
    </row>
    <row r="144" spans="49:51" x14ac:dyDescent="0.3">
      <c r="AW144">
        <v>3.4</v>
      </c>
      <c r="AX144">
        <v>2.0335200000000002</v>
      </c>
      <c r="AY144">
        <v>1</v>
      </c>
    </row>
    <row r="145" spans="49:51" x14ac:dyDescent="0.3">
      <c r="AW145">
        <v>3.5</v>
      </c>
      <c r="AX145">
        <v>1.3567100000000001</v>
      </c>
      <c r="AY145">
        <v>1</v>
      </c>
    </row>
    <row r="146" spans="49:51" x14ac:dyDescent="0.3">
      <c r="AW146">
        <v>3.6</v>
      </c>
      <c r="AX146">
        <v>3.0901999999999998</v>
      </c>
      <c r="AY146">
        <v>1</v>
      </c>
    </row>
    <row r="147" spans="49:51" x14ac:dyDescent="0.3">
      <c r="AW147">
        <v>3.7</v>
      </c>
      <c r="AX147">
        <v>3.49431</v>
      </c>
      <c r="AY147">
        <v>1</v>
      </c>
    </row>
    <row r="148" spans="49:51" x14ac:dyDescent="0.3">
      <c r="AW148">
        <v>3.8</v>
      </c>
      <c r="AX148">
        <v>3.0840700000000001</v>
      </c>
      <c r="AY148">
        <v>1</v>
      </c>
    </row>
    <row r="149" spans="49:51" x14ac:dyDescent="0.3">
      <c r="AW149">
        <v>3.9</v>
      </c>
      <c r="AX149">
        <v>5.0753300000000001</v>
      </c>
      <c r="AY149">
        <v>1</v>
      </c>
    </row>
    <row r="150" spans="49:51" x14ac:dyDescent="0.3">
      <c r="AW150">
        <v>4</v>
      </c>
      <c r="AX150">
        <v>4.1075299999999997</v>
      </c>
      <c r="AY150">
        <v>1</v>
      </c>
    </row>
    <row r="151" spans="49:51" x14ac:dyDescent="0.3">
      <c r="AW151">
        <v>4.0999999999999996</v>
      </c>
      <c r="AX151">
        <v>4.1741900000000003</v>
      </c>
      <c r="AY151">
        <v>1</v>
      </c>
    </row>
    <row r="152" spans="49:51" x14ac:dyDescent="0.3">
      <c r="AW152">
        <v>4.2</v>
      </c>
      <c r="AX152">
        <v>4.1374899999999997</v>
      </c>
      <c r="AY152">
        <v>1</v>
      </c>
    </row>
    <row r="153" spans="49:51" x14ac:dyDescent="0.3">
      <c r="AW153">
        <v>4.3</v>
      </c>
      <c r="AX153">
        <v>2.3412299999999999</v>
      </c>
      <c r="AY153">
        <v>1</v>
      </c>
    </row>
    <row r="154" spans="49:51" x14ac:dyDescent="0.3">
      <c r="AW154">
        <v>4.4000000000000004</v>
      </c>
      <c r="AX154">
        <v>4.62418</v>
      </c>
      <c r="AY154">
        <v>1</v>
      </c>
    </row>
    <row r="155" spans="49:51" x14ac:dyDescent="0.3">
      <c r="AW155">
        <v>4.5</v>
      </c>
      <c r="AX155">
        <v>2.9819200000000001</v>
      </c>
      <c r="AY155">
        <v>1</v>
      </c>
    </row>
    <row r="156" spans="49:51" x14ac:dyDescent="0.3">
      <c r="AW156">
        <v>4.5999999999999996</v>
      </c>
      <c r="AX156">
        <v>5.8948299999999998</v>
      </c>
      <c r="AY156">
        <v>1</v>
      </c>
    </row>
    <row r="157" spans="49:51" x14ac:dyDescent="0.3">
      <c r="AW157">
        <v>4.7</v>
      </c>
      <c r="AX157">
        <v>7.3917900000000003</v>
      </c>
      <c r="AY157">
        <v>1</v>
      </c>
    </row>
    <row r="158" spans="49:51" x14ac:dyDescent="0.3">
      <c r="AW158">
        <v>4.8</v>
      </c>
      <c r="AX158">
        <v>3.4626600000000001</v>
      </c>
      <c r="AY158">
        <v>1</v>
      </c>
    </row>
    <row r="159" spans="49:51" x14ac:dyDescent="0.3">
      <c r="AW159">
        <v>4.9000000000000004</v>
      </c>
      <c r="AX159">
        <v>4.9914100000000001</v>
      </c>
      <c r="AY159">
        <v>1</v>
      </c>
    </row>
    <row r="160" spans="49:51" x14ac:dyDescent="0.3">
      <c r="AW160">
        <v>5</v>
      </c>
      <c r="AX160">
        <v>14.529500000000001</v>
      </c>
      <c r="AY160">
        <v>1</v>
      </c>
    </row>
    <row r="161" spans="49:51" x14ac:dyDescent="0.3">
      <c r="AW161">
        <v>5.0999999999999996</v>
      </c>
      <c r="AX161">
        <v>6.9716100000000001</v>
      </c>
      <c r="AY161">
        <v>1</v>
      </c>
    </row>
    <row r="162" spans="49:51" x14ac:dyDescent="0.3">
      <c r="AW162">
        <v>5.2</v>
      </c>
      <c r="AX162">
        <v>4.3817199999999996</v>
      </c>
      <c r="AY162">
        <v>1</v>
      </c>
    </row>
    <row r="163" spans="49:51" x14ac:dyDescent="0.3">
      <c r="AW163">
        <v>5.3</v>
      </c>
      <c r="AX163">
        <v>7.0465200000000001</v>
      </c>
      <c r="AY163">
        <v>1</v>
      </c>
    </row>
    <row r="164" spans="49:51" x14ac:dyDescent="0.3">
      <c r="AW164">
        <v>5.4</v>
      </c>
      <c r="AX164">
        <v>24.896100000000001</v>
      </c>
      <c r="AY164">
        <v>1</v>
      </c>
    </row>
    <row r="165" spans="49:51" x14ac:dyDescent="0.3">
      <c r="AW165">
        <v>5.5</v>
      </c>
      <c r="AX165">
        <v>4.6739100000000002</v>
      </c>
      <c r="AY165">
        <v>1</v>
      </c>
    </row>
    <row r="166" spans="49:51" x14ac:dyDescent="0.3">
      <c r="AW166">
        <v>5.6</v>
      </c>
      <c r="AX166">
        <v>5.5914400000000004</v>
      </c>
      <c r="AY166">
        <v>1</v>
      </c>
    </row>
    <row r="167" spans="49:51" x14ac:dyDescent="0.3">
      <c r="AW167">
        <v>5.7</v>
      </c>
      <c r="AX167">
        <v>8.5070800000000002</v>
      </c>
      <c r="AY167">
        <v>1</v>
      </c>
    </row>
    <row r="168" spans="49:51" x14ac:dyDescent="0.3">
      <c r="AW168">
        <v>5.8</v>
      </c>
      <c r="AX168">
        <v>5.7827900000000003</v>
      </c>
      <c r="AY168">
        <v>1</v>
      </c>
    </row>
    <row r="169" spans="49:51" x14ac:dyDescent="0.3">
      <c r="AW169">
        <v>5.9</v>
      </c>
      <c r="AX169">
        <v>8.4860000000000007</v>
      </c>
      <c r="AY169">
        <v>1</v>
      </c>
    </row>
    <row r="170" spans="49:51" x14ac:dyDescent="0.3">
      <c r="AW170">
        <v>6</v>
      </c>
      <c r="AX170">
        <v>5.2598099999999999</v>
      </c>
      <c r="AY170">
        <v>1</v>
      </c>
    </row>
    <row r="171" spans="49:51" x14ac:dyDescent="0.3">
      <c r="AW171">
        <v>6.1</v>
      </c>
      <c r="AX171">
        <v>5.5910200000000003</v>
      </c>
      <c r="AY171">
        <v>1</v>
      </c>
    </row>
    <row r="172" spans="49:51" x14ac:dyDescent="0.3">
      <c r="AW172">
        <v>6.2</v>
      </c>
      <c r="AX172">
        <v>4.8126699999999998</v>
      </c>
      <c r="AY172">
        <v>1</v>
      </c>
    </row>
    <row r="173" spans="49:51" x14ac:dyDescent="0.3">
      <c r="AW173">
        <v>6.3</v>
      </c>
      <c r="AX173">
        <v>7.2701799999999999</v>
      </c>
      <c r="AY173">
        <v>1</v>
      </c>
    </row>
    <row r="174" spans="49:51" x14ac:dyDescent="0.3">
      <c r="AW174">
        <v>6.4</v>
      </c>
      <c r="AX174">
        <v>6.7113699999999996</v>
      </c>
      <c r="AY174">
        <v>1</v>
      </c>
    </row>
    <row r="175" spans="49:51" x14ac:dyDescent="0.3">
      <c r="AW175">
        <v>6.5</v>
      </c>
      <c r="AX175">
        <v>7.64703</v>
      </c>
      <c r="AY175">
        <v>1</v>
      </c>
    </row>
    <row r="176" spans="49:51" x14ac:dyDescent="0.3">
      <c r="AW176">
        <v>6.6</v>
      </c>
      <c r="AX176">
        <v>7.7128199999999998</v>
      </c>
      <c r="AY176">
        <v>1</v>
      </c>
    </row>
    <row r="177" spans="49:51" x14ac:dyDescent="0.3">
      <c r="AW177">
        <v>6.7</v>
      </c>
      <c r="AX177">
        <v>6.8165500000000003</v>
      </c>
      <c r="AY177">
        <v>1</v>
      </c>
    </row>
    <row r="178" spans="49:51" x14ac:dyDescent="0.3">
      <c r="AW178">
        <v>6.8</v>
      </c>
      <c r="AX178">
        <v>7.8514600000000003</v>
      </c>
      <c r="AY178">
        <v>1</v>
      </c>
    </row>
    <row r="179" spans="49:51" x14ac:dyDescent="0.3">
      <c r="AW179">
        <v>6.9</v>
      </c>
      <c r="AX179">
        <v>6.2512299999999996</v>
      </c>
      <c r="AY179">
        <v>1</v>
      </c>
    </row>
    <row r="180" spans="49:51" x14ac:dyDescent="0.3">
      <c r="AW180">
        <v>7</v>
      </c>
      <c r="AX180">
        <v>4.2164999999999999</v>
      </c>
      <c r="AY180">
        <v>1</v>
      </c>
    </row>
    <row r="181" spans="49:51" x14ac:dyDescent="0.3">
      <c r="AW181">
        <v>7.1</v>
      </c>
      <c r="AX181">
        <v>6.9220499999999996</v>
      </c>
      <c r="AY181">
        <v>1</v>
      </c>
    </row>
    <row r="182" spans="49:51" x14ac:dyDescent="0.3">
      <c r="AW182">
        <v>7.2</v>
      </c>
      <c r="AX182">
        <v>6.6797599999999999</v>
      </c>
      <c r="AY182">
        <v>1</v>
      </c>
    </row>
    <row r="183" spans="49:51" x14ac:dyDescent="0.3">
      <c r="AW183">
        <v>7.3</v>
      </c>
      <c r="AX183">
        <v>9.0284999999999993</v>
      </c>
      <c r="AY183">
        <v>1</v>
      </c>
    </row>
    <row r="184" spans="49:51" x14ac:dyDescent="0.3">
      <c r="AW184">
        <v>7.4</v>
      </c>
      <c r="AX184">
        <v>8.6264900000000004</v>
      </c>
      <c r="AY184">
        <v>1</v>
      </c>
    </row>
    <row r="185" spans="49:51" x14ac:dyDescent="0.3">
      <c r="AW185">
        <v>7.5</v>
      </c>
      <c r="AX185">
        <v>5.1391499999999999</v>
      </c>
      <c r="AY185">
        <v>1</v>
      </c>
    </row>
    <row r="186" spans="49:51" x14ac:dyDescent="0.3">
      <c r="AW186">
        <v>7.6</v>
      </c>
      <c r="AX186">
        <v>8.1045400000000001</v>
      </c>
      <c r="AY186">
        <v>1</v>
      </c>
    </row>
    <row r="187" spans="49:51" x14ac:dyDescent="0.3">
      <c r="AW187">
        <v>7.7</v>
      </c>
      <c r="AX187">
        <v>15.6655</v>
      </c>
      <c r="AY187">
        <v>1</v>
      </c>
    </row>
    <row r="188" spans="49:51" x14ac:dyDescent="0.3">
      <c r="AW188">
        <v>7.8</v>
      </c>
      <c r="AX188">
        <v>6.2284800000000002</v>
      </c>
      <c r="AY188">
        <v>1</v>
      </c>
    </row>
    <row r="189" spans="49:51" x14ac:dyDescent="0.3">
      <c r="AW189">
        <v>7.9</v>
      </c>
      <c r="AX189">
        <v>8.1767000000000003</v>
      </c>
      <c r="AY189">
        <v>1</v>
      </c>
    </row>
    <row r="190" spans="49:51" x14ac:dyDescent="0.3">
      <c r="AW190">
        <v>8</v>
      </c>
      <c r="AX190">
        <v>8.0692799999999991</v>
      </c>
      <c r="AY190">
        <v>1</v>
      </c>
    </row>
    <row r="191" spans="49:51" x14ac:dyDescent="0.3">
      <c r="AW191">
        <v>8.1</v>
      </c>
      <c r="AX191">
        <v>7.6668099999999999</v>
      </c>
      <c r="AY191">
        <v>1</v>
      </c>
    </row>
    <row r="192" spans="49:51" x14ac:dyDescent="0.3">
      <c r="AW192">
        <v>8.1999999999999993</v>
      </c>
      <c r="AX192">
        <v>6.6516400000000004</v>
      </c>
      <c r="AY192">
        <v>1</v>
      </c>
    </row>
    <row r="193" spans="49:51" x14ac:dyDescent="0.3">
      <c r="AW193">
        <v>8.3000000000000007</v>
      </c>
      <c r="AX193">
        <v>7.5143599999999999</v>
      </c>
      <c r="AY193">
        <v>1</v>
      </c>
    </row>
    <row r="194" spans="49:51" x14ac:dyDescent="0.3">
      <c r="AW194">
        <v>8.4</v>
      </c>
      <c r="AX194">
        <v>22.254899999999999</v>
      </c>
      <c r="AY194">
        <v>1</v>
      </c>
    </row>
    <row r="195" spans="49:51" x14ac:dyDescent="0.3">
      <c r="AW195">
        <v>8.5</v>
      </c>
      <c r="AX195">
        <v>7.2853000000000003</v>
      </c>
      <c r="AY195">
        <v>1</v>
      </c>
    </row>
    <row r="196" spans="49:51" x14ac:dyDescent="0.3">
      <c r="AW196">
        <v>8.6</v>
      </c>
      <c r="AX196">
        <v>8.2863000000000007</v>
      </c>
      <c r="AY196">
        <v>1</v>
      </c>
    </row>
    <row r="197" spans="49:51" x14ac:dyDescent="0.3">
      <c r="AW197">
        <v>8.6999999999999993</v>
      </c>
      <c r="AX197">
        <v>7.7061400000000004</v>
      </c>
      <c r="AY197">
        <v>1</v>
      </c>
    </row>
    <row r="198" spans="49:51" x14ac:dyDescent="0.3">
      <c r="AW198">
        <v>8.8000000000000007</v>
      </c>
      <c r="AX198">
        <v>10.7682</v>
      </c>
      <c r="AY198">
        <v>1</v>
      </c>
    </row>
    <row r="199" spans="49:51" x14ac:dyDescent="0.3">
      <c r="AW199">
        <v>8.9</v>
      </c>
      <c r="AX199">
        <v>8.3570600000000006</v>
      </c>
      <c r="AY199">
        <v>1</v>
      </c>
    </row>
    <row r="200" spans="49:51" x14ac:dyDescent="0.3">
      <c r="AW200">
        <v>9</v>
      </c>
      <c r="AX200">
        <v>8.5990099999999998</v>
      </c>
      <c r="AY200">
        <v>1</v>
      </c>
    </row>
    <row r="201" spans="49:51" x14ac:dyDescent="0.3">
      <c r="AW201">
        <v>9.1</v>
      </c>
      <c r="AX201">
        <v>9.0664200000000008</v>
      </c>
      <c r="AY201">
        <v>1</v>
      </c>
    </row>
    <row r="202" spans="49:51" x14ac:dyDescent="0.3">
      <c r="AW202">
        <v>9.1999999999999993</v>
      </c>
      <c r="AX202">
        <v>8.5465999999999998</v>
      </c>
      <c r="AY202">
        <v>1</v>
      </c>
    </row>
    <row r="203" spans="49:51" x14ac:dyDescent="0.3">
      <c r="AW203">
        <v>9.3000000000000007</v>
      </c>
      <c r="AX203">
        <v>12.2997</v>
      </c>
      <c r="AY203">
        <v>1</v>
      </c>
    </row>
    <row r="204" spans="49:51" x14ac:dyDescent="0.3">
      <c r="AW204">
        <v>9.4</v>
      </c>
      <c r="AX204">
        <v>12.5441</v>
      </c>
      <c r="AY204">
        <v>1</v>
      </c>
    </row>
    <row r="205" spans="49:51" x14ac:dyDescent="0.3">
      <c r="AW205">
        <v>9.5</v>
      </c>
      <c r="AX205">
        <v>8.7972699999999993</v>
      </c>
      <c r="AY205">
        <v>1</v>
      </c>
    </row>
    <row r="206" spans="49:51" x14ac:dyDescent="0.3">
      <c r="AW206">
        <v>9.6</v>
      </c>
      <c r="AX206">
        <v>10.3992</v>
      </c>
      <c r="AY206">
        <v>1</v>
      </c>
    </row>
    <row r="207" spans="49:51" x14ac:dyDescent="0.3">
      <c r="AW207">
        <v>9.6999999999999993</v>
      </c>
      <c r="AX207">
        <v>11.0824</v>
      </c>
      <c r="AY207">
        <v>1</v>
      </c>
    </row>
    <row r="208" spans="49:51" x14ac:dyDescent="0.3">
      <c r="AW208">
        <v>9.8000000000000007</v>
      </c>
      <c r="AX208">
        <v>9.0577799999999993</v>
      </c>
      <c r="AY208">
        <v>1</v>
      </c>
    </row>
    <row r="209" spans="49:51" x14ac:dyDescent="0.3">
      <c r="AW209">
        <v>9.9</v>
      </c>
      <c r="AX209">
        <v>17.362200000000001</v>
      </c>
      <c r="AY209">
        <v>1</v>
      </c>
    </row>
    <row r="210" spans="49:51" x14ac:dyDescent="0.3">
      <c r="AW210">
        <v>10</v>
      </c>
      <c r="AX210">
        <v>10.491</v>
      </c>
      <c r="AY2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2019-02-26T18:11:12Z</dcterms:created>
  <dcterms:modified xsi:type="dcterms:W3CDTF">2019-03-05T15:31:33Z</dcterms:modified>
</cp:coreProperties>
</file>