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3" i="1" l="1"/>
  <c r="E8" i="1" l="1"/>
  <c r="G3" i="1"/>
  <c r="F3" i="1"/>
  <c r="C6" i="1"/>
  <c r="B6" i="1"/>
</calcChain>
</file>

<file path=xl/sharedStrings.xml><?xml version="1.0" encoding="utf-8"?>
<sst xmlns="http://schemas.openxmlformats.org/spreadsheetml/2006/main" count="18" uniqueCount="15">
  <si>
    <t># shr</t>
  </si>
  <si>
    <t xml:space="preserve">Tax </t>
  </si>
  <si>
    <t>ST</t>
  </si>
  <si>
    <t>LT</t>
  </si>
  <si>
    <t>15%rate</t>
  </si>
  <si>
    <t>25%rate</t>
  </si>
  <si>
    <t>Tax Rate:</t>
  </si>
  <si>
    <t>Com Buy</t>
  </si>
  <si>
    <t>Com Sell</t>
  </si>
  <si>
    <t>Req Price Move Per share to cover commission and taxes such that you break even:</t>
  </si>
  <si>
    <t>Purchase Price:</t>
  </si>
  <si>
    <t>Need Pr incr as % of purchasea Price</t>
  </si>
  <si>
    <t>for a ST 25% tax rate you with the above commisions you need the holdings value to increase:</t>
  </si>
  <si>
    <t>enter ST or LT:</t>
  </si>
  <si>
    <t>I made this more complicated than it needs to be. All you need to do is add the commissions and divide by the tax rate to get the amount increase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</si>
</sst>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3" sqref="B13"/>
    </sheetView>
  </sheetViews>
  <sheetFormatPr defaultRowHeight="14.25" x14ac:dyDescent="0.2"/>
  <sheetData>
    <row r="1" spans="1:11" x14ac:dyDescent="0.2">
      <c r="A1" t="s">
        <v>0</v>
      </c>
      <c r="B1">
        <v>45</v>
      </c>
      <c r="E1" t="s">
        <v>10</v>
      </c>
      <c r="F1">
        <v>45.534999999999997</v>
      </c>
    </row>
    <row r="2" spans="1:11" x14ac:dyDescent="0.2">
      <c r="A2" t="s">
        <v>7</v>
      </c>
      <c r="B2">
        <v>7</v>
      </c>
      <c r="F2" t="s">
        <v>2</v>
      </c>
      <c r="G2" t="s">
        <v>3</v>
      </c>
    </row>
    <row r="3" spans="1:11" x14ac:dyDescent="0.2">
      <c r="A3" t="s">
        <v>8</v>
      </c>
      <c r="B3">
        <v>7</v>
      </c>
      <c r="E3" t="s">
        <v>11</v>
      </c>
      <c r="F3">
        <f>B6/F1</f>
        <v>9.1098015771343983E-3</v>
      </c>
      <c r="G3">
        <f>C6/F1</f>
        <v>8.0380602151185858E-3</v>
      </c>
    </row>
    <row r="4" spans="1:11" x14ac:dyDescent="0.2">
      <c r="A4" t="s">
        <v>1</v>
      </c>
      <c r="B4" t="s">
        <v>2</v>
      </c>
      <c r="C4" t="s">
        <v>3</v>
      </c>
    </row>
    <row r="5" spans="1:11" x14ac:dyDescent="0.2">
      <c r="B5" t="s">
        <v>5</v>
      </c>
      <c r="C5" t="s">
        <v>4</v>
      </c>
    </row>
    <row r="6" spans="1:11" x14ac:dyDescent="0.2">
      <c r="A6" t="s">
        <v>9</v>
      </c>
      <c r="B6">
        <f>(B2+B3)/(B1*0.75)</f>
        <v>0.4148148148148148</v>
      </c>
      <c r="C6">
        <f>(B2+B3)/(B1*0.85)</f>
        <v>0.36601307189542481</v>
      </c>
    </row>
    <row r="8" spans="1:11" x14ac:dyDescent="0.2">
      <c r="D8" t="s">
        <v>6</v>
      </c>
      <c r="E8">
        <f>IF(D9="LT",0.85,0.75)</f>
        <v>0.75</v>
      </c>
    </row>
    <row r="9" spans="1:11" x14ac:dyDescent="0.2">
      <c r="C9" t="s">
        <v>13</v>
      </c>
      <c r="D9" t="s">
        <v>2</v>
      </c>
    </row>
    <row r="12" spans="1:11" x14ac:dyDescent="0.2">
      <c r="B12" t="s">
        <v>14</v>
      </c>
    </row>
    <row r="13" spans="1:11" x14ac:dyDescent="0.2">
      <c r="B13" t="s">
        <v>12</v>
      </c>
      <c r="K13">
        <f>(B2+B3)/E8</f>
        <v>18.666666666666668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Klosterman</dc:creator>
  <cp:lastModifiedBy>Nick Klosterman</cp:lastModifiedBy>
  <dcterms:created xsi:type="dcterms:W3CDTF">2012-09-05T20:19:44Z</dcterms:created>
  <dcterms:modified xsi:type="dcterms:W3CDTF">2012-09-10T19:36:38Z</dcterms:modified>
</cp:coreProperties>
</file>