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rellkaufman/Desktop/"/>
    </mc:Choice>
  </mc:AlternateContent>
  <xr:revisionPtr revIDLastSave="0" documentId="13_ncr:1_{C167E368-224A-4340-B4D6-7105C137062B}" xr6:coauthVersionLast="47" xr6:coauthVersionMax="47" xr10:uidLastSave="{00000000-0000-0000-0000-000000000000}"/>
  <bookViews>
    <workbookView xWindow="23300" yWindow="460" windowWidth="28820" windowHeight="28340" xr2:uid="{D5781CC1-ED8E-664B-8464-577B17773A02}"/>
  </bookViews>
  <sheets>
    <sheet name="readMe" sheetId="4" r:id="rId1"/>
    <sheet name="Fig 1 data" sheetId="1" r:id="rId2"/>
  </sheets>
  <definedNames>
    <definedName name="GMST_recons_30yr_filtered_target" localSheetId="1">'Fig 1 data'!#REF!</definedName>
    <definedName name="GMST_recons_30yr_filtered_target_1" localSheetId="1">'Fig 1 data'!$S$2:$S$2021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E36B43-468C-3E49-8D8A-0A3D05B5E2E8}" name="GMST_recons_30yr_filtered_target211" type="6" refreshedVersion="0" background="1" saveData="1">
    <textPr fileType="mac" sourceFile="/Users/darrellkaufman/Desktop/GMST_recons_30yr_filtered_target.txt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<sst xmlns="http://schemas.openxmlformats.org/spreadsheetml/2006/main" count="64" uniqueCount="55">
  <si>
    <t>Age (BP)</t>
  </si>
  <si>
    <t>Hansen -benthic stack</t>
  </si>
  <si>
    <t xml:space="preserve">year </t>
  </si>
  <si>
    <t>Kaufman - Temp12k</t>
  </si>
  <si>
    <t>References</t>
  </si>
  <si>
    <t>Zachos, J.C., Dickens, G.R., and Zeebe, R.E.: An Early Cenozoic perspective on greenhouse warming and carbon-cycle dynamics. Nature 451, 279–283, https://doi.org/10.1038/nature06588, 2008.</t>
  </si>
  <si>
    <t>Gulev, S. K., Thorne, P. W., Ahn, J., Dentener, F. J., Domingues, C. M., Gerland, S., Gong, D., Kaufman, D. S., Nnamchi, H.C., Quaas, J., Rivera, J. A., Sathyendranath, S., Smith, S.L., Trewin, B., von Shuckmann, K., and Vose, R. S.: Changing State of the Climate System, in: Climate Change 2021: 85 The Physical Science Basis. Contribution of Working Group I to the Sixth Assessment Report of the Intergovernmental Panel on Climate Change, edited by: Masson-Delmotte, V., Zhai, P., Pirani, A., Connors, S. L., Péan, C., Berger, S., Caud, N., Chen, Y., Goldfarb, L., Gomis, M. I., Huang, M., Leitzell, K., Lonnoy, E., Matthews, J. B. R., Maycock, T.K., Waterfield, T., Yelekçi, O., Yu, R., and Zhou, B., Cambridge University Press, https://www.ipcc.ch/report/ar6/wg1/ downloads/report/IPCC_AR6_WGI_Chapter_02.pdf, 2021.</t>
  </si>
  <si>
    <t>Lee, J. Y., Marotzke, J., Bala, G., Cao, L., Corti, S., Dunne, J. P., Engelbrecht, F., Fischer, E., Fyfe, J. C., Jones, C., Maycock, A., Mutemi, J., Ndiaye, O., Panickal, S., and Zhou, T.: Future Global Climate: Scenario-Based Projections and Near-Term Information, in: Climate Change 2021: The Physical Science Basis. Contribution of Working Group I to the Sixth Assessment Report of the Intergovernmental Panel on Climate Change, edited by: Masson-Delmotte, V., Zhai, P., Pirani, A., Connors, S. L., Péan, C., Berger, S., Caud, N., Chen, Y., Goldfarb, L., Gomis, M. I., Huang, M., Leitzell, K., Lonnoy, E., Matthews, J. B. R., Maycock, T. K., Waterfield, T., Yelekçi, O., Yu, R., and Zhou, B., Cambridge University Press, https://www.ipcc.ch/report/ar6/wg1/downloads/ report/IPCC_AR6_WGI_Chapter_04.pdf, 2021.</t>
  </si>
  <si>
    <t>McKay, N.: nickmckay/past-and-future-warming-comparison-figure, Zenodo [code and data set], https://doi.org/10.5281/zenodo.5842209, 85 2022.</t>
  </si>
  <si>
    <t>Nicholls, Z., Meinshausen, M., and Lewis, J.: AR6 WG1 plots and processing (v1.0.0), Zenodo [data set], https://doi.org/10.5281/zenodo.6386979, 2022.</t>
  </si>
  <si>
    <t>Osmann, M. B., Tierney, J. E., Zhu, J., Tardif, R., Halkim, G. J., King, J., and Poulsen, C. J.: Globally resolved surface temperatures since the Last Glacial Maximum, Nature, 599, 239–244, https://doi.org/10.1038/s41586-021-03984-4, 2021a.</t>
  </si>
  <si>
    <t>Rouston, C., McKay, N., Sommer, P. S., Dätwyler, C., and Erb, M.: nickmckay/Temperature12k: Analysis and plotting code for Temp12k Analysis Paper (1.2.0), Zenodo [code], 105 https://doi.org/10.5281/zenodo.3888590, 2020.</t>
  </si>
  <si>
    <t>Snyder, C. W.: Evolution of global temperature over the past two million years, Nature, 538, 226–228, https://doi.org/10.1038/nature19798, 2016.</t>
  </si>
  <si>
    <t>Trewin, B.: Global temperature time series from IPCC AR6, Zenodo [data set], https://doi.org/10.5281/zenodo.6321535, 2022.</t>
  </si>
  <si>
    <t>Hansen J., Sato, M., Russell, G., and Kharecha, P.: Climate sensitivity, sea level and atmospheric carbon dioxide, Philos. T. Roy. Soc. A, 371, 20120294, https://doi.org/10.1098/rsta.2012.0294, 2013.</t>
  </si>
  <si>
    <t>Kaufman, D., McKay, N., Routson, C., Erb, M., Davis, B., Heiri, O., Jaccard, S., Tierney, J., Dätwyler, C., Axford, Y., Brussel, T., Cartapanis, O., Chase, B., Dawson, A., de Vernal, A., Engels, S., Jonkers, L., Marsicek, J., Moffa-Sánchez, P., Morrill, C., Orsi, A., Rehfeld, K., Saunders, K., Sommer, P., Thomas, E., Tonello, M., Tóth, M., Vachula, R., Andreev, A., Bertrand, S., Biskaborn, B., Bringué, M., Brooks, S., Caniupán, M., Chevalier, M., Cwynar, L., Emile-Geay, J., Fegyveresi, J., Feurdean, A., Finsinger, W., Fortin, M., Foster, L., Fox, M., Gajewski, K., Grosjean, M., Hausmann, S., Heinrichs, M., Holmes, N., Ilyashuk, B., Ilyashuk, E., Juggins, S., Khider, D., Koinig, K., Langdon, P., Larocque-Tobler, I., Li, J., Lotter, A., Luoto, T., Mackay, A., Magyari, E., Malevich, S., Mark, B., Massaferro, J.,Montade,V.,Nazarova,L.,Novenko,E.,Paril,P.,Pearson,E., Peros, M., Pienitz, R., Płóciennik, M., Porinchu, D., Potito, A., Rees, A., Reinemann, S., Roberts, S., Rolland, N., Salonen, S., Self, A., Seppä, H., Shala, S., St-Jacques, J., Stenni, B., Syrykh, L., Tarrats, P., Taylor, K., van den Bos, V., Velle, G., Wahl, E., Walker, I., Wilmshurst, J., Zhang, E., and Zhilich, S.: A global database of Holocene paleo-temperature, Scientific Data, 7, 115, https://doi.org/10.1038/s41597-020-0445-3, 2020a.</t>
  </si>
  <si>
    <t>Kaufman, D., McKay, N., Routson, C., Erb, M., Dätwyler, C., Sommer, P., Heiri, O., and Davis, B.: Holocene global surface temperature: A multi-method reconstruction approach, Scientific Data, 7, 201, https://doi.org/10.1038/s41597-020-0530-7, 2020b.</t>
  </si>
  <si>
    <t>Meinshausen, M., Nicholls, Z. R. J., Lewis, J., Gidden, M. J., Vogel, E., Freund, M., Beyerle, U., Gessner, C., Nauels, A., Bauer, N., Canadell, J. G., Daniel, J. S., John, A., Krummel, P. B., Luderer, G., Meinshausen, N., Montzka, S. A., Rayner, P. J., Reimann, S., Smith, S. J., van den Berg, M., Velders, G. J. M., Vollmer, M. K., and Wang, R. H. J.: The shared socio-economic pathway (SSP) greenhouse gas concentrations and their extensions to 2500, Geosci. Model Dev., 13, 3571–3605, https://doi.org/10.5194/gmd-13-3571-2020, 2020.</t>
  </si>
  <si>
    <t>The time series data in figure 1 are in this file, and are also available along with the code used to generate the figure at https://doi.org/10.5281/zenodo.5842209 (McKay, 2022).</t>
  </si>
  <si>
    <t>Snyder - SST stack</t>
  </si>
  <si>
    <t>AR6 four data set mean - Instrumental</t>
  </si>
  <si>
    <t>∆GST (°C)</t>
  </si>
  <si>
    <t>GST (°C)</t>
  </si>
  <si>
    <t>Osman - Data assimilation</t>
  </si>
  <si>
    <t>AR6 SSP1-2.6 projection</t>
  </si>
  <si>
    <t xml:space="preserve">∆GST (°C) </t>
  </si>
  <si>
    <t>AR6 SSP2-4.5 projection</t>
  </si>
  <si>
    <t>AR6 SSP3-7.0 projection</t>
  </si>
  <si>
    <t>Year</t>
  </si>
  <si>
    <t>Kaufman, D., McKay, N., Routson, C., Erb, M., Dätwyler, C., Sommer, P., Heiri, O., and Davis, B.: NOAA/WDS Paleoclimatology – Holocene global surface temperature: A multi-method reconstruction approach, NOAA National Centers for Environmental Information [data set], https://doi.org/10.25921/vzys-1280, 2020c.</t>
  </si>
  <si>
    <t>Osmann, M. B., Tierney, J. E., Zhu, J., Tardif, R., Halkim, G. J., King, J., and Poulsen, C. J.: NOAA/WDS Paleoclimatology – Globally resolved surface temperatures since the Last Glacial Maximum, NOAA National Centers for Environmental Information [data set], https://doi.org/10.25921/njxd-hg08, 2021b.</t>
  </si>
  <si>
    <t>PAGES 2k Consortium (Neukom, R., Barboza, L.A., Erb, M. P., Shi, F., Emile-Geay, J., Evans, M. N., Franke, J., Kaufman, D. S., Lücke, L., Rehfeld, K., Schurer, A., Zhu, F., Brönnimann, S., Hakim, G.J., Henley, B., Ljungqvist, F. C., McKay, N., Valler, V., von Gunten, L.): Consistent multi-decadal variability in global temperature reconstructions and simulations over the Common Era. Nature Geosci., 12, 643-649. https://doi.org/10.1038/s41561-019-0400-0, 2019.</t>
  </si>
  <si>
    <r>
      <t>Data set:</t>
    </r>
    <r>
      <rPr>
        <sz val="11"/>
        <color theme="1"/>
        <rFont val="Calibri"/>
        <family val="2"/>
        <scheme val="minor"/>
      </rPr>
      <t xml:space="preserve"> Late Quaternary global temperature according to equations by Hansen et al. (2013) applied to benthic marine oxygen isotope stack of Zachos et al. (2008).</t>
    </r>
  </si>
  <si>
    <r>
      <t>Available:</t>
    </r>
    <r>
      <rPr>
        <sz val="11"/>
        <color theme="1"/>
        <rFont val="Calibri"/>
        <family val="2"/>
        <scheme val="minor"/>
      </rPr>
      <t xml:space="preserve"> http://www.columbia.edu/~mhs119/Sensitivity+SL+CO2/Table.txt (last access: 21 March 2022).</t>
    </r>
  </si>
  <si>
    <r>
      <t>Modified:</t>
    </r>
    <r>
      <rPr>
        <sz val="11"/>
        <color theme="1"/>
        <rFont val="Calibri"/>
        <family val="2"/>
        <scheme val="minor"/>
      </rPr>
      <t xml:space="preserve"> Subtracted 14.15° C to adjust temperature relative to 1961-1990 and added 0.36°C to adjust to 1850-1900 reference period, based on the AR6 assessed four data set mean (Trewin, 2022; GMST-component_data_sets.csv).</t>
    </r>
  </si>
  <si>
    <r>
      <t>Data set:</t>
    </r>
    <r>
      <rPr>
        <sz val="11"/>
        <color theme="1"/>
        <rFont val="Calibri"/>
        <family val="2"/>
        <scheme val="minor"/>
      </rPr>
      <t xml:space="preserve"> Late Quaternary multi-proxy sea surface temperature stack converted to global temperature by Snyder (2016).</t>
    </r>
  </si>
  <si>
    <r>
      <t>Available:</t>
    </r>
    <r>
      <rPr>
        <sz val="11"/>
        <color theme="1"/>
        <rFont val="Calibri"/>
        <family val="2"/>
        <scheme val="minor"/>
      </rPr>
      <t xml:space="preserve"> https://static-content.springer.com/esm/art%3A10.1038%2Fnature19798/MediaObjects/41586_2016_BFnature19798_MOESM258_ESM.xlsx (last access: 21 March 2022).</t>
    </r>
  </si>
  <si>
    <r>
      <t>Modified:</t>
    </r>
    <r>
      <rPr>
        <sz val="11"/>
        <color theme="1"/>
        <rFont val="Calibri"/>
        <family val="2"/>
        <scheme val="minor"/>
      </rPr>
      <t xml:space="preserve"> Added 0.23° C to adjust late Holocene temperature to the 1850-1900 reference period, based on the reconstruction of Kaufman et al. (2020a).</t>
    </r>
  </si>
  <si>
    <r>
      <t>Data set:</t>
    </r>
    <r>
      <rPr>
        <sz val="11"/>
        <color theme="1"/>
        <rFont val="Calibri"/>
        <family val="2"/>
        <scheme val="minor"/>
      </rPr>
      <t xml:space="preserve"> Holocene multi-method ensemble global temperature of Kaufman et al. (2020b), based on multi-proxy marine and terrestrial paleotemperature data (Temp12k; Kaufman et al., 2020a), using code of Routson et al. (2020).</t>
    </r>
  </si>
  <si>
    <r>
      <t>Available:</t>
    </r>
    <r>
      <rPr>
        <sz val="11"/>
        <color theme="1"/>
        <rFont val="Calibri"/>
        <family val="2"/>
        <scheme val="minor"/>
      </rPr>
      <t xml:space="preserve"> https://www.ncei.noaa.gov/access/paleo-search/study/29712 (Kaufman et al., 2020c; temp12k_allmethods_percentiles).</t>
    </r>
  </si>
  <si>
    <r>
      <t>Modified:</t>
    </r>
    <r>
      <rPr>
        <sz val="11"/>
        <color theme="1"/>
        <rFont val="Calibri"/>
        <family val="2"/>
        <scheme val="minor"/>
      </rPr>
      <t xml:space="preserve"> Subtracted 0.03° C to adjust 19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century mean temperature to 1850-1900 reference period based on PAGES 2k Consortium (2019) 10-year smoothed multi-method reconstruction (Gilbert et al., 2021; SPM1_1-2000.csv).</t>
    </r>
  </si>
  <si>
    <r>
      <t>Data set:</t>
    </r>
    <r>
      <rPr>
        <sz val="11"/>
        <color theme="1"/>
        <rFont val="Calibri"/>
        <family val="2"/>
        <scheme val="minor"/>
      </rPr>
      <t xml:space="preserve"> Last Glacial Maximum reanalysis (LGMR) of Osman et al. (2021a) based on marine paleotemperature data (Osman et al., 2021b; proxyDatabase.nc) assimilated using climate model (iCESM) priors and code from https://github.com/JonKing93/DASH, v.3.6.1.</t>
    </r>
  </si>
  <si>
    <r>
      <t>Available:</t>
    </r>
    <r>
      <rPr>
        <sz val="11"/>
        <color theme="1"/>
        <rFont val="Calibri"/>
        <family val="2"/>
        <scheme val="minor"/>
      </rPr>
      <t xml:space="preserve"> https://www.ncei.noaa.gov/access/paleo-search/study/33112 (Osman et al., 2021b; LGMR_GMST_ens.nc).</t>
    </r>
  </si>
  <si>
    <r>
      <t>Modified:</t>
    </r>
    <r>
      <rPr>
        <sz val="11"/>
        <color theme="1"/>
        <rFont val="Calibri"/>
        <family val="2"/>
        <scheme val="minor"/>
      </rPr>
      <t xml:space="preserve"> Subtracted 13.49°C (median of the most recent bin) to adjust temperature relative to 1750-1950 and added 0.03° C to adjust to 1850-1900 reference period based on PAGES 2k Consortium (2019) 10-year smoothed multi-method reconstruction (Gilbert et al., 2021; SPM1_1-2000.csv).</t>
    </r>
  </si>
  <si>
    <r>
      <t>Data set:</t>
    </r>
    <r>
      <rPr>
        <sz val="11"/>
        <color theme="1"/>
        <rFont val="Calibri"/>
        <family val="2"/>
        <scheme val="minor"/>
      </rPr>
      <t xml:space="preserve"> 1850-2020 global temperature of Gulev et al. (2021) based on mean of four instrumental data sets (HadCRUT, NOAA, Berkeley Earth, Kadow) assessed by IPCC-AR6-WGI and shown in Fig. 2.11c.</t>
    </r>
  </si>
  <si>
    <r>
      <t>Available:</t>
    </r>
    <r>
      <rPr>
        <sz val="11"/>
        <color theme="1"/>
        <rFont val="Calibri"/>
        <family val="2"/>
        <scheme val="minor"/>
      </rPr>
      <t xml:space="preserve"> https://doi.org/10.5281/zenodo.6321535 (Trewin, 2022; GMST-component_data_sets.csv).</t>
    </r>
  </si>
  <si>
    <r>
      <t>Modified:</t>
    </r>
    <r>
      <rPr>
        <sz val="11"/>
        <color theme="1"/>
        <rFont val="Calibri"/>
        <family val="2"/>
        <scheme val="minor"/>
      </rPr>
      <t xml:space="preserve"> None (1850-1900 reference period).</t>
    </r>
  </si>
  <si>
    <r>
      <t>Data set:</t>
    </r>
    <r>
      <rPr>
        <sz val="11"/>
        <color theme="1"/>
        <rFont val="Calibri"/>
        <family val="2"/>
        <scheme val="minor"/>
      </rPr>
      <t xml:space="preserve"> Global temperature projections to 2300 of Lee et al. (2021) based on the MAGICC (v.7.5.0) emulator (Meinshausen et al., 2020) calibrated against the IPCC-AR6 assessed temperature to 2100 and shown in Fig. 4.40a.</t>
    </r>
  </si>
  <si>
    <r>
      <t>Available:</t>
    </r>
    <r>
      <rPr>
        <sz val="11"/>
        <color theme="1"/>
        <rFont val="Calibri"/>
        <family val="2"/>
        <scheme val="minor"/>
      </rPr>
      <t xml:space="preserve"> https://zenodo.org/record/6386979 (Nicholls et al., 2022; files with titles containing “fig-4-40” and respective SSP identifiers).</t>
    </r>
  </si>
  <si>
    <t>Adjusted (–14.15 + 0.36°)</t>
  </si>
  <si>
    <t>Adjusted (+ 0.23°)</t>
  </si>
  <si>
    <t>∆GST (°C) adjusted (–0.03°)</t>
  </si>
  <si>
    <t>∆GST (°C) adjusted (– 13.49° + 0.03°)</t>
  </si>
  <si>
    <t>Gillett, N. P., Malinina, E., Kaufman, D., Neukom, R.: Summary for Policymakers of the Working Group I contribution to the IPCC Sixth Assessment Report - data for Figure SPM.1 (v20210809). NERC EDS Centre for Environmental Data Analysis [data set], http://dx.doi.org/10.5285/76cad0b4f6f141ada1c44a4ce9e7d4bd, 2021.</t>
  </si>
  <si>
    <t>The data are available from publicaly accessible sources, and have been modified relative to the 1950-1900 baseline as follows: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</si>
</sst>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4">
    <xf numFmtId="0" fontId="0" fillId="0" borderId="0" xfId="0"/>
    <xf numFmtId="0" fontId="2" fillId="5" borderId="0" xfId="1" applyNumberFormat="1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3" fillId="5" borderId="0" xfId="1" applyNumberFormat="1" applyFont="1" applyFill="1" applyAlignment="1">
      <alignment horizontal="left" wrapText="1"/>
    </xf>
    <xf numFmtId="0" fontId="3" fillId="5" borderId="0" xfId="0" applyFont="1" applyFill="1" applyAlignment="1">
      <alignment horizontal="left" wrapText="1"/>
    </xf>
    <xf numFmtId="0" fontId="3" fillId="0" borderId="0" xfId="1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4" borderId="0" xfId="2" applyFont="1" applyFill="1" applyAlignment="1">
      <alignment horizontal="left"/>
    </xf>
    <xf numFmtId="2" fontId="2" fillId="4" borderId="0" xfId="2" applyNumberFormat="1" applyFont="1" applyFill="1" applyAlignment="1">
      <alignment horizontal="left"/>
    </xf>
    <xf numFmtId="0" fontId="3" fillId="4" borderId="0" xfId="2" applyFont="1" applyFill="1" applyAlignment="1">
      <alignment horizontal="left" wrapText="1"/>
    </xf>
    <xf numFmtId="9" fontId="3" fillId="4" borderId="0" xfId="2" applyNumberFormat="1" applyFont="1" applyFill="1" applyAlignment="1">
      <alignment horizontal="left" wrapText="1"/>
    </xf>
    <xf numFmtId="0" fontId="3" fillId="0" borderId="0" xfId="2" applyFont="1" applyAlignment="1">
      <alignment horizontal="left"/>
    </xf>
    <xf numFmtId="2" fontId="3" fillId="0" borderId="0" xfId="2" applyNumberFormat="1" applyFont="1" applyAlignment="1">
      <alignment horizontal="left"/>
    </xf>
    <xf numFmtId="0" fontId="2" fillId="3" borderId="0" xfId="0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5" fillId="3" borderId="0" xfId="0" applyFont="1" applyFill="1" applyAlignment="1">
      <alignment horizontal="left" wrapText="1"/>
    </xf>
    <xf numFmtId="9" fontId="3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9" fontId="3" fillId="2" borderId="0" xfId="0" applyNumberFormat="1" applyFont="1" applyFill="1" applyAlignment="1">
      <alignment horizontal="left"/>
    </xf>
    <xf numFmtId="9" fontId="3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9" fontId="3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left" wrapText="1"/>
    </xf>
    <xf numFmtId="9" fontId="3" fillId="6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2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/>
  </cellXfs>
  <cellStyles count="3">
    <cellStyle name="Comma" xfId="1" builtinId="3"/>
    <cellStyle name="Normal" xfId="0" builtinId="0"/>
    <cellStyle name="Normal 2" xfId="2" xr:uid="{49517800-7780-0D44-9D9C-43DA90490E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ST_recons_30yr_filtered_target_1" connectionId="1" xr16:uid="{DBCCAFD1-CB01-4A42-8EBD-2824201E9AA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50B2-7260-5F47-A790-6E8ACE5D3914}">
  <dimension ref="A1:A60"/>
  <sheetViews>
    <sheetView tabSelected="1" zoomScale="151" zoomScaleNormal="151" workbookViewId="0">
      <selection activeCell="A10" sqref="A10"/>
    </sheetView>
  </sheetViews>
  <sheetFormatPr baseColWidth="10" defaultRowHeight="15" x14ac:dyDescent="0.2"/>
  <cols>
    <col min="1" max="1" width="140.1640625" style="38" customWidth="1"/>
    <col min="2" max="16384" width="10.83203125" style="39"/>
  </cols>
  <sheetData>
    <row r="1" spans="1:1" ht="23" customHeight="1" x14ac:dyDescent="0.2">
      <c r="A1" s="40" t="s">
        <v>18</v>
      </c>
    </row>
    <row r="2" spans="1:1" x14ac:dyDescent="0.2">
      <c r="A2" s="43" t="s">
        <v>54</v>
      </c>
    </row>
    <row r="3" spans="1:1" ht="16" x14ac:dyDescent="0.2">
      <c r="A3" s="41" t="s">
        <v>32</v>
      </c>
    </row>
    <row r="4" spans="1:1" ht="16" x14ac:dyDescent="0.2">
      <c r="A4" s="41" t="s">
        <v>33</v>
      </c>
    </row>
    <row r="5" spans="1:1" ht="32" x14ac:dyDescent="0.2">
      <c r="A5" s="41" t="s">
        <v>34</v>
      </c>
    </row>
    <row r="6" spans="1:1" x14ac:dyDescent="0.2">
      <c r="A6" s="42"/>
    </row>
    <row r="7" spans="1:1" ht="16" x14ac:dyDescent="0.2">
      <c r="A7" s="41" t="s">
        <v>35</v>
      </c>
    </row>
    <row r="8" spans="1:1" ht="32" x14ac:dyDescent="0.2">
      <c r="A8" s="41" t="s">
        <v>36</v>
      </c>
    </row>
    <row r="9" spans="1:1" ht="16" x14ac:dyDescent="0.2">
      <c r="A9" s="41" t="s">
        <v>37</v>
      </c>
    </row>
    <row r="10" spans="1:1" x14ac:dyDescent="0.2">
      <c r="A10" s="42"/>
    </row>
    <row r="11" spans="1:1" ht="32" x14ac:dyDescent="0.2">
      <c r="A11" s="41" t="s">
        <v>38</v>
      </c>
    </row>
    <row r="12" spans="1:1" ht="16" x14ac:dyDescent="0.2">
      <c r="A12" s="41" t="s">
        <v>39</v>
      </c>
    </row>
    <row r="13" spans="1:1" ht="34" x14ac:dyDescent="0.2">
      <c r="A13" s="41" t="s">
        <v>40</v>
      </c>
    </row>
    <row r="14" spans="1:1" x14ac:dyDescent="0.2">
      <c r="A14" s="42"/>
    </row>
    <row r="15" spans="1:1" ht="32" x14ac:dyDescent="0.2">
      <c r="A15" s="41" t="s">
        <v>41</v>
      </c>
    </row>
    <row r="16" spans="1:1" ht="16" x14ac:dyDescent="0.2">
      <c r="A16" s="41" t="s">
        <v>42</v>
      </c>
    </row>
    <row r="17" spans="1:1" ht="32" x14ac:dyDescent="0.2">
      <c r="A17" s="41" t="s">
        <v>43</v>
      </c>
    </row>
    <row r="18" spans="1:1" x14ac:dyDescent="0.2">
      <c r="A18" s="42"/>
    </row>
    <row r="19" spans="1:1" ht="32" x14ac:dyDescent="0.2">
      <c r="A19" s="41" t="s">
        <v>44</v>
      </c>
    </row>
    <row r="20" spans="1:1" ht="16" x14ac:dyDescent="0.2">
      <c r="A20" s="41" t="s">
        <v>45</v>
      </c>
    </row>
    <row r="21" spans="1:1" ht="16" x14ac:dyDescent="0.2">
      <c r="A21" s="41" t="s">
        <v>46</v>
      </c>
    </row>
    <row r="22" spans="1:1" x14ac:dyDescent="0.2">
      <c r="A22" s="42"/>
    </row>
    <row r="23" spans="1:1" ht="32" x14ac:dyDescent="0.2">
      <c r="A23" s="41" t="s">
        <v>47</v>
      </c>
    </row>
    <row r="24" spans="1:1" ht="16" x14ac:dyDescent="0.2">
      <c r="A24" s="41" t="s">
        <v>48</v>
      </c>
    </row>
    <row r="25" spans="1:1" ht="16" x14ac:dyDescent="0.2">
      <c r="A25" s="41" t="s">
        <v>46</v>
      </c>
    </row>
    <row r="27" spans="1:1" ht="16" customHeight="1" x14ac:dyDescent="0.2">
      <c r="A27" s="40" t="s">
        <v>4</v>
      </c>
    </row>
    <row r="28" spans="1:1" ht="41" customHeight="1" x14ac:dyDescent="0.2">
      <c r="A28" s="42" t="s">
        <v>53</v>
      </c>
    </row>
    <row r="29" spans="1:1" ht="16" customHeight="1" x14ac:dyDescent="0.2">
      <c r="A29" s="40"/>
    </row>
    <row r="30" spans="1:1" ht="80" x14ac:dyDescent="0.2">
      <c r="A30" s="42" t="s">
        <v>6</v>
      </c>
    </row>
    <row r="31" spans="1:1" x14ac:dyDescent="0.2">
      <c r="A31" s="42"/>
    </row>
    <row r="32" spans="1:1" ht="32" x14ac:dyDescent="0.2">
      <c r="A32" s="42" t="s">
        <v>14</v>
      </c>
    </row>
    <row r="33" spans="1:1" ht="13" customHeight="1" x14ac:dyDescent="0.2">
      <c r="A33" s="42"/>
    </row>
    <row r="34" spans="1:1" ht="112" x14ac:dyDescent="0.2">
      <c r="A34" s="42" t="s">
        <v>15</v>
      </c>
    </row>
    <row r="35" spans="1:1" x14ac:dyDescent="0.2">
      <c r="A35" s="42"/>
    </row>
    <row r="36" spans="1:1" ht="32" x14ac:dyDescent="0.2">
      <c r="A36" s="42" t="s">
        <v>16</v>
      </c>
    </row>
    <row r="37" spans="1:1" x14ac:dyDescent="0.2">
      <c r="A37" s="42"/>
    </row>
    <row r="38" spans="1:1" ht="32" x14ac:dyDescent="0.2">
      <c r="A38" s="42" t="s">
        <v>29</v>
      </c>
    </row>
    <row r="39" spans="1:1" x14ac:dyDescent="0.2">
      <c r="A39" s="42"/>
    </row>
    <row r="40" spans="1:1" ht="80" x14ac:dyDescent="0.2">
      <c r="A40" s="42" t="s">
        <v>7</v>
      </c>
    </row>
    <row r="41" spans="1:1" x14ac:dyDescent="0.2">
      <c r="A41" s="42"/>
    </row>
    <row r="42" spans="1:1" ht="48" x14ac:dyDescent="0.2">
      <c r="A42" s="42" t="s">
        <v>17</v>
      </c>
    </row>
    <row r="43" spans="1:1" x14ac:dyDescent="0.2">
      <c r="A43" s="42"/>
    </row>
    <row r="44" spans="1:1" ht="16" x14ac:dyDescent="0.2">
      <c r="A44" s="42" t="s">
        <v>8</v>
      </c>
    </row>
    <row r="45" spans="1:1" x14ac:dyDescent="0.2">
      <c r="A45" s="42"/>
    </row>
    <row r="46" spans="1:1" ht="16" x14ac:dyDescent="0.2">
      <c r="A46" s="42" t="s">
        <v>9</v>
      </c>
    </row>
    <row r="47" spans="1:1" x14ac:dyDescent="0.2">
      <c r="A47" s="42"/>
    </row>
    <row r="48" spans="1:1" ht="32" x14ac:dyDescent="0.2">
      <c r="A48" s="42" t="s">
        <v>10</v>
      </c>
    </row>
    <row r="49" spans="1:1" x14ac:dyDescent="0.2">
      <c r="A49" s="42"/>
    </row>
    <row r="50" spans="1:1" ht="32" x14ac:dyDescent="0.2">
      <c r="A50" s="42" t="s">
        <v>30</v>
      </c>
    </row>
    <row r="51" spans="1:1" x14ac:dyDescent="0.2">
      <c r="A51" s="42"/>
    </row>
    <row r="52" spans="1:1" ht="48" x14ac:dyDescent="0.2">
      <c r="A52" s="42" t="s">
        <v>31</v>
      </c>
    </row>
    <row r="53" spans="1:1" x14ac:dyDescent="0.2">
      <c r="A53" s="42"/>
    </row>
    <row r="54" spans="1:1" ht="32" x14ac:dyDescent="0.2">
      <c r="A54" s="42" t="s">
        <v>11</v>
      </c>
    </row>
    <row r="55" spans="1:1" x14ac:dyDescent="0.2">
      <c r="A55" s="42"/>
    </row>
    <row r="56" spans="1:1" ht="16" x14ac:dyDescent="0.2">
      <c r="A56" s="42" t="s">
        <v>12</v>
      </c>
    </row>
    <row r="57" spans="1:1" x14ac:dyDescent="0.2">
      <c r="A57" s="42"/>
    </row>
    <row r="58" spans="1:1" ht="16" x14ac:dyDescent="0.2">
      <c r="A58" s="42" t="s">
        <v>13</v>
      </c>
    </row>
    <row r="59" spans="1:1" x14ac:dyDescent="0.2">
      <c r="A59" s="42"/>
    </row>
    <row r="60" spans="1:1" ht="32" x14ac:dyDescent="0.2">
      <c r="A60" s="4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52AC-D067-ED4F-A061-045797401E88}">
  <dimension ref="A1:AK453"/>
  <sheetViews>
    <sheetView workbookViewId="0">
      <selection activeCell="M14" sqref="M14"/>
    </sheetView>
  </sheetViews>
  <sheetFormatPr baseColWidth="10" defaultRowHeight="14" x14ac:dyDescent="0.15"/>
  <cols>
    <col min="1" max="2" width="10.83203125" style="6"/>
    <col min="3" max="3" width="11.6640625" style="6" customWidth="1"/>
    <col min="4" max="12" width="10.83203125" style="6"/>
    <col min="13" max="13" width="10.83203125" style="29"/>
    <col min="14" max="14" width="10.83203125" style="6"/>
    <col min="15" max="15" width="13.1640625" style="6" customWidth="1"/>
    <col min="16" max="18" width="10.83203125" style="6"/>
    <col min="19" max="19" width="7.6640625" style="6" customWidth="1"/>
    <col min="20" max="20" width="11" style="6" customWidth="1"/>
    <col min="21" max="22" width="10.83203125" style="25"/>
    <col min="23" max="34" width="10.83203125" style="6"/>
    <col min="35" max="35" width="12.1640625" style="6" customWidth="1"/>
    <col min="36" max="16384" width="10.83203125" style="6"/>
  </cols>
  <sheetData>
    <row r="1" spans="1:37" s="15" customFormat="1" x14ac:dyDescent="0.15">
      <c r="A1" s="1" t="s">
        <v>1</v>
      </c>
      <c r="B1" s="2"/>
      <c r="C1" s="2"/>
      <c r="E1" s="7" t="s">
        <v>19</v>
      </c>
      <c r="F1" s="8"/>
      <c r="G1" s="8"/>
      <c r="H1" s="12"/>
      <c r="I1" s="16" t="s">
        <v>3</v>
      </c>
      <c r="J1" s="16"/>
      <c r="K1" s="16"/>
      <c r="L1" s="16"/>
      <c r="M1" s="17"/>
      <c r="N1" s="32" t="s">
        <v>23</v>
      </c>
      <c r="O1" s="32"/>
      <c r="P1" s="32"/>
      <c r="Q1" s="32"/>
      <c r="R1" s="17"/>
      <c r="S1" s="13" t="s">
        <v>20</v>
      </c>
      <c r="T1" s="13"/>
      <c r="U1" s="14"/>
      <c r="V1" s="14"/>
      <c r="X1" s="15" t="s">
        <v>24</v>
      </c>
      <c r="Y1" s="6"/>
      <c r="Z1" s="6"/>
      <c r="AA1" s="6"/>
      <c r="AB1" s="6"/>
      <c r="AC1" s="35" t="s">
        <v>26</v>
      </c>
      <c r="AD1" s="6"/>
      <c r="AE1" s="6"/>
      <c r="AF1" s="6"/>
      <c r="AG1" s="6"/>
      <c r="AH1" s="15" t="s">
        <v>27</v>
      </c>
      <c r="AI1" s="6"/>
      <c r="AJ1" s="6"/>
      <c r="AK1" s="6"/>
    </row>
    <row r="2" spans="1:37" ht="43" customHeight="1" x14ac:dyDescent="0.15">
      <c r="A2" s="3" t="s">
        <v>0</v>
      </c>
      <c r="B2" s="4" t="s">
        <v>22</v>
      </c>
      <c r="C2" s="4" t="s">
        <v>49</v>
      </c>
      <c r="E2" s="9" t="s">
        <v>0</v>
      </c>
      <c r="F2" s="10" t="s">
        <v>21</v>
      </c>
      <c r="G2" s="10" t="s">
        <v>50</v>
      </c>
      <c r="H2" s="12"/>
      <c r="I2" s="21" t="s">
        <v>0</v>
      </c>
      <c r="J2" s="21" t="s">
        <v>51</v>
      </c>
      <c r="K2" s="22">
        <v>0.05</v>
      </c>
      <c r="L2" s="22">
        <v>0.95</v>
      </c>
      <c r="M2" s="23"/>
      <c r="N2" s="33" t="s">
        <v>0</v>
      </c>
      <c r="O2" s="33" t="s">
        <v>52</v>
      </c>
      <c r="P2" s="34">
        <v>0.05</v>
      </c>
      <c r="Q2" s="34">
        <v>0.95</v>
      </c>
      <c r="R2" s="23"/>
      <c r="S2" s="18" t="s">
        <v>28</v>
      </c>
      <c r="T2" s="18" t="s">
        <v>21</v>
      </c>
      <c r="U2" s="19">
        <v>0.05</v>
      </c>
      <c r="V2" s="19">
        <v>0.95</v>
      </c>
      <c r="W2" s="20"/>
      <c r="X2" s="6" t="s">
        <v>2</v>
      </c>
      <c r="Y2" s="6" t="s">
        <v>25</v>
      </c>
      <c r="Z2" s="30">
        <v>0.05</v>
      </c>
      <c r="AA2" s="30">
        <v>0.95</v>
      </c>
      <c r="AB2" s="31"/>
      <c r="AC2" s="6" t="s">
        <v>2</v>
      </c>
      <c r="AD2" s="6" t="s">
        <v>25</v>
      </c>
      <c r="AE2" s="30">
        <v>0.05</v>
      </c>
      <c r="AF2" s="30">
        <v>0.95</v>
      </c>
      <c r="AG2" s="31"/>
      <c r="AH2" s="6" t="s">
        <v>2</v>
      </c>
      <c r="AI2" s="6" t="s">
        <v>25</v>
      </c>
      <c r="AJ2" s="30">
        <v>0.05</v>
      </c>
      <c r="AK2" s="30">
        <v>0.95</v>
      </c>
    </row>
    <row r="3" spans="1:37" ht="15" x14ac:dyDescent="0.2">
      <c r="A3" s="5">
        <v>0</v>
      </c>
      <c r="B3" s="27">
        <v>14</v>
      </c>
      <c r="C3" s="27">
        <f>B3-14.15+0.36</f>
        <v>0.20999999999999963</v>
      </c>
      <c r="E3" s="11">
        <v>1000</v>
      </c>
      <c r="F3" s="12">
        <v>-0.174916440002572</v>
      </c>
      <c r="G3" s="12">
        <f>F3+0.23</f>
        <v>5.5083559997428005E-2</v>
      </c>
      <c r="H3" s="12"/>
      <c r="I3" s="26">
        <v>0</v>
      </c>
      <c r="J3" s="27">
        <v>5.7693337667823308E-2</v>
      </c>
      <c r="K3" s="27">
        <v>-0.29240006876321101</v>
      </c>
      <c r="L3" s="27">
        <v>0.54947053924050793</v>
      </c>
      <c r="M3" s="28"/>
      <c r="N3">
        <v>100</v>
      </c>
      <c r="O3" s="37">
        <v>0.03</v>
      </c>
      <c r="P3" s="37">
        <v>-0.32925750732421699</v>
      </c>
      <c r="Q3" s="37">
        <v>0.36756256103515594</v>
      </c>
      <c r="S3" s="24">
        <v>2020</v>
      </c>
      <c r="T3" s="25">
        <v>1.2563235294117647</v>
      </c>
      <c r="U3" s="25">
        <v>1.198813725490196</v>
      </c>
      <c r="V3" s="25">
        <v>1.3056666666666668</v>
      </c>
      <c r="W3" s="25"/>
      <c r="X3" s="6">
        <v>1850</v>
      </c>
      <c r="Y3" s="27">
        <v>-3.8016237110377604E-2</v>
      </c>
      <c r="Z3" s="27">
        <v>-0.16034230798743665</v>
      </c>
      <c r="AA3" s="27">
        <v>0.10027107992746631</v>
      </c>
      <c r="AB3" s="36"/>
      <c r="AC3" s="6">
        <v>1850</v>
      </c>
      <c r="AD3" s="27">
        <v>-3.8016237110377604E-2</v>
      </c>
      <c r="AE3" s="27">
        <v>-0.16034230798743665</v>
      </c>
      <c r="AF3" s="27">
        <v>0.10027107992746631</v>
      </c>
      <c r="AG3" s="36"/>
      <c r="AH3" s="6">
        <v>1850</v>
      </c>
      <c r="AI3" s="27">
        <v>-3.8016237110377604E-2</v>
      </c>
      <c r="AJ3" s="27">
        <v>-0.16043563704256003</v>
      </c>
      <c r="AK3" s="27">
        <v>0.10017775087234293</v>
      </c>
    </row>
    <row r="4" spans="1:37" ht="15" x14ac:dyDescent="0.2">
      <c r="A4" s="5">
        <v>1600</v>
      </c>
      <c r="B4" s="27">
        <v>14.24</v>
      </c>
      <c r="C4" s="27">
        <f t="shared" ref="C4:C67" si="0">B4-14.15+0.36</f>
        <v>0.44999999999999984</v>
      </c>
      <c r="E4" s="11">
        <v>2000</v>
      </c>
      <c r="F4" s="12">
        <v>-9.3242414592531103E-2</v>
      </c>
      <c r="G4" s="12">
        <f t="shared" ref="G4:G67" si="1">F4+0.23</f>
        <v>0.13675758540746891</v>
      </c>
      <c r="H4" s="12"/>
      <c r="I4" s="26">
        <v>100</v>
      </c>
      <c r="J4" s="28">
        <v>-0.03</v>
      </c>
      <c r="K4" s="27">
        <v>-0.37200463788719496</v>
      </c>
      <c r="L4" s="27">
        <v>0.32563802261643104</v>
      </c>
      <c r="M4" s="28"/>
      <c r="N4">
        <v>300</v>
      </c>
      <c r="O4" s="37">
        <v>-7.5712890625000001E-2</v>
      </c>
      <c r="P4" s="37">
        <v>-0.40405303955078198</v>
      </c>
      <c r="Q4" s="37">
        <v>0.22804687499999901</v>
      </c>
      <c r="S4" s="24">
        <v>2019</v>
      </c>
      <c r="T4" s="25">
        <v>1.2263235294117647</v>
      </c>
      <c r="U4" s="25">
        <v>1.1603137254901961</v>
      </c>
      <c r="V4" s="25">
        <v>1.2841666666666667</v>
      </c>
      <c r="W4" s="25"/>
      <c r="X4" s="6">
        <v>1851</v>
      </c>
      <c r="Y4" s="27">
        <v>-8.3371863550436576E-3</v>
      </c>
      <c r="Z4" s="27">
        <v>-0.12740140210147066</v>
      </c>
      <c r="AA4" s="27">
        <v>0.1250914170143913</v>
      </c>
      <c r="AB4" s="36"/>
      <c r="AC4" s="6">
        <v>1851</v>
      </c>
      <c r="AD4" s="27">
        <v>-8.3371863550436576E-3</v>
      </c>
      <c r="AE4" s="27">
        <v>-0.12740140210147066</v>
      </c>
      <c r="AF4" s="27">
        <v>0.1250914170143913</v>
      </c>
      <c r="AG4" s="36"/>
      <c r="AH4" s="6">
        <v>1851</v>
      </c>
      <c r="AI4" s="27">
        <v>-8.3371863550436576E-3</v>
      </c>
      <c r="AJ4" s="27">
        <v>-0.12749473115659404</v>
      </c>
      <c r="AK4" s="27">
        <v>0.12499808795926792</v>
      </c>
    </row>
    <row r="5" spans="1:37" ht="15" x14ac:dyDescent="0.2">
      <c r="A5" s="5">
        <v>2400</v>
      </c>
      <c r="B5" s="27">
        <v>14.37</v>
      </c>
      <c r="C5" s="27">
        <f t="shared" si="0"/>
        <v>0.57999999999999885</v>
      </c>
      <c r="E5" s="11">
        <v>3000</v>
      </c>
      <c r="F5" s="12">
        <v>2.7427486147145699E-2</v>
      </c>
      <c r="G5" s="12">
        <f t="shared" si="1"/>
        <v>0.25742748614714572</v>
      </c>
      <c r="H5" s="12"/>
      <c r="I5" s="26">
        <v>200</v>
      </c>
      <c r="J5" s="27">
        <v>2.0460030091347899E-2</v>
      </c>
      <c r="K5" s="27">
        <v>-0.319516398256662</v>
      </c>
      <c r="L5" s="27">
        <v>0.35674258887486299</v>
      </c>
      <c r="M5" s="28"/>
      <c r="N5">
        <v>500</v>
      </c>
      <c r="O5" s="37">
        <v>-7.4415893554687002E-2</v>
      </c>
      <c r="P5" s="37">
        <v>-0.38949615478515498</v>
      </c>
      <c r="Q5" s="37">
        <v>0.16796691894531099</v>
      </c>
      <c r="S5" s="24">
        <v>2018</v>
      </c>
      <c r="T5" s="25">
        <v>1.1013235294117649</v>
      </c>
      <c r="U5" s="25">
        <v>1.0488137254901961</v>
      </c>
      <c r="V5" s="25">
        <v>1.1456666666666668</v>
      </c>
      <c r="W5" s="25"/>
      <c r="X5" s="6">
        <v>1852</v>
      </c>
      <c r="Y5" s="27">
        <v>-5.5816852601956457E-3</v>
      </c>
      <c r="Z5" s="27">
        <v>-0.1256348931940946</v>
      </c>
      <c r="AA5" s="27">
        <v>0.12872458203112536</v>
      </c>
      <c r="AB5" s="36"/>
      <c r="AC5" s="6">
        <v>1852</v>
      </c>
      <c r="AD5" s="27">
        <v>-5.5816852601956457E-3</v>
      </c>
      <c r="AE5" s="27">
        <v>-0.1256348931940946</v>
      </c>
      <c r="AF5" s="27">
        <v>0.12872458203112536</v>
      </c>
      <c r="AG5" s="36"/>
      <c r="AH5" s="6">
        <v>1852</v>
      </c>
      <c r="AI5" s="27">
        <v>-5.5816852601956457E-3</v>
      </c>
      <c r="AJ5" s="27">
        <v>-0.12572822224921798</v>
      </c>
      <c r="AK5" s="27">
        <v>0.12863125297600198</v>
      </c>
    </row>
    <row r="6" spans="1:37" ht="15" x14ac:dyDescent="0.2">
      <c r="A6" s="5">
        <v>3200</v>
      </c>
      <c r="B6" s="27">
        <v>14.37</v>
      </c>
      <c r="C6" s="27">
        <f t="shared" si="0"/>
        <v>0.57999999999999885</v>
      </c>
      <c r="E6" s="11">
        <v>4000</v>
      </c>
      <c r="F6" s="12">
        <v>8.20681247036089E-2</v>
      </c>
      <c r="G6" s="12">
        <f t="shared" si="1"/>
        <v>0.3120681247036089</v>
      </c>
      <c r="H6" s="12"/>
      <c r="I6" s="26">
        <v>300</v>
      </c>
      <c r="J6" s="27">
        <v>-5.0168935851285998E-3</v>
      </c>
      <c r="K6" s="27">
        <v>-0.34327597698463996</v>
      </c>
      <c r="L6" s="27">
        <v>0.329186425130921</v>
      </c>
      <c r="M6" s="28"/>
      <c r="N6">
        <v>700</v>
      </c>
      <c r="O6" s="37">
        <v>-2.6198120117187501E-2</v>
      </c>
      <c r="P6" s="37">
        <v>-0.342413635253906</v>
      </c>
      <c r="Q6" s="37">
        <v>0.20397155761718699</v>
      </c>
      <c r="S6" s="6">
        <v>2017</v>
      </c>
      <c r="T6" s="25">
        <v>1.1788235294117646</v>
      </c>
      <c r="U6" s="25">
        <v>1.1258137254901961</v>
      </c>
      <c r="V6" s="25">
        <v>1.2271666666666665</v>
      </c>
      <c r="W6" s="25"/>
      <c r="X6" s="6">
        <v>1853</v>
      </c>
      <c r="Y6" s="27">
        <v>-8.3749908160886122E-3</v>
      </c>
      <c r="Z6" s="27">
        <v>-0.12711651541147662</v>
      </c>
      <c r="AA6" s="27">
        <v>0.12463242092838234</v>
      </c>
      <c r="AC6" s="6">
        <v>1853</v>
      </c>
      <c r="AD6" s="27">
        <v>-8.3749908160886122E-3</v>
      </c>
      <c r="AE6" s="27">
        <v>-0.12711651541147662</v>
      </c>
      <c r="AF6" s="27">
        <v>0.12463242092838234</v>
      </c>
      <c r="AH6" s="6">
        <v>1853</v>
      </c>
      <c r="AI6" s="27">
        <v>-8.3749908160886122E-3</v>
      </c>
      <c r="AJ6" s="27">
        <v>-0.1272098444666</v>
      </c>
      <c r="AK6" s="27">
        <v>0.12453909187325896</v>
      </c>
    </row>
    <row r="7" spans="1:37" ht="15" x14ac:dyDescent="0.2">
      <c r="A7" s="5">
        <v>4000</v>
      </c>
      <c r="B7" s="27">
        <v>14.02</v>
      </c>
      <c r="C7" s="27">
        <f t="shared" si="0"/>
        <v>0.22999999999999921</v>
      </c>
      <c r="E7" s="11">
        <v>5000</v>
      </c>
      <c r="F7" s="12">
        <v>0.129750415442901</v>
      </c>
      <c r="G7" s="12">
        <f t="shared" si="1"/>
        <v>0.35975041544290098</v>
      </c>
      <c r="H7" s="12"/>
      <c r="I7" s="26">
        <v>400</v>
      </c>
      <c r="J7" s="27">
        <v>4.9148582538360019E-3</v>
      </c>
      <c r="K7" s="27">
        <v>-0.34619703209708297</v>
      </c>
      <c r="L7" s="27">
        <v>0.31751937858231505</v>
      </c>
      <c r="M7" s="28"/>
      <c r="N7">
        <v>900</v>
      </c>
      <c r="O7" s="37">
        <v>6.4851074218749999E-2</v>
      </c>
      <c r="P7" s="37">
        <v>-0.243329162597656</v>
      </c>
      <c r="Q7" s="37">
        <v>0.34887664794921702</v>
      </c>
      <c r="S7" s="6">
        <v>2016</v>
      </c>
      <c r="T7" s="25">
        <v>1.2638235294117648</v>
      </c>
      <c r="U7" s="25">
        <v>1.207313725490196</v>
      </c>
      <c r="V7" s="25">
        <v>1.3156666666666668</v>
      </c>
      <c r="W7" s="25"/>
      <c r="X7" s="6">
        <v>1854</v>
      </c>
      <c r="Y7" s="27">
        <v>-2.5358424878104691E-2</v>
      </c>
      <c r="Z7" s="27">
        <v>-0.14359906372843667</v>
      </c>
      <c r="AA7" s="27">
        <v>0.10991809516299333</v>
      </c>
      <c r="AC7" s="6">
        <v>1854</v>
      </c>
      <c r="AD7" s="27">
        <v>-2.5358424878104691E-2</v>
      </c>
      <c r="AE7" s="27">
        <v>-0.14359906372843667</v>
      </c>
      <c r="AF7" s="27">
        <v>0.10991809516299333</v>
      </c>
      <c r="AH7" s="6">
        <v>1854</v>
      </c>
      <c r="AI7" s="27">
        <v>-2.5358424878104691E-2</v>
      </c>
      <c r="AJ7" s="27">
        <v>-0.14369239278356005</v>
      </c>
      <c r="AK7" s="27">
        <v>0.10982476610786995</v>
      </c>
    </row>
    <row r="8" spans="1:37" ht="15" x14ac:dyDescent="0.2">
      <c r="A8" s="5">
        <v>4800</v>
      </c>
      <c r="B8" s="27">
        <v>13.83</v>
      </c>
      <c r="C8" s="27">
        <f t="shared" si="0"/>
        <v>3.9999999999999702E-2</v>
      </c>
      <c r="E8" s="11">
        <v>6000</v>
      </c>
      <c r="F8" s="12">
        <v>0.136328037734334</v>
      </c>
      <c r="G8" s="12">
        <f t="shared" si="1"/>
        <v>0.36632803773433398</v>
      </c>
      <c r="H8" s="12"/>
      <c r="I8" s="26">
        <v>500</v>
      </c>
      <c r="J8" s="27">
        <v>6.9012900286174045E-3</v>
      </c>
      <c r="K8" s="27">
        <v>-0.31430365418732098</v>
      </c>
      <c r="L8" s="27">
        <v>0.30932747699242702</v>
      </c>
      <c r="M8" s="28"/>
      <c r="N8">
        <v>1100</v>
      </c>
      <c r="O8" s="37">
        <v>2.7344970703124999E-2</v>
      </c>
      <c r="P8" s="37">
        <v>-0.26168395996093796</v>
      </c>
      <c r="Q8" s="37">
        <v>0.29099853515624996</v>
      </c>
      <c r="S8" s="6">
        <v>2015</v>
      </c>
      <c r="T8" s="25">
        <v>1.1488235294117646</v>
      </c>
      <c r="U8" s="25">
        <v>1.0973137254901959</v>
      </c>
      <c r="V8" s="25">
        <v>1.18578431372549</v>
      </c>
      <c r="W8" s="25"/>
      <c r="X8" s="6">
        <v>1855</v>
      </c>
      <c r="Y8" s="27">
        <v>-3.0280200701251592E-2</v>
      </c>
      <c r="Z8" s="27">
        <v>-0.15042854246495674</v>
      </c>
      <c r="AA8" s="27">
        <v>0.10741479929243236</v>
      </c>
      <c r="AC8" s="6">
        <v>1855</v>
      </c>
      <c r="AD8" s="27">
        <v>-3.0280200701251592E-2</v>
      </c>
      <c r="AE8" s="27">
        <v>-0.15042854246495674</v>
      </c>
      <c r="AF8" s="27">
        <v>0.10741479929243236</v>
      </c>
      <c r="AH8" s="6">
        <v>1855</v>
      </c>
      <c r="AI8" s="27">
        <v>-3.0280200701251592E-2</v>
      </c>
      <c r="AJ8" s="27">
        <v>-0.15052187152008012</v>
      </c>
      <c r="AK8" s="27">
        <v>0.10732147023730898</v>
      </c>
    </row>
    <row r="9" spans="1:37" ht="15" x14ac:dyDescent="0.2">
      <c r="A9" s="5">
        <v>5400</v>
      </c>
      <c r="B9" s="27">
        <v>14.04</v>
      </c>
      <c r="C9" s="27">
        <f t="shared" si="0"/>
        <v>0.24999999999999878</v>
      </c>
      <c r="E9" s="11">
        <v>7000</v>
      </c>
      <c r="F9" s="12">
        <v>5.8979046246433103E-2</v>
      </c>
      <c r="G9" s="12">
        <f t="shared" si="1"/>
        <v>0.28897904624643311</v>
      </c>
      <c r="H9" s="12"/>
      <c r="I9" s="26">
        <v>600</v>
      </c>
      <c r="J9" s="27">
        <v>4.2820422656742407E-2</v>
      </c>
      <c r="K9" s="27">
        <v>-0.27011770168254901</v>
      </c>
      <c r="L9" s="27">
        <v>0.33522119358706404</v>
      </c>
      <c r="M9" s="28"/>
      <c r="N9">
        <v>1300</v>
      </c>
      <c r="O9" s="37">
        <v>-4.4696044921875011E-3</v>
      </c>
      <c r="P9" s="37">
        <v>-0.32558013916015505</v>
      </c>
      <c r="Q9" s="37">
        <v>0.27428253173828099</v>
      </c>
      <c r="S9" s="6">
        <v>2014</v>
      </c>
      <c r="T9" s="25">
        <v>1.0063235294117647</v>
      </c>
      <c r="U9" s="25">
        <v>0.95181372549019605</v>
      </c>
      <c r="V9" s="25">
        <v>1.0386666666666666</v>
      </c>
      <c r="W9" s="25"/>
      <c r="X9" s="6">
        <v>1856</v>
      </c>
      <c r="Y9" s="27">
        <v>-2.2376000820422681E-2</v>
      </c>
      <c r="Z9" s="27">
        <v>-0.14214271398543865</v>
      </c>
      <c r="AA9" s="27">
        <v>0.11470204206003631</v>
      </c>
      <c r="AC9" s="6">
        <v>1856</v>
      </c>
      <c r="AD9" s="27">
        <v>-2.2376000820422681E-2</v>
      </c>
      <c r="AE9" s="27">
        <v>-0.14214271398543865</v>
      </c>
      <c r="AF9" s="27">
        <v>0.11470204206003631</v>
      </c>
      <c r="AH9" s="6">
        <v>1856</v>
      </c>
      <c r="AI9" s="27">
        <v>-2.2376000820422681E-2</v>
      </c>
      <c r="AJ9" s="27">
        <v>-0.14223604304056203</v>
      </c>
      <c r="AK9" s="27">
        <v>0.11460871300491293</v>
      </c>
    </row>
    <row r="10" spans="1:37" ht="15" x14ac:dyDescent="0.2">
      <c r="A10" s="5">
        <v>6200</v>
      </c>
      <c r="B10" s="27">
        <v>14</v>
      </c>
      <c r="C10" s="27">
        <f t="shared" si="0"/>
        <v>0.20999999999999963</v>
      </c>
      <c r="E10" s="11">
        <v>8000</v>
      </c>
      <c r="F10" s="12">
        <v>-6.1794899970414902E-2</v>
      </c>
      <c r="G10" s="12">
        <f t="shared" si="1"/>
        <v>0.16820510002958511</v>
      </c>
      <c r="H10" s="12"/>
      <c r="I10" s="26">
        <v>700</v>
      </c>
      <c r="J10" s="27">
        <v>4.4050497244533998E-2</v>
      </c>
      <c r="K10" s="27">
        <v>-0.25774140657111799</v>
      </c>
      <c r="L10" s="27">
        <v>0.35181603807195605</v>
      </c>
      <c r="M10" s="28"/>
      <c r="N10">
        <v>1500</v>
      </c>
      <c r="O10" s="37">
        <v>1.4202880859374989E-3</v>
      </c>
      <c r="P10" s="37">
        <v>-0.33897735595703005</v>
      </c>
      <c r="Q10" s="37">
        <v>0.220200805664062</v>
      </c>
      <c r="S10" s="6">
        <v>2013</v>
      </c>
      <c r="T10" s="25">
        <v>0.93632352941176467</v>
      </c>
      <c r="U10" s="25">
        <v>0.86481372549019597</v>
      </c>
      <c r="V10" s="25">
        <v>0.97578431372549024</v>
      </c>
      <c r="W10" s="25"/>
      <c r="X10" s="6">
        <v>1857</v>
      </c>
      <c r="Y10" s="27">
        <v>-2.3830970783100591E-2</v>
      </c>
      <c r="Z10" s="27">
        <v>-0.14276516177190868</v>
      </c>
      <c r="AA10" s="27">
        <v>0.11243867483468939</v>
      </c>
      <c r="AC10" s="6">
        <v>1857</v>
      </c>
      <c r="AD10" s="27">
        <v>-2.3830970783100591E-2</v>
      </c>
      <c r="AE10" s="27">
        <v>-0.14276516177190868</v>
      </c>
      <c r="AF10" s="27">
        <v>0.11243867483468939</v>
      </c>
      <c r="AH10" s="6">
        <v>1857</v>
      </c>
      <c r="AI10" s="27">
        <v>-2.3830970783100591E-2</v>
      </c>
      <c r="AJ10" s="27">
        <v>-0.14285849082703206</v>
      </c>
      <c r="AK10" s="27">
        <v>0.11234534577956601</v>
      </c>
    </row>
    <row r="11" spans="1:37" ht="15" x14ac:dyDescent="0.2">
      <c r="A11" s="5">
        <v>7000</v>
      </c>
      <c r="B11" s="27">
        <v>13.93</v>
      </c>
      <c r="C11" s="27">
        <f t="shared" si="0"/>
        <v>0.13999999999999935</v>
      </c>
      <c r="E11" s="11">
        <v>9000</v>
      </c>
      <c r="F11" s="12">
        <v>-0.33905660725118802</v>
      </c>
      <c r="G11" s="12">
        <f t="shared" si="1"/>
        <v>-0.10905660725118801</v>
      </c>
      <c r="H11" s="12"/>
      <c r="I11" s="26">
        <v>800</v>
      </c>
      <c r="J11" s="27">
        <v>5.3818645132542101E-2</v>
      </c>
      <c r="K11" s="27">
        <v>-0.23155686980764001</v>
      </c>
      <c r="L11" s="27">
        <v>0.34482052579315203</v>
      </c>
      <c r="M11" s="28"/>
      <c r="N11">
        <v>1700</v>
      </c>
      <c r="O11" s="37">
        <v>-4.9925537109375001E-2</v>
      </c>
      <c r="P11" s="37">
        <v>-0.38300659179687502</v>
      </c>
      <c r="Q11" s="37">
        <v>0.20120666503906301</v>
      </c>
      <c r="S11" s="6">
        <v>2012</v>
      </c>
      <c r="T11" s="25">
        <v>0.90632352941176464</v>
      </c>
      <c r="U11" s="25">
        <v>0.84181372549019595</v>
      </c>
      <c r="V11" s="25">
        <v>0.94866666666666666</v>
      </c>
      <c r="W11" s="25"/>
      <c r="X11" s="6">
        <v>1858</v>
      </c>
      <c r="Y11" s="27">
        <v>-3.2556712863775594E-2</v>
      </c>
      <c r="Z11" s="27">
        <v>-0.1535114551724166</v>
      </c>
      <c r="AA11" s="27">
        <v>0.10440255367088636</v>
      </c>
      <c r="AC11" s="6">
        <v>1858</v>
      </c>
      <c r="AD11" s="27">
        <v>-3.2556712863775594E-2</v>
      </c>
      <c r="AE11" s="27">
        <v>-0.1535114551724166</v>
      </c>
      <c r="AF11" s="27">
        <v>0.10440255367088636</v>
      </c>
      <c r="AH11" s="6">
        <v>1858</v>
      </c>
      <c r="AI11" s="27">
        <v>-3.2556712863775594E-2</v>
      </c>
      <c r="AJ11" s="27">
        <v>-0.15360478422753998</v>
      </c>
      <c r="AK11" s="27">
        <v>0.10430922461576297</v>
      </c>
    </row>
    <row r="12" spans="1:37" ht="15" x14ac:dyDescent="0.2">
      <c r="A12" s="5">
        <v>7800</v>
      </c>
      <c r="B12" s="27">
        <v>14.2</v>
      </c>
      <c r="C12" s="27">
        <f t="shared" si="0"/>
        <v>0.40999999999999892</v>
      </c>
      <c r="E12" s="11">
        <v>10000</v>
      </c>
      <c r="F12" s="12">
        <v>-0.74451984249950798</v>
      </c>
      <c r="G12" s="12">
        <f t="shared" si="1"/>
        <v>-0.514519842499508</v>
      </c>
      <c r="H12" s="12"/>
      <c r="I12" s="26">
        <v>900</v>
      </c>
      <c r="J12" s="27">
        <v>5.43281088627314E-2</v>
      </c>
      <c r="K12" s="27">
        <v>-0.24744057533865799</v>
      </c>
      <c r="L12" s="27">
        <v>0.349331365876138</v>
      </c>
      <c r="M12" s="28"/>
      <c r="N12">
        <v>1900</v>
      </c>
      <c r="O12" s="37">
        <v>-7.1074218750000001E-2</v>
      </c>
      <c r="P12" s="37">
        <v>-0.46498748779296795</v>
      </c>
      <c r="Q12" s="37">
        <v>0.18886077880859301</v>
      </c>
      <c r="S12" s="6">
        <v>2011</v>
      </c>
      <c r="T12" s="25">
        <v>0.88132352941176473</v>
      </c>
      <c r="U12" s="25">
        <v>0.81466666666666665</v>
      </c>
      <c r="V12" s="25">
        <v>0.92581372549019614</v>
      </c>
      <c r="W12" s="25"/>
      <c r="X12" s="6">
        <v>1859</v>
      </c>
      <c r="Y12" s="27">
        <v>-2.1943211761219605E-2</v>
      </c>
      <c r="Z12" s="27">
        <v>-0.14253024002043468</v>
      </c>
      <c r="AA12" s="27">
        <v>0.11463142906800938</v>
      </c>
      <c r="AC12" s="6">
        <v>1859</v>
      </c>
      <c r="AD12" s="27">
        <v>-2.1943211761219605E-2</v>
      </c>
      <c r="AE12" s="27">
        <v>-0.14253024002043468</v>
      </c>
      <c r="AF12" s="27">
        <v>0.11463142906800938</v>
      </c>
      <c r="AH12" s="6">
        <v>1859</v>
      </c>
      <c r="AI12" s="27">
        <v>-2.1943211761219605E-2</v>
      </c>
      <c r="AJ12" s="27">
        <v>-0.14262356907555807</v>
      </c>
      <c r="AK12" s="27">
        <v>0.114538100012886</v>
      </c>
    </row>
    <row r="13" spans="1:37" ht="15" x14ac:dyDescent="0.2">
      <c r="A13" s="5">
        <v>8600</v>
      </c>
      <c r="B13" s="27">
        <v>14.28</v>
      </c>
      <c r="C13" s="27">
        <f t="shared" si="0"/>
        <v>0.48999999999999899</v>
      </c>
      <c r="E13" s="11">
        <v>11000</v>
      </c>
      <c r="F13" s="12">
        <v>-1.3315828365718401</v>
      </c>
      <c r="G13" s="12">
        <f t="shared" si="1"/>
        <v>-1.1015828365718401</v>
      </c>
      <c r="H13" s="12"/>
      <c r="I13" s="26">
        <v>1000</v>
      </c>
      <c r="J13" s="27">
        <v>8.4290491020240998E-2</v>
      </c>
      <c r="K13" s="27">
        <v>-0.21777977890974801</v>
      </c>
      <c r="L13" s="27">
        <v>0.39028139258591099</v>
      </c>
      <c r="M13" s="28"/>
      <c r="N13">
        <v>2100</v>
      </c>
      <c r="O13" s="37">
        <v>-9.1276855468750001E-2</v>
      </c>
      <c r="P13" s="37">
        <v>-0.45773193359374997</v>
      </c>
      <c r="Q13" s="37">
        <v>0.205567626953125</v>
      </c>
      <c r="S13" s="6">
        <v>2010</v>
      </c>
      <c r="T13" s="25">
        <v>0.99632352941176472</v>
      </c>
      <c r="U13" s="25">
        <v>0.91631372549019607</v>
      </c>
      <c r="V13" s="25">
        <v>1.0401666666666667</v>
      </c>
      <c r="W13" s="25"/>
      <c r="X13" s="6">
        <v>1860</v>
      </c>
      <c r="Y13" s="27">
        <v>-1.0790012543543614E-2</v>
      </c>
      <c r="Z13" s="27">
        <v>-0.13055090134758962</v>
      </c>
      <c r="AA13" s="27">
        <v>0.12432450413067631</v>
      </c>
      <c r="AC13" s="6">
        <v>1860</v>
      </c>
      <c r="AD13" s="27">
        <v>-1.0790012543543614E-2</v>
      </c>
      <c r="AE13" s="27">
        <v>-0.13055090134758962</v>
      </c>
      <c r="AF13" s="27">
        <v>0.12432450413067631</v>
      </c>
      <c r="AH13" s="6">
        <v>1860</v>
      </c>
      <c r="AI13" s="27">
        <v>-1.0790012543543614E-2</v>
      </c>
      <c r="AJ13" s="27">
        <v>-0.130644230402713</v>
      </c>
      <c r="AK13" s="27">
        <v>0.12423117507555292</v>
      </c>
    </row>
    <row r="14" spans="1:37" ht="15" x14ac:dyDescent="0.2">
      <c r="A14" s="5">
        <v>9600</v>
      </c>
      <c r="B14" s="27">
        <v>13.46</v>
      </c>
      <c r="C14" s="27">
        <f t="shared" si="0"/>
        <v>-0.32999999999999952</v>
      </c>
      <c r="E14" s="11">
        <v>12000</v>
      </c>
      <c r="F14" s="12">
        <v>-2.00481100072051</v>
      </c>
      <c r="G14" s="12">
        <f t="shared" si="1"/>
        <v>-1.77481100072051</v>
      </c>
      <c r="H14" s="12"/>
      <c r="I14" s="26">
        <v>1100</v>
      </c>
      <c r="J14" s="27">
        <v>0.11030584207808899</v>
      </c>
      <c r="K14" s="27">
        <v>-0.17531925162808601</v>
      </c>
      <c r="L14" s="27">
        <v>0.44043362367158101</v>
      </c>
      <c r="M14" s="28"/>
      <c r="N14">
        <v>2300</v>
      </c>
      <c r="O14" s="37">
        <v>-9.9821777343750001E-2</v>
      </c>
      <c r="P14" s="37">
        <v>-0.47890655517577996</v>
      </c>
      <c r="Q14" s="37">
        <v>0.18117034912109301</v>
      </c>
      <c r="S14" s="6">
        <v>2009</v>
      </c>
      <c r="T14" s="25">
        <v>0.92632352941176466</v>
      </c>
      <c r="U14" s="25">
        <v>0.84781372549019596</v>
      </c>
      <c r="V14" s="25">
        <v>0.96866666666666656</v>
      </c>
      <c r="W14" s="25"/>
      <c r="X14" s="6">
        <v>1861</v>
      </c>
      <c r="Y14" s="27">
        <v>-3.6993701884225905E-3</v>
      </c>
      <c r="Z14" s="27">
        <v>-0.12368382399823163</v>
      </c>
      <c r="AA14" s="27">
        <v>0.13115690556780035</v>
      </c>
      <c r="AC14" s="6">
        <v>1861</v>
      </c>
      <c r="AD14" s="27">
        <v>-3.6993701884225905E-3</v>
      </c>
      <c r="AE14" s="27">
        <v>-0.12368382399823163</v>
      </c>
      <c r="AF14" s="27">
        <v>0.13115690556780035</v>
      </c>
      <c r="AH14" s="6">
        <v>1861</v>
      </c>
      <c r="AI14" s="27">
        <v>-3.6993701884225905E-3</v>
      </c>
      <c r="AJ14" s="27">
        <v>-0.12377715305335502</v>
      </c>
      <c r="AK14" s="27">
        <v>0.13106357651267697</v>
      </c>
    </row>
    <row r="15" spans="1:37" ht="15" x14ac:dyDescent="0.2">
      <c r="A15" s="5">
        <v>10400</v>
      </c>
      <c r="B15" s="27">
        <v>13.21</v>
      </c>
      <c r="C15" s="27">
        <f t="shared" si="0"/>
        <v>-0.57999999999999952</v>
      </c>
      <c r="E15" s="11">
        <v>13000</v>
      </c>
      <c r="F15" s="12">
        <v>-2.7141524361092002</v>
      </c>
      <c r="G15" s="12">
        <f t="shared" si="1"/>
        <v>-2.4841524361092002</v>
      </c>
      <c r="H15" s="12"/>
      <c r="I15" s="26">
        <v>1200</v>
      </c>
      <c r="J15" s="27">
        <v>0.14085542138826601</v>
      </c>
      <c r="K15" s="27">
        <v>-0.14881082396476</v>
      </c>
      <c r="L15" s="27">
        <v>0.48114492214950699</v>
      </c>
      <c r="M15" s="28"/>
      <c r="N15">
        <v>2500</v>
      </c>
      <c r="O15" s="37">
        <v>-7.6719970703125001E-2</v>
      </c>
      <c r="P15" s="37">
        <v>-0.42826110839843701</v>
      </c>
      <c r="Q15" s="37">
        <v>0.228699951171875</v>
      </c>
      <c r="S15" s="6">
        <v>2008</v>
      </c>
      <c r="T15" s="25">
        <v>0.79632352941176476</v>
      </c>
      <c r="U15" s="25">
        <v>0.73331372549019613</v>
      </c>
      <c r="V15" s="25">
        <v>0.83016666666666672</v>
      </c>
      <c r="W15" s="25"/>
      <c r="X15" s="6">
        <v>1862</v>
      </c>
      <c r="Y15" s="27">
        <v>-2.2886932772803625E-2</v>
      </c>
      <c r="Z15" s="27">
        <v>-0.1400051065795257</v>
      </c>
      <c r="AA15" s="27">
        <v>0.10987142417548035</v>
      </c>
      <c r="AC15" s="6">
        <v>1862</v>
      </c>
      <c r="AD15" s="27">
        <v>-2.2886932772803625E-2</v>
      </c>
      <c r="AE15" s="27">
        <v>-0.1400051065795257</v>
      </c>
      <c r="AF15" s="27">
        <v>0.10987142417548035</v>
      </c>
      <c r="AH15" s="6">
        <v>1862</v>
      </c>
      <c r="AI15" s="27">
        <v>-2.2886932772803625E-2</v>
      </c>
      <c r="AJ15" s="27">
        <v>-0.14009843563464908</v>
      </c>
      <c r="AK15" s="27">
        <v>0.10977809512035697</v>
      </c>
    </row>
    <row r="16" spans="1:37" ht="15" x14ac:dyDescent="0.2">
      <c r="A16" s="5">
        <v>11200</v>
      </c>
      <c r="B16" s="27">
        <v>12.84</v>
      </c>
      <c r="C16" s="27">
        <f t="shared" si="0"/>
        <v>-0.95000000000000051</v>
      </c>
      <c r="E16" s="11">
        <v>14000</v>
      </c>
      <c r="F16" s="12">
        <v>-3.4435936387598001</v>
      </c>
      <c r="G16" s="12">
        <f t="shared" si="1"/>
        <v>-3.2135936387598001</v>
      </c>
      <c r="H16" s="12"/>
      <c r="I16" s="26">
        <v>1300</v>
      </c>
      <c r="J16" s="27">
        <v>0.14942665357086601</v>
      </c>
      <c r="K16" s="27">
        <v>-0.1020079297474049</v>
      </c>
      <c r="L16" s="27">
        <v>0.47395256321816293</v>
      </c>
      <c r="M16" s="28"/>
      <c r="N16">
        <v>2700</v>
      </c>
      <c r="O16" s="37">
        <v>-0.137190551757812</v>
      </c>
      <c r="P16" s="37">
        <v>-0.47738372802734397</v>
      </c>
      <c r="Q16" s="37">
        <v>0.186341552734375</v>
      </c>
      <c r="S16" s="6">
        <v>2007</v>
      </c>
      <c r="T16" s="25">
        <v>0.92132352941176476</v>
      </c>
      <c r="U16" s="25">
        <v>0.84766666666666657</v>
      </c>
      <c r="V16" s="25">
        <v>0.95881372549019617</v>
      </c>
      <c r="W16" s="25"/>
      <c r="X16" s="6">
        <v>1863</v>
      </c>
      <c r="Y16" s="27">
        <v>-7.2681458348481609E-2</v>
      </c>
      <c r="Z16" s="27">
        <v>-0.19532706743930661</v>
      </c>
      <c r="AA16" s="27">
        <v>6.3905905291861353E-2</v>
      </c>
      <c r="AC16" s="6">
        <v>1863</v>
      </c>
      <c r="AD16" s="27">
        <v>-7.2681458348481609E-2</v>
      </c>
      <c r="AE16" s="27">
        <v>-0.19532706743930661</v>
      </c>
      <c r="AF16" s="27">
        <v>6.3905905291861353E-2</v>
      </c>
      <c r="AH16" s="6">
        <v>1863</v>
      </c>
      <c r="AI16" s="27">
        <v>-7.2681458348481609E-2</v>
      </c>
      <c r="AJ16" s="27">
        <v>-0.19542039649442999</v>
      </c>
      <c r="AK16" s="27">
        <v>6.3812576236737972E-2</v>
      </c>
    </row>
    <row r="17" spans="1:37" ht="15" x14ac:dyDescent="0.2">
      <c r="A17" s="5">
        <v>11800</v>
      </c>
      <c r="B17" s="27">
        <v>12.68</v>
      </c>
      <c r="C17" s="27">
        <f t="shared" si="0"/>
        <v>-1.1100000000000008</v>
      </c>
      <c r="E17" s="11">
        <v>15000</v>
      </c>
      <c r="F17" s="12">
        <v>-4.1171319903855803</v>
      </c>
      <c r="G17" s="12">
        <f t="shared" si="1"/>
        <v>-3.8871319903855803</v>
      </c>
      <c r="H17" s="12"/>
      <c r="I17" s="26">
        <v>1400</v>
      </c>
      <c r="J17" s="27">
        <v>0.10766905405775301</v>
      </c>
      <c r="K17" s="27">
        <v>-0.14524494789627601</v>
      </c>
      <c r="L17" s="27">
        <v>0.42005763707719301</v>
      </c>
      <c r="M17" s="28"/>
      <c r="N17">
        <v>2900</v>
      </c>
      <c r="O17" s="37">
        <v>-0.151777954101562</v>
      </c>
      <c r="P17" s="37">
        <v>-0.53035003662109492</v>
      </c>
      <c r="Q17" s="37">
        <v>0.11031463623046869</v>
      </c>
      <c r="S17" s="6">
        <v>2006</v>
      </c>
      <c r="T17" s="25">
        <v>0.90382352941176469</v>
      </c>
      <c r="U17" s="25">
        <v>0.84181372549019595</v>
      </c>
      <c r="V17" s="25">
        <v>0.94716666666666671</v>
      </c>
      <c r="W17" s="25"/>
      <c r="X17" s="6">
        <v>1864</v>
      </c>
      <c r="Y17" s="27">
        <v>-6.2131105708910672E-2</v>
      </c>
      <c r="Z17" s="27">
        <v>-0.1869336928420966</v>
      </c>
      <c r="AA17" s="27">
        <v>7.658494589029341E-2</v>
      </c>
      <c r="AC17" s="6">
        <v>1864</v>
      </c>
      <c r="AD17" s="27">
        <v>-6.2131105708910672E-2</v>
      </c>
      <c r="AE17" s="27">
        <v>-0.1869336928420966</v>
      </c>
      <c r="AF17" s="27">
        <v>7.658494589029341E-2</v>
      </c>
      <c r="AH17" s="6">
        <v>1864</v>
      </c>
      <c r="AI17" s="27">
        <v>-6.2131105708910672E-2</v>
      </c>
      <c r="AJ17" s="27">
        <v>-0.18702702189721998</v>
      </c>
      <c r="AK17" s="27">
        <v>7.6491616835170029E-2</v>
      </c>
    </row>
    <row r="18" spans="1:37" ht="15" x14ac:dyDescent="0.2">
      <c r="A18" s="5">
        <v>12800</v>
      </c>
      <c r="B18" s="27">
        <v>11.97</v>
      </c>
      <c r="C18" s="27">
        <f t="shared" si="0"/>
        <v>-1.8199999999999998</v>
      </c>
      <c r="E18" s="11">
        <v>16000</v>
      </c>
      <c r="F18" s="12">
        <v>-4.7043706299822698</v>
      </c>
      <c r="G18" s="12">
        <f t="shared" si="1"/>
        <v>-4.4743706299822694</v>
      </c>
      <c r="H18" s="12"/>
      <c r="I18" s="26">
        <v>1500</v>
      </c>
      <c r="J18" s="27">
        <v>0.10029258327312301</v>
      </c>
      <c r="K18" s="27">
        <v>-0.16131055592768001</v>
      </c>
      <c r="L18" s="27">
        <v>0.36924903194900505</v>
      </c>
      <c r="M18" s="28"/>
      <c r="N18">
        <v>3100</v>
      </c>
      <c r="O18" s="37">
        <v>-0.17196533203125</v>
      </c>
      <c r="P18" s="37">
        <v>-0.54851715087890496</v>
      </c>
      <c r="Q18" s="37">
        <v>0.134507446289062</v>
      </c>
      <c r="S18" s="6">
        <v>2005</v>
      </c>
      <c r="T18" s="25">
        <v>0.94382352941176473</v>
      </c>
      <c r="U18" s="25">
        <v>0.88181372549019599</v>
      </c>
      <c r="V18" s="25">
        <v>0.98716666666666664</v>
      </c>
      <c r="W18" s="25"/>
      <c r="X18" s="6">
        <v>1865</v>
      </c>
      <c r="Y18" s="27">
        <v>-3.6914587717370662E-2</v>
      </c>
      <c r="Z18" s="27">
        <v>-0.16031488540873662</v>
      </c>
      <c r="AA18" s="27">
        <v>9.9983099435552392E-2</v>
      </c>
      <c r="AC18" s="6">
        <v>1865</v>
      </c>
      <c r="AD18" s="27">
        <v>-3.6914587717370662E-2</v>
      </c>
      <c r="AE18" s="27">
        <v>-0.16031488540873662</v>
      </c>
      <c r="AF18" s="27">
        <v>9.9983099435552392E-2</v>
      </c>
      <c r="AH18" s="6">
        <v>1865</v>
      </c>
      <c r="AI18" s="27">
        <v>-3.6914587717370662E-2</v>
      </c>
      <c r="AJ18" s="27">
        <v>-0.16040821446386</v>
      </c>
      <c r="AK18" s="27">
        <v>9.988977038042901E-2</v>
      </c>
    </row>
    <row r="19" spans="1:37" ht="15" x14ac:dyDescent="0.2">
      <c r="A19" s="5">
        <v>13600</v>
      </c>
      <c r="B19" s="27">
        <v>11.76</v>
      </c>
      <c r="C19" s="27">
        <f t="shared" si="0"/>
        <v>-2.0300000000000007</v>
      </c>
      <c r="E19" s="11">
        <v>17000</v>
      </c>
      <c r="F19" s="12">
        <v>-5.2732651002264204</v>
      </c>
      <c r="G19" s="12">
        <f t="shared" si="1"/>
        <v>-5.0432651002264199</v>
      </c>
      <c r="H19" s="12"/>
      <c r="I19" s="26">
        <v>1600</v>
      </c>
      <c r="J19" s="27">
        <v>9.9764126884954007E-2</v>
      </c>
      <c r="K19" s="27">
        <v>-0.17395751410929799</v>
      </c>
      <c r="L19" s="27">
        <v>0.37812783704085695</v>
      </c>
      <c r="M19" s="28"/>
      <c r="N19">
        <v>3300</v>
      </c>
      <c r="O19" s="37">
        <v>-0.238585205078125</v>
      </c>
      <c r="P19" s="37">
        <v>-0.63096038818359301</v>
      </c>
      <c r="Q19" s="37">
        <v>8.0727844238281193E-2</v>
      </c>
      <c r="S19" s="6">
        <v>2004</v>
      </c>
      <c r="T19" s="25">
        <v>0.80382352941176483</v>
      </c>
      <c r="U19" s="25">
        <v>0.73616666666666664</v>
      </c>
      <c r="V19" s="25">
        <v>0.83661764705882358</v>
      </c>
      <c r="W19" s="25"/>
      <c r="X19" s="6">
        <v>1866</v>
      </c>
      <c r="Y19" s="27">
        <v>-1.8071136858107684E-2</v>
      </c>
      <c r="Z19" s="27">
        <v>-0.13978450799129361</v>
      </c>
      <c r="AA19" s="27">
        <v>0.11603082191020941</v>
      </c>
      <c r="AC19" s="6">
        <v>1866</v>
      </c>
      <c r="AD19" s="27">
        <v>-1.8071136858107684E-2</v>
      </c>
      <c r="AE19" s="27">
        <v>-0.13978450799129361</v>
      </c>
      <c r="AF19" s="27">
        <v>0.11603082191020941</v>
      </c>
      <c r="AH19" s="6">
        <v>1866</v>
      </c>
      <c r="AI19" s="27">
        <v>-1.8071136858107684E-2</v>
      </c>
      <c r="AJ19" s="27">
        <v>-0.13987783704641699</v>
      </c>
      <c r="AK19" s="27">
        <v>0.11593749285508603</v>
      </c>
    </row>
    <row r="20" spans="1:37" ht="15" x14ac:dyDescent="0.2">
      <c r="A20" s="5">
        <v>14800</v>
      </c>
      <c r="B20" s="27">
        <v>10.92</v>
      </c>
      <c r="C20" s="27">
        <f t="shared" si="0"/>
        <v>-2.8700000000000006</v>
      </c>
      <c r="E20" s="11">
        <v>18000</v>
      </c>
      <c r="F20" s="12">
        <v>-5.67317025649582</v>
      </c>
      <c r="G20" s="12">
        <f t="shared" si="1"/>
        <v>-5.4431702564958195</v>
      </c>
      <c r="H20" s="12"/>
      <c r="I20" s="26">
        <v>1700</v>
      </c>
      <c r="J20" s="27">
        <v>0.11263423678255099</v>
      </c>
      <c r="K20" s="27">
        <v>-0.14179505391983699</v>
      </c>
      <c r="L20" s="27">
        <v>0.43482164690413205</v>
      </c>
      <c r="M20" s="28"/>
      <c r="N20">
        <v>3500</v>
      </c>
      <c r="O20" s="37">
        <v>-0.202589721679687</v>
      </c>
      <c r="P20" s="37">
        <v>-0.62862884521484397</v>
      </c>
      <c r="Q20" s="37">
        <v>8.3025817871093296E-2</v>
      </c>
      <c r="S20" s="6">
        <v>2003</v>
      </c>
      <c r="T20" s="25">
        <v>0.87882352941176478</v>
      </c>
      <c r="U20" s="25">
        <v>0.81466666666666665</v>
      </c>
      <c r="V20" s="25">
        <v>0.91731372549019607</v>
      </c>
      <c r="W20" s="25"/>
      <c r="X20" s="6">
        <v>1867</v>
      </c>
      <c r="Y20" s="27">
        <v>-5.3869248745755938E-3</v>
      </c>
      <c r="Z20" s="27">
        <v>-0.12535043201062568</v>
      </c>
      <c r="AA20" s="27">
        <v>0.12728175991635837</v>
      </c>
      <c r="AC20" s="6">
        <v>1867</v>
      </c>
      <c r="AD20" s="27">
        <v>-5.3869248745755938E-3</v>
      </c>
      <c r="AE20" s="27">
        <v>-0.12535043201062568</v>
      </c>
      <c r="AF20" s="27">
        <v>0.12728175991635837</v>
      </c>
      <c r="AH20" s="6">
        <v>1867</v>
      </c>
      <c r="AI20" s="27">
        <v>-5.3869248745755938E-3</v>
      </c>
      <c r="AJ20" s="27">
        <v>-0.12544376106574906</v>
      </c>
      <c r="AK20" s="27">
        <v>0.12718843086123499</v>
      </c>
    </row>
    <row r="21" spans="1:37" ht="15" x14ac:dyDescent="0.2">
      <c r="A21" s="5">
        <v>16000</v>
      </c>
      <c r="B21" s="27">
        <v>10.64</v>
      </c>
      <c r="C21" s="27">
        <f t="shared" si="0"/>
        <v>-3.15</v>
      </c>
      <c r="E21" s="11">
        <v>19000</v>
      </c>
      <c r="F21" s="12">
        <v>-5.9318947373906097</v>
      </c>
      <c r="G21" s="12">
        <f t="shared" si="1"/>
        <v>-5.7018947373906093</v>
      </c>
      <c r="H21" s="12"/>
      <c r="I21" s="26">
        <v>1800</v>
      </c>
      <c r="J21" s="27">
        <v>0.12158991276216399</v>
      </c>
      <c r="K21" s="27">
        <v>-0.13468728541094499</v>
      </c>
      <c r="L21" s="27">
        <v>0.43001126238842902</v>
      </c>
      <c r="M21" s="28"/>
      <c r="N21">
        <v>3700</v>
      </c>
      <c r="O21" s="37">
        <v>-0.25813171386718703</v>
      </c>
      <c r="P21" s="37">
        <v>-0.60358459472656201</v>
      </c>
      <c r="Q21" s="37">
        <v>5.8562927246094097E-2</v>
      </c>
      <c r="S21" s="6">
        <v>2002</v>
      </c>
      <c r="T21" s="25">
        <v>0.88132352941176473</v>
      </c>
      <c r="U21" s="25">
        <v>0.80616666666666659</v>
      </c>
      <c r="V21" s="25">
        <v>0.92731372549019608</v>
      </c>
      <c r="W21" s="25"/>
      <c r="X21" s="6">
        <v>1868</v>
      </c>
      <c r="Y21" s="27">
        <v>1.5003717791173266E-3</v>
      </c>
      <c r="Z21" s="27">
        <v>-0.11850660587178263</v>
      </c>
      <c r="AA21" s="27">
        <v>0.13368202023774034</v>
      </c>
      <c r="AC21" s="6">
        <v>1868</v>
      </c>
      <c r="AD21" s="27">
        <v>1.5003717791173266E-3</v>
      </c>
      <c r="AE21" s="27">
        <v>-0.11850660587178263</v>
      </c>
      <c r="AF21" s="27">
        <v>0.13368202023774034</v>
      </c>
      <c r="AH21" s="6">
        <v>1868</v>
      </c>
      <c r="AI21" s="27">
        <v>1.5003717791173266E-3</v>
      </c>
      <c r="AJ21" s="27">
        <v>-0.11859993492690601</v>
      </c>
      <c r="AK21" s="27">
        <v>0.13358869118261696</v>
      </c>
    </row>
    <row r="22" spans="1:37" ht="15" x14ac:dyDescent="0.2">
      <c r="A22" s="5">
        <v>17000</v>
      </c>
      <c r="B22" s="27">
        <v>9.7200000000000006</v>
      </c>
      <c r="C22" s="27">
        <f t="shared" si="0"/>
        <v>-4.0699999999999994</v>
      </c>
      <c r="E22" s="11">
        <v>20000</v>
      </c>
      <c r="F22" s="12">
        <v>-6.1402125186991396</v>
      </c>
      <c r="G22" s="12">
        <f t="shared" si="1"/>
        <v>-5.9102125186991392</v>
      </c>
      <c r="H22" s="12"/>
      <c r="I22" s="26">
        <v>1900</v>
      </c>
      <c r="J22" s="27">
        <v>0.10505511194844</v>
      </c>
      <c r="K22" s="27">
        <v>-0.15482363989317899</v>
      </c>
      <c r="L22" s="27">
        <v>0.38262217409416599</v>
      </c>
      <c r="M22" s="28"/>
      <c r="N22">
        <v>3900</v>
      </c>
      <c r="O22" s="37">
        <v>-0.244566650390625</v>
      </c>
      <c r="P22" s="37">
        <v>-0.63707916259765496</v>
      </c>
      <c r="Q22" s="37">
        <v>6.0671691894530796E-2</v>
      </c>
      <c r="S22" s="6">
        <v>2001</v>
      </c>
      <c r="T22" s="25">
        <v>0.81132352941176478</v>
      </c>
      <c r="U22" s="25">
        <v>0.73781372549019608</v>
      </c>
      <c r="V22" s="25">
        <v>0.84578431372549023</v>
      </c>
      <c r="W22" s="25"/>
      <c r="X22" s="6">
        <v>1869</v>
      </c>
      <c r="Y22" s="27">
        <v>1.2676544146317359E-2</v>
      </c>
      <c r="Z22" s="27">
        <v>-0.10616034175481959</v>
      </c>
      <c r="AA22" s="27">
        <v>0.14462799219693234</v>
      </c>
      <c r="AC22" s="6">
        <v>1869</v>
      </c>
      <c r="AD22" s="27">
        <v>1.2676544146317359E-2</v>
      </c>
      <c r="AE22" s="27">
        <v>-0.10616034175481959</v>
      </c>
      <c r="AF22" s="27">
        <v>0.14462799219693234</v>
      </c>
      <c r="AH22" s="6">
        <v>1869</v>
      </c>
      <c r="AI22" s="27">
        <v>1.2676544146317359E-2</v>
      </c>
      <c r="AJ22" s="27">
        <v>-0.10625367080994297</v>
      </c>
      <c r="AK22" s="27">
        <v>0.14453466314180896</v>
      </c>
    </row>
    <row r="23" spans="1:37" ht="15" x14ac:dyDescent="0.2">
      <c r="A23" s="5">
        <v>17600</v>
      </c>
      <c r="B23" s="27">
        <v>9.49</v>
      </c>
      <c r="C23" s="27">
        <f t="shared" si="0"/>
        <v>-4.3</v>
      </c>
      <c r="E23" s="11">
        <v>21000</v>
      </c>
      <c r="F23" s="12">
        <v>-6.2575806621948002</v>
      </c>
      <c r="G23" s="12">
        <f t="shared" si="1"/>
        <v>-6.0275806621947998</v>
      </c>
      <c r="H23" s="12"/>
      <c r="I23" s="26">
        <v>2000</v>
      </c>
      <c r="J23" s="27">
        <v>0.127204245902276</v>
      </c>
      <c r="K23" s="27">
        <v>-0.1287258697659249</v>
      </c>
      <c r="L23" s="27">
        <v>0.39252110183693301</v>
      </c>
      <c r="M23" s="28"/>
      <c r="N23">
        <v>4100</v>
      </c>
      <c r="O23" s="37">
        <v>-0.244948120117187</v>
      </c>
      <c r="P23" s="37">
        <v>-0.57894927978515498</v>
      </c>
      <c r="Q23" s="37">
        <v>7.8503112792969801E-2</v>
      </c>
      <c r="S23" s="6">
        <v>2000</v>
      </c>
      <c r="T23" s="25">
        <v>0.66882352941176471</v>
      </c>
      <c r="U23" s="25">
        <v>0.61181372549019597</v>
      </c>
      <c r="V23" s="25">
        <v>0.70716666666666661</v>
      </c>
      <c r="W23" s="25"/>
      <c r="X23" s="6">
        <v>1870</v>
      </c>
      <c r="Y23" s="27">
        <v>1.8940561959902347E-2</v>
      </c>
      <c r="Z23" s="27">
        <v>-9.9099762694005666E-2</v>
      </c>
      <c r="AA23" s="27">
        <v>0.15044335189210334</v>
      </c>
      <c r="AC23" s="6">
        <v>1870</v>
      </c>
      <c r="AD23" s="27">
        <v>1.8940561959902347E-2</v>
      </c>
      <c r="AE23" s="27">
        <v>-9.9099762694005666E-2</v>
      </c>
      <c r="AF23" s="27">
        <v>0.15044335189210334</v>
      </c>
      <c r="AH23" s="6">
        <v>1870</v>
      </c>
      <c r="AI23" s="27">
        <v>1.8940561959902347E-2</v>
      </c>
      <c r="AJ23" s="27">
        <v>-9.9193091749129048E-2</v>
      </c>
      <c r="AK23" s="27">
        <v>0.15035002283697996</v>
      </c>
    </row>
    <row r="24" spans="1:37" ht="15" x14ac:dyDescent="0.2">
      <c r="A24" s="5">
        <v>18400</v>
      </c>
      <c r="B24" s="27">
        <v>9.35</v>
      </c>
      <c r="C24" s="27">
        <f t="shared" si="0"/>
        <v>-4.4400000000000004</v>
      </c>
      <c r="E24" s="11">
        <v>22000</v>
      </c>
      <c r="F24" s="12">
        <v>-6.2774081589117898</v>
      </c>
      <c r="G24" s="12">
        <f t="shared" si="1"/>
        <v>-6.0474081589117894</v>
      </c>
      <c r="H24" s="12"/>
      <c r="I24" s="26">
        <v>2100</v>
      </c>
      <c r="J24" s="27">
        <v>0.14333038876094201</v>
      </c>
      <c r="K24" s="27">
        <v>-9.79536778443897E-2</v>
      </c>
      <c r="L24" s="27">
        <v>0.45949852143051095</v>
      </c>
      <c r="M24" s="28"/>
      <c r="N24">
        <v>4300</v>
      </c>
      <c r="O24" s="37">
        <v>-0.239363403320312</v>
      </c>
      <c r="P24" s="37">
        <v>-0.59377166748046795</v>
      </c>
      <c r="Q24" s="37">
        <v>0.1154354858398416</v>
      </c>
      <c r="S24" s="6">
        <v>1999</v>
      </c>
      <c r="T24" s="25">
        <v>0.66632352941176476</v>
      </c>
      <c r="U24" s="25">
        <v>0.60316666666666663</v>
      </c>
      <c r="V24" s="25">
        <v>0.707313725490196</v>
      </c>
      <c r="W24" s="25"/>
      <c r="X24" s="6">
        <v>1871</v>
      </c>
      <c r="Y24" s="27">
        <v>2.516979807589137E-2</v>
      </c>
      <c r="Z24" s="27">
        <v>-9.1952336879794649E-2</v>
      </c>
      <c r="AA24" s="27">
        <v>0.15648441153360937</v>
      </c>
      <c r="AC24" s="6">
        <v>1871</v>
      </c>
      <c r="AD24" s="27">
        <v>2.516979807589137E-2</v>
      </c>
      <c r="AE24" s="27">
        <v>-9.1952336879794649E-2</v>
      </c>
      <c r="AF24" s="27">
        <v>0.15648441153360937</v>
      </c>
      <c r="AH24" s="6">
        <v>1871</v>
      </c>
      <c r="AI24" s="27">
        <v>2.516979807589137E-2</v>
      </c>
      <c r="AJ24" s="27">
        <v>-9.2045665934918031E-2</v>
      </c>
      <c r="AK24" s="27">
        <v>0.15639108247848599</v>
      </c>
    </row>
    <row r="25" spans="1:37" ht="15" x14ac:dyDescent="0.2">
      <c r="A25" s="5">
        <v>18800</v>
      </c>
      <c r="B25" s="27">
        <v>9.56</v>
      </c>
      <c r="C25" s="27">
        <f t="shared" si="0"/>
        <v>-4.2299999999999995</v>
      </c>
      <c r="E25" s="11">
        <v>23000</v>
      </c>
      <c r="F25" s="12">
        <v>-6.2499208860794502</v>
      </c>
      <c r="G25" s="12">
        <f t="shared" si="1"/>
        <v>-6.0199208860794498</v>
      </c>
      <c r="H25" s="12"/>
      <c r="I25" s="26">
        <v>2200</v>
      </c>
      <c r="J25" s="27">
        <v>0.16932667676913801</v>
      </c>
      <c r="K25" s="27">
        <v>-5.5792183013067098E-2</v>
      </c>
      <c r="L25" s="27">
        <v>0.50341967911583096</v>
      </c>
      <c r="M25" s="28"/>
      <c r="N25">
        <v>4500</v>
      </c>
      <c r="O25" s="37">
        <v>-0.186964721679687</v>
      </c>
      <c r="P25" s="37">
        <v>-0.55553466796874895</v>
      </c>
      <c r="Q25" s="37">
        <v>0.140031127929687</v>
      </c>
      <c r="S25" s="6">
        <v>1998</v>
      </c>
      <c r="T25" s="25">
        <v>0.90132352941176475</v>
      </c>
      <c r="U25" s="25">
        <v>0.81781372549019604</v>
      </c>
      <c r="V25" s="25">
        <v>0.94866666666666666</v>
      </c>
      <c r="W25" s="25"/>
      <c r="X25" s="6">
        <v>1872</v>
      </c>
      <c r="Y25" s="27">
        <v>3.0677355911495341E-2</v>
      </c>
      <c r="Z25" s="27">
        <v>-8.5494977869820632E-2</v>
      </c>
      <c r="AA25" s="27">
        <v>0.16026889038957137</v>
      </c>
      <c r="AC25" s="6">
        <v>1872</v>
      </c>
      <c r="AD25" s="27">
        <v>3.0677355911495341E-2</v>
      </c>
      <c r="AE25" s="27">
        <v>-8.5494977869820632E-2</v>
      </c>
      <c r="AF25" s="27">
        <v>0.16026889038957137</v>
      </c>
      <c r="AH25" s="6">
        <v>1872</v>
      </c>
      <c r="AI25" s="27">
        <v>3.0677355911495341E-2</v>
      </c>
      <c r="AJ25" s="27">
        <v>-8.5588306924944013E-2</v>
      </c>
      <c r="AK25" s="27">
        <v>0.16017556133444799</v>
      </c>
    </row>
    <row r="26" spans="1:37" ht="15" x14ac:dyDescent="0.2">
      <c r="A26" s="5">
        <v>19500</v>
      </c>
      <c r="B26" s="27">
        <v>9.4600000000000009</v>
      </c>
      <c r="C26" s="27">
        <f t="shared" si="0"/>
        <v>-4.3299999999999992</v>
      </c>
      <c r="E26" s="11">
        <v>24000</v>
      </c>
      <c r="F26" s="12">
        <v>-6.2296029812699896</v>
      </c>
      <c r="G26" s="12">
        <f t="shared" si="1"/>
        <v>-5.9996029812699891</v>
      </c>
      <c r="H26" s="12"/>
      <c r="I26" s="26">
        <v>2300</v>
      </c>
      <c r="J26" s="27">
        <v>0.18439094005003701</v>
      </c>
      <c r="K26" s="27">
        <v>-3.9159608767095302E-2</v>
      </c>
      <c r="L26" s="27">
        <v>0.54007314669640094</v>
      </c>
      <c r="M26" s="28"/>
      <c r="N26">
        <v>4700</v>
      </c>
      <c r="O26" s="37">
        <v>-0.16775390625</v>
      </c>
      <c r="P26" s="37">
        <v>-0.51141082763671697</v>
      </c>
      <c r="Q26" s="37">
        <v>0.20059478759765501</v>
      </c>
      <c r="S26" s="6">
        <v>1997</v>
      </c>
      <c r="T26" s="25">
        <v>0.75882352941176467</v>
      </c>
      <c r="U26" s="25">
        <v>0.68616666666666659</v>
      </c>
      <c r="V26" s="25">
        <v>0.79881372549019614</v>
      </c>
      <c r="W26" s="25"/>
      <c r="X26" s="6">
        <v>1873</v>
      </c>
      <c r="Y26" s="27">
        <v>2.5999050098905352E-2</v>
      </c>
      <c r="Z26" s="27">
        <v>-8.9551482145912686E-2</v>
      </c>
      <c r="AA26" s="27">
        <v>0.15491721220496035</v>
      </c>
      <c r="AC26" s="6">
        <v>1873</v>
      </c>
      <c r="AD26" s="27">
        <v>2.5999050098905352E-2</v>
      </c>
      <c r="AE26" s="27">
        <v>-8.9551482145912686E-2</v>
      </c>
      <c r="AF26" s="27">
        <v>0.15491721220496035</v>
      </c>
      <c r="AH26" s="6">
        <v>1873</v>
      </c>
      <c r="AI26" s="27">
        <v>2.5999050098905352E-2</v>
      </c>
      <c r="AJ26" s="27">
        <v>-8.9644811201036068E-2</v>
      </c>
      <c r="AK26" s="27">
        <v>0.15482388314983697</v>
      </c>
    </row>
    <row r="27" spans="1:37" ht="15" x14ac:dyDescent="0.2">
      <c r="A27" s="5">
        <v>20500</v>
      </c>
      <c r="B27" s="27">
        <v>9.83</v>
      </c>
      <c r="C27" s="27">
        <f t="shared" si="0"/>
        <v>-3.9600000000000004</v>
      </c>
      <c r="E27" s="11">
        <v>25000</v>
      </c>
      <c r="F27" s="12">
        <v>-6.1238696570886004</v>
      </c>
      <c r="G27" s="12">
        <f t="shared" si="1"/>
        <v>-5.8938696570886</v>
      </c>
      <c r="H27" s="12"/>
      <c r="I27" s="26">
        <v>2400</v>
      </c>
      <c r="J27" s="27">
        <v>0.187893237655157</v>
      </c>
      <c r="K27" s="27">
        <v>-4.26511897001981E-2</v>
      </c>
      <c r="L27" s="27">
        <v>0.53391663809736001</v>
      </c>
      <c r="M27" s="28"/>
      <c r="N27">
        <v>4900</v>
      </c>
      <c r="O27" s="37">
        <v>-0.157042236328125</v>
      </c>
      <c r="P27" s="37">
        <v>-0.54889099121093798</v>
      </c>
      <c r="Q27" s="37">
        <v>0.18045623779296899</v>
      </c>
      <c r="S27" s="6">
        <v>1996</v>
      </c>
      <c r="T27" s="25">
        <v>0.61382352941176466</v>
      </c>
      <c r="U27" s="25">
        <v>0.53766666666666663</v>
      </c>
      <c r="V27" s="25">
        <v>0.65731372549019607</v>
      </c>
      <c r="W27" s="25"/>
      <c r="X27" s="6">
        <v>1874</v>
      </c>
      <c r="Y27" s="27">
        <v>1.0534698963520328E-2</v>
      </c>
      <c r="Z27" s="27">
        <v>-0.10485266855509667</v>
      </c>
      <c r="AA27" s="27">
        <v>0.13979076909669941</v>
      </c>
      <c r="AC27" s="6">
        <v>1874</v>
      </c>
      <c r="AD27" s="27">
        <v>1.0534698963520328E-2</v>
      </c>
      <c r="AE27" s="27">
        <v>-0.10485266855509667</v>
      </c>
      <c r="AF27" s="27">
        <v>0.13979076909669941</v>
      </c>
      <c r="AH27" s="6">
        <v>1874</v>
      </c>
      <c r="AI27" s="27">
        <v>1.0534698963520328E-2</v>
      </c>
      <c r="AJ27" s="27">
        <v>-0.10494599761022005</v>
      </c>
      <c r="AK27" s="27">
        <v>0.13969744004157603</v>
      </c>
    </row>
    <row r="28" spans="1:37" ht="15" x14ac:dyDescent="0.2">
      <c r="A28" s="5">
        <v>21700</v>
      </c>
      <c r="B28" s="27">
        <v>9.69</v>
      </c>
      <c r="C28" s="27">
        <f t="shared" si="0"/>
        <v>-4.1000000000000005</v>
      </c>
      <c r="E28" s="11">
        <v>26000</v>
      </c>
      <c r="F28" s="12">
        <v>-5.9659676432916502</v>
      </c>
      <c r="G28" s="12">
        <f t="shared" si="1"/>
        <v>-5.7359676432916498</v>
      </c>
      <c r="H28" s="12"/>
      <c r="I28" s="26">
        <v>2500</v>
      </c>
      <c r="J28" s="27">
        <v>0.19388901606748501</v>
      </c>
      <c r="K28" s="27">
        <v>-3.6981635782669851E-2</v>
      </c>
      <c r="L28" s="27">
        <v>0.58134027557651102</v>
      </c>
      <c r="M28" s="28"/>
      <c r="N28">
        <v>5100</v>
      </c>
      <c r="O28" s="37">
        <v>-0.119444580078125</v>
      </c>
      <c r="P28" s="37">
        <v>-0.54809600830077998</v>
      </c>
      <c r="Q28" s="37">
        <v>0.20475585937499999</v>
      </c>
      <c r="S28" s="6">
        <v>1995</v>
      </c>
      <c r="T28" s="25">
        <v>0.7263235294117647</v>
      </c>
      <c r="U28" s="25">
        <v>0.66316666666666657</v>
      </c>
      <c r="V28" s="25">
        <v>0.76731372549019605</v>
      </c>
      <c r="W28" s="25"/>
      <c r="X28" s="6">
        <v>1875</v>
      </c>
      <c r="Y28" s="27">
        <v>1.410367692087533E-2</v>
      </c>
      <c r="Z28" s="27">
        <v>-0.10209561732210459</v>
      </c>
      <c r="AA28" s="27">
        <v>0.14478537688358939</v>
      </c>
      <c r="AC28" s="6">
        <v>1875</v>
      </c>
      <c r="AD28" s="27">
        <v>1.410367692087533E-2</v>
      </c>
      <c r="AE28" s="27">
        <v>-0.10209561732210459</v>
      </c>
      <c r="AF28" s="27">
        <v>0.14478537688358939</v>
      </c>
      <c r="AH28" s="6">
        <v>1875</v>
      </c>
      <c r="AI28" s="27">
        <v>1.410367692087533E-2</v>
      </c>
      <c r="AJ28" s="27">
        <v>-0.10218894637722797</v>
      </c>
      <c r="AK28" s="27">
        <v>0.14469204782846601</v>
      </c>
    </row>
    <row r="29" spans="1:37" ht="15" x14ac:dyDescent="0.2">
      <c r="A29" s="5">
        <v>22500</v>
      </c>
      <c r="B29" s="27">
        <v>9.9</v>
      </c>
      <c r="C29" s="27">
        <f t="shared" si="0"/>
        <v>-3.89</v>
      </c>
      <c r="E29" s="11">
        <v>27000</v>
      </c>
      <c r="F29" s="12">
        <v>-5.93549562279029</v>
      </c>
      <c r="G29" s="12">
        <f t="shared" si="1"/>
        <v>-5.7054956227902895</v>
      </c>
      <c r="H29" s="12"/>
      <c r="I29" s="26">
        <v>2600</v>
      </c>
      <c r="J29" s="27">
        <v>0.190447818359504</v>
      </c>
      <c r="K29" s="27">
        <v>-4.4852309269326596E-2</v>
      </c>
      <c r="L29" s="27">
        <v>0.554819259871559</v>
      </c>
      <c r="M29" s="28"/>
      <c r="N29">
        <v>5300</v>
      </c>
      <c r="O29" s="37">
        <v>-0.190733642578125</v>
      </c>
      <c r="P29" s="37">
        <v>-0.58934509277343694</v>
      </c>
      <c r="Q29" s="37">
        <v>0.179484252929687</v>
      </c>
      <c r="S29" s="6">
        <v>1994</v>
      </c>
      <c r="T29" s="25">
        <v>0.57632352941176479</v>
      </c>
      <c r="U29" s="25">
        <v>0.51316666666666655</v>
      </c>
      <c r="V29" s="25">
        <v>0.61031372549019614</v>
      </c>
      <c r="W29" s="25"/>
      <c r="X29" s="6">
        <v>1876</v>
      </c>
      <c r="Y29" s="27">
        <v>1.5261091889495315E-2</v>
      </c>
      <c r="Z29" s="27">
        <v>-0.10064085771472864</v>
      </c>
      <c r="AA29" s="27">
        <v>0.1461502945272114</v>
      </c>
      <c r="AC29" s="6">
        <v>1876</v>
      </c>
      <c r="AD29" s="27">
        <v>1.5261091889495315E-2</v>
      </c>
      <c r="AE29" s="27">
        <v>-0.10064085771472864</v>
      </c>
      <c r="AF29" s="27">
        <v>0.1461502945272114</v>
      </c>
      <c r="AH29" s="6">
        <v>1876</v>
      </c>
      <c r="AI29" s="27">
        <v>1.5261091889495315E-2</v>
      </c>
      <c r="AJ29" s="27">
        <v>-0.10073418676985202</v>
      </c>
      <c r="AK29" s="27">
        <v>0.14605696547208802</v>
      </c>
    </row>
    <row r="30" spans="1:37" ht="15" x14ac:dyDescent="0.2">
      <c r="A30" s="5">
        <v>23700</v>
      </c>
      <c r="B30" s="27">
        <v>9.83</v>
      </c>
      <c r="C30" s="27">
        <f t="shared" si="0"/>
        <v>-3.9600000000000004</v>
      </c>
      <c r="E30" s="11">
        <v>28000</v>
      </c>
      <c r="F30" s="12">
        <v>-5.8889674188200303</v>
      </c>
      <c r="G30" s="12">
        <f t="shared" si="1"/>
        <v>-5.6589674188200298</v>
      </c>
      <c r="H30" s="12"/>
      <c r="I30" s="26">
        <v>2700</v>
      </c>
      <c r="J30" s="27">
        <v>0.19844693143089401</v>
      </c>
      <c r="K30" s="27">
        <v>-3.1435850034039411E-2</v>
      </c>
      <c r="L30" s="27">
        <v>0.58326909192329301</v>
      </c>
      <c r="M30" s="28"/>
      <c r="N30">
        <v>5500</v>
      </c>
      <c r="O30" s="37">
        <v>-0.22433349609375</v>
      </c>
      <c r="P30" s="37">
        <v>-0.60211059570312497</v>
      </c>
      <c r="Q30" s="37">
        <v>0.10746124267578119</v>
      </c>
      <c r="S30" s="6">
        <v>1993</v>
      </c>
      <c r="T30" s="25">
        <v>0.52132352941176485</v>
      </c>
      <c r="U30" s="25">
        <v>0.45316666666666666</v>
      </c>
      <c r="V30" s="25">
        <v>0.56031372549019609</v>
      </c>
      <c r="W30" s="25"/>
      <c r="X30" s="6">
        <v>1877</v>
      </c>
      <c r="Y30" s="27">
        <v>1.8129422821928309E-2</v>
      </c>
      <c r="Z30" s="27">
        <v>-9.8197620222491677E-2</v>
      </c>
      <c r="AA30" s="27">
        <v>0.14992589183040839</v>
      </c>
      <c r="AC30" s="6">
        <v>1877</v>
      </c>
      <c r="AD30" s="27">
        <v>1.8129422821928309E-2</v>
      </c>
      <c r="AE30" s="27">
        <v>-9.8197620222491677E-2</v>
      </c>
      <c r="AF30" s="27">
        <v>0.14992589183040839</v>
      </c>
      <c r="AH30" s="6">
        <v>1877</v>
      </c>
      <c r="AI30" s="27">
        <v>1.8129422821928309E-2</v>
      </c>
      <c r="AJ30" s="27">
        <v>-9.8290949277615058E-2</v>
      </c>
      <c r="AK30" s="27">
        <v>0.14983256277528501</v>
      </c>
    </row>
    <row r="31" spans="1:37" ht="15" x14ac:dyDescent="0.2">
      <c r="A31" s="5">
        <v>24800</v>
      </c>
      <c r="B31" s="27">
        <v>9.9600000000000009</v>
      </c>
      <c r="C31" s="27">
        <f t="shared" si="0"/>
        <v>-3.8299999999999996</v>
      </c>
      <c r="E31" s="11">
        <v>29000</v>
      </c>
      <c r="F31" s="12">
        <v>-5.91896663486237</v>
      </c>
      <c r="G31" s="12">
        <f t="shared" si="1"/>
        <v>-5.6889666348623695</v>
      </c>
      <c r="H31" s="12"/>
      <c r="I31" s="26">
        <v>2800</v>
      </c>
      <c r="J31" s="27">
        <v>0.216141889296846</v>
      </c>
      <c r="K31" s="27">
        <v>-2.0696619221035009E-2</v>
      </c>
      <c r="L31" s="27">
        <v>0.62355627574594197</v>
      </c>
      <c r="M31" s="28"/>
      <c r="N31">
        <v>5700</v>
      </c>
      <c r="O31" s="37">
        <v>-0.207274169921875</v>
      </c>
      <c r="P31" s="37">
        <v>-0.59046813964843692</v>
      </c>
      <c r="Q31" s="37">
        <v>0.1132534790039076</v>
      </c>
      <c r="S31" s="6">
        <v>1992</v>
      </c>
      <c r="T31" s="25">
        <v>0.47382352941176475</v>
      </c>
      <c r="U31" s="25">
        <v>0.41166666666666663</v>
      </c>
      <c r="V31" s="25">
        <v>0.51031372549019605</v>
      </c>
      <c r="W31" s="25"/>
      <c r="X31" s="6">
        <v>1878</v>
      </c>
      <c r="Y31" s="27">
        <v>2.2777159109075407E-2</v>
      </c>
      <c r="Z31" s="27">
        <v>-9.4549333393869617E-2</v>
      </c>
      <c r="AA31" s="27">
        <v>0.15556930351705034</v>
      </c>
      <c r="AC31" s="6">
        <v>1878</v>
      </c>
      <c r="AD31" s="27">
        <v>2.2777159109075407E-2</v>
      </c>
      <c r="AE31" s="27">
        <v>-9.4549333393869617E-2</v>
      </c>
      <c r="AF31" s="27">
        <v>0.15556930351705034</v>
      </c>
      <c r="AH31" s="6">
        <v>1878</v>
      </c>
      <c r="AI31" s="27">
        <v>2.2777159109075407E-2</v>
      </c>
      <c r="AJ31" s="27">
        <v>-9.4642662448992998E-2</v>
      </c>
      <c r="AK31" s="27">
        <v>0.15547597446192696</v>
      </c>
    </row>
    <row r="32" spans="1:37" ht="15" x14ac:dyDescent="0.2">
      <c r="A32" s="5">
        <v>25800</v>
      </c>
      <c r="B32" s="27">
        <v>9.94</v>
      </c>
      <c r="C32" s="27">
        <f t="shared" si="0"/>
        <v>-3.850000000000001</v>
      </c>
      <c r="E32" s="11">
        <v>30000</v>
      </c>
      <c r="F32" s="12">
        <v>-5.8319902588388404</v>
      </c>
      <c r="G32" s="12">
        <f t="shared" si="1"/>
        <v>-5.6019902588388399</v>
      </c>
      <c r="H32" s="12"/>
      <c r="I32" s="26">
        <v>2900</v>
      </c>
      <c r="J32" s="27">
        <v>0.23900300118925602</v>
      </c>
      <c r="K32" s="27">
        <v>5.4055848202989032E-3</v>
      </c>
      <c r="L32" s="27">
        <v>0.65787658986487596</v>
      </c>
      <c r="M32" s="28"/>
      <c r="N32">
        <v>5900</v>
      </c>
      <c r="O32" s="37">
        <v>-0.19900390625</v>
      </c>
      <c r="P32" s="37">
        <v>-0.567084045410156</v>
      </c>
      <c r="Q32" s="37">
        <v>0.17824218749999901</v>
      </c>
      <c r="S32" s="6">
        <v>1991</v>
      </c>
      <c r="T32" s="25">
        <v>0.67632352941176477</v>
      </c>
      <c r="U32" s="25">
        <v>0.60616666666666663</v>
      </c>
      <c r="V32" s="25">
        <v>0.710313725490196</v>
      </c>
      <c r="W32" s="25"/>
      <c r="X32" s="6">
        <v>1879</v>
      </c>
      <c r="Y32" s="27">
        <v>2.6477593392381316E-2</v>
      </c>
      <c r="Z32" s="27">
        <v>-9.1845242835588592E-2</v>
      </c>
      <c r="AA32" s="27">
        <v>0.15975346271144841</v>
      </c>
      <c r="AC32" s="6">
        <v>1879</v>
      </c>
      <c r="AD32" s="27">
        <v>2.6477593392381316E-2</v>
      </c>
      <c r="AE32" s="27">
        <v>-9.1845242835588592E-2</v>
      </c>
      <c r="AF32" s="27">
        <v>0.15975346271144841</v>
      </c>
      <c r="AH32" s="6">
        <v>1879</v>
      </c>
      <c r="AI32" s="27">
        <v>2.6477593392381316E-2</v>
      </c>
      <c r="AJ32" s="27">
        <v>-9.1938571890711973E-2</v>
      </c>
      <c r="AK32" s="27">
        <v>0.15966013365632503</v>
      </c>
    </row>
    <row r="33" spans="1:37" ht="15" x14ac:dyDescent="0.2">
      <c r="A33" s="5">
        <v>26600</v>
      </c>
      <c r="B33" s="27">
        <v>10.14</v>
      </c>
      <c r="C33" s="27">
        <f t="shared" si="0"/>
        <v>-3.65</v>
      </c>
      <c r="E33" s="11">
        <v>31000</v>
      </c>
      <c r="F33" s="12">
        <v>-5.7403230033349901</v>
      </c>
      <c r="G33" s="12">
        <f t="shared" si="1"/>
        <v>-5.5103230033349897</v>
      </c>
      <c r="H33" s="12"/>
      <c r="I33" s="26">
        <v>3000</v>
      </c>
      <c r="J33" s="27">
        <v>0.25693909529648795</v>
      </c>
      <c r="K33" s="27">
        <v>2.11266773078915E-2</v>
      </c>
      <c r="L33" s="27">
        <v>0.68405369463915799</v>
      </c>
      <c r="M33" s="28"/>
      <c r="N33">
        <v>6100</v>
      </c>
      <c r="O33" s="37">
        <v>-0.173506469726562</v>
      </c>
      <c r="P33" s="37">
        <v>-0.59328033447265693</v>
      </c>
      <c r="Q33" s="37">
        <v>0.17614257812499901</v>
      </c>
      <c r="S33" s="6">
        <v>1990</v>
      </c>
      <c r="T33" s="25">
        <v>0.69882352941176462</v>
      </c>
      <c r="U33" s="25">
        <v>0.6346666666666666</v>
      </c>
      <c r="V33" s="25">
        <v>0.73031372549019602</v>
      </c>
      <c r="W33" s="25"/>
      <c r="X33" s="6">
        <v>1880</v>
      </c>
      <c r="Y33" s="27">
        <v>2.9692159564499332E-2</v>
      </c>
      <c r="Z33" s="27">
        <v>-8.8024814879382629E-2</v>
      </c>
      <c r="AA33" s="27">
        <v>0.16157804883207039</v>
      </c>
      <c r="AC33" s="6">
        <v>1880</v>
      </c>
      <c r="AD33" s="27">
        <v>2.9692159564499332E-2</v>
      </c>
      <c r="AE33" s="27">
        <v>-8.8024814879382629E-2</v>
      </c>
      <c r="AF33" s="27">
        <v>0.16157804883207039</v>
      </c>
      <c r="AH33" s="6">
        <v>1880</v>
      </c>
      <c r="AI33" s="27">
        <v>2.9692159564499332E-2</v>
      </c>
      <c r="AJ33" s="27">
        <v>-8.811814393450601E-2</v>
      </c>
      <c r="AK33" s="27">
        <v>0.16148471977694701</v>
      </c>
    </row>
    <row r="34" spans="1:37" ht="15" x14ac:dyDescent="0.2">
      <c r="A34" s="5">
        <v>27800</v>
      </c>
      <c r="B34" s="27">
        <v>10.33</v>
      </c>
      <c r="C34" s="27">
        <f t="shared" si="0"/>
        <v>-3.4600000000000004</v>
      </c>
      <c r="E34" s="11">
        <v>32000</v>
      </c>
      <c r="F34" s="12">
        <v>-5.6338864013138901</v>
      </c>
      <c r="G34" s="12">
        <f t="shared" si="1"/>
        <v>-5.4038864013138896</v>
      </c>
      <c r="H34" s="12"/>
      <c r="I34" s="26">
        <v>3100</v>
      </c>
      <c r="J34" s="27">
        <v>0.26912683981340602</v>
      </c>
      <c r="K34" s="27">
        <v>4.9201630433892307E-2</v>
      </c>
      <c r="L34" s="27">
        <v>0.74481001081740894</v>
      </c>
      <c r="M34" s="28"/>
      <c r="N34">
        <v>6300</v>
      </c>
      <c r="O34" s="37">
        <v>-0.176954956054687</v>
      </c>
      <c r="P34" s="37">
        <v>-0.55744659423828102</v>
      </c>
      <c r="Q34" s="37">
        <v>0.23662536621093599</v>
      </c>
      <c r="S34" s="6">
        <v>1989</v>
      </c>
      <c r="T34" s="25">
        <v>0.5238235294117648</v>
      </c>
      <c r="U34" s="25">
        <v>0.48866666666666664</v>
      </c>
      <c r="V34" s="25">
        <v>0.54031372549019607</v>
      </c>
      <c r="W34" s="25"/>
      <c r="X34" s="6">
        <v>1881</v>
      </c>
      <c r="Y34" s="27">
        <v>3.0993335502349395E-2</v>
      </c>
      <c r="Z34" s="27">
        <v>-8.6554867449013639E-2</v>
      </c>
      <c r="AA34" s="27">
        <v>0.1621176784495314</v>
      </c>
      <c r="AC34" s="6">
        <v>1881</v>
      </c>
      <c r="AD34" s="27">
        <v>3.0993335502349395E-2</v>
      </c>
      <c r="AE34" s="27">
        <v>-8.6554867449013639E-2</v>
      </c>
      <c r="AF34" s="27">
        <v>0.1621176784495314</v>
      </c>
      <c r="AH34" s="6">
        <v>1881</v>
      </c>
      <c r="AI34" s="27">
        <v>3.0993335502349395E-2</v>
      </c>
      <c r="AJ34" s="27">
        <v>-8.6648196504137021E-2</v>
      </c>
      <c r="AK34" s="27">
        <v>0.16202434939440802</v>
      </c>
    </row>
    <row r="35" spans="1:37" ht="15" x14ac:dyDescent="0.2">
      <c r="A35" s="5">
        <v>28700</v>
      </c>
      <c r="B35" s="27">
        <v>10.43</v>
      </c>
      <c r="C35" s="27">
        <f t="shared" si="0"/>
        <v>-3.3600000000000008</v>
      </c>
      <c r="E35" s="11">
        <v>33000</v>
      </c>
      <c r="F35" s="12">
        <v>-5.5801924317471903</v>
      </c>
      <c r="G35" s="12">
        <f t="shared" si="1"/>
        <v>-5.3501924317471898</v>
      </c>
      <c r="H35" s="12"/>
      <c r="I35" s="26">
        <v>3200</v>
      </c>
      <c r="J35" s="27">
        <v>0.27198178650044802</v>
      </c>
      <c r="K35" s="27">
        <v>6.3240188046738408E-2</v>
      </c>
      <c r="L35" s="27">
        <v>0.74428450653161693</v>
      </c>
      <c r="M35" s="28"/>
      <c r="N35">
        <v>6500</v>
      </c>
      <c r="O35" s="37">
        <v>-0.174086303710937</v>
      </c>
      <c r="P35" s="37">
        <v>-0.56640808105468798</v>
      </c>
      <c r="Q35" s="37">
        <v>0.18153961181640599</v>
      </c>
      <c r="S35" s="6">
        <v>1988</v>
      </c>
      <c r="T35" s="25">
        <v>0.63382352941176479</v>
      </c>
      <c r="U35" s="25">
        <v>0.59716666666666673</v>
      </c>
      <c r="V35" s="25">
        <v>0.65661764705882353</v>
      </c>
      <c r="W35" s="25"/>
      <c r="X35" s="6">
        <v>1882</v>
      </c>
      <c r="Y35" s="27">
        <v>3.7764818972242375E-2</v>
      </c>
      <c r="Z35" s="27">
        <v>-7.9599964253679656E-2</v>
      </c>
      <c r="AA35" s="27">
        <v>0.16795061123397137</v>
      </c>
      <c r="AC35" s="6">
        <v>1882</v>
      </c>
      <c r="AD35" s="27">
        <v>3.7764818972242375E-2</v>
      </c>
      <c r="AE35" s="27">
        <v>-7.9599964253679656E-2</v>
      </c>
      <c r="AF35" s="27">
        <v>0.16795061123397137</v>
      </c>
      <c r="AH35" s="6">
        <v>1882</v>
      </c>
      <c r="AI35" s="27">
        <v>3.7764818972242375E-2</v>
      </c>
      <c r="AJ35" s="27">
        <v>-7.9693293308803037E-2</v>
      </c>
      <c r="AK35" s="27">
        <v>0.16785728217884799</v>
      </c>
    </row>
    <row r="36" spans="1:37" ht="15" x14ac:dyDescent="0.2">
      <c r="A36" s="5">
        <v>29700</v>
      </c>
      <c r="B36" s="27">
        <v>10.57</v>
      </c>
      <c r="C36" s="27">
        <f t="shared" si="0"/>
        <v>-3.22</v>
      </c>
      <c r="E36" s="11">
        <v>34000</v>
      </c>
      <c r="F36" s="12">
        <v>-5.5632833248941296</v>
      </c>
      <c r="G36" s="12">
        <f t="shared" si="1"/>
        <v>-5.3332833248941292</v>
      </c>
      <c r="H36" s="12"/>
      <c r="I36" s="26">
        <v>3300</v>
      </c>
      <c r="J36" s="27">
        <v>0.27817642918357999</v>
      </c>
      <c r="K36" s="27">
        <v>5.7880421062984702E-2</v>
      </c>
      <c r="L36" s="27">
        <v>0.75757518880530295</v>
      </c>
      <c r="M36" s="28"/>
      <c r="N36">
        <v>6700</v>
      </c>
      <c r="O36" s="37">
        <v>-0.210142822265625</v>
      </c>
      <c r="P36" s="37">
        <v>-0.597418518066406</v>
      </c>
      <c r="Q36" s="37">
        <v>0.122356872558593</v>
      </c>
      <c r="S36" s="6">
        <v>1987</v>
      </c>
      <c r="T36" s="25">
        <v>0.57882352941176474</v>
      </c>
      <c r="U36" s="25">
        <v>0.52316666666666656</v>
      </c>
      <c r="V36" s="25">
        <v>0.60881372549019619</v>
      </c>
      <c r="W36" s="25"/>
      <c r="X36" s="6">
        <v>1883</v>
      </c>
      <c r="Y36" s="27">
        <v>3.0806112491785331E-2</v>
      </c>
      <c r="Z36" s="27">
        <v>-8.300098717412463E-2</v>
      </c>
      <c r="AA36" s="27">
        <v>0.15797776657304841</v>
      </c>
      <c r="AC36" s="6">
        <v>1883</v>
      </c>
      <c r="AD36" s="27">
        <v>3.0806112491785331E-2</v>
      </c>
      <c r="AE36" s="27">
        <v>-8.300098717412463E-2</v>
      </c>
      <c r="AF36" s="27">
        <v>0.15797776657304841</v>
      </c>
      <c r="AH36" s="6">
        <v>1883</v>
      </c>
      <c r="AI36" s="27">
        <v>3.0806112491785331E-2</v>
      </c>
      <c r="AJ36" s="27">
        <v>-8.3094316229248011E-2</v>
      </c>
      <c r="AK36" s="27">
        <v>0.15788443751792502</v>
      </c>
    </row>
    <row r="37" spans="1:37" ht="15" x14ac:dyDescent="0.2">
      <c r="A37" s="5">
        <v>30700</v>
      </c>
      <c r="B37" s="27">
        <v>10.52</v>
      </c>
      <c r="C37" s="27">
        <f t="shared" si="0"/>
        <v>-3.2700000000000009</v>
      </c>
      <c r="E37" s="11">
        <v>35000</v>
      </c>
      <c r="F37" s="12">
        <v>-5.5813680563900796</v>
      </c>
      <c r="G37" s="12">
        <f t="shared" si="1"/>
        <v>-5.3513680563900792</v>
      </c>
      <c r="H37" s="12"/>
      <c r="I37" s="26">
        <v>3400</v>
      </c>
      <c r="J37" s="27">
        <v>0.30289395139262199</v>
      </c>
      <c r="K37" s="27">
        <v>9.9794361712568003E-2</v>
      </c>
      <c r="L37" s="27">
        <v>0.78493221972681793</v>
      </c>
      <c r="M37" s="28"/>
      <c r="N37">
        <v>6900</v>
      </c>
      <c r="O37" s="37">
        <v>-0.29353210449218703</v>
      </c>
      <c r="P37" s="37">
        <v>-0.71123992919921897</v>
      </c>
      <c r="Q37" s="37">
        <v>9.0198974609374205E-2</v>
      </c>
      <c r="S37" s="6">
        <v>1986</v>
      </c>
      <c r="T37" s="25">
        <v>0.44132352941176473</v>
      </c>
      <c r="U37" s="25">
        <v>0.39166666666666661</v>
      </c>
      <c r="V37" s="25">
        <v>0.46881372549019606</v>
      </c>
      <c r="W37" s="25"/>
      <c r="X37" s="6">
        <v>1884</v>
      </c>
      <c r="Y37" s="27">
        <v>-5.2877623307484689E-2</v>
      </c>
      <c r="Z37" s="27">
        <v>-0.17004932681759666</v>
      </c>
      <c r="AA37" s="27">
        <v>8.1324595953697343E-2</v>
      </c>
      <c r="AC37" s="6">
        <v>1884</v>
      </c>
      <c r="AD37" s="27">
        <v>-5.2877623307484689E-2</v>
      </c>
      <c r="AE37" s="27">
        <v>-0.17004932681759666</v>
      </c>
      <c r="AF37" s="27">
        <v>8.1324595953697343E-2</v>
      </c>
      <c r="AH37" s="6">
        <v>1884</v>
      </c>
      <c r="AI37" s="27">
        <v>-5.2877623307484689E-2</v>
      </c>
      <c r="AJ37" s="27">
        <v>-0.17014265587272004</v>
      </c>
      <c r="AK37" s="27">
        <v>8.1231266898573962E-2</v>
      </c>
    </row>
    <row r="38" spans="1:37" ht="15" x14ac:dyDescent="0.2">
      <c r="A38" s="5">
        <v>31700</v>
      </c>
      <c r="B38" s="27">
        <v>10.71</v>
      </c>
      <c r="C38" s="27">
        <f t="shared" si="0"/>
        <v>-3.0799999999999996</v>
      </c>
      <c r="E38" s="11">
        <v>36000</v>
      </c>
      <c r="F38" s="12">
        <v>-5.5910802798349497</v>
      </c>
      <c r="G38" s="12">
        <f t="shared" si="1"/>
        <v>-5.3610802798349493</v>
      </c>
      <c r="H38" s="12"/>
      <c r="I38" s="26">
        <v>3500</v>
      </c>
      <c r="J38" s="27">
        <v>0.30151940148048895</v>
      </c>
      <c r="K38" s="27">
        <v>8.4816209070461002E-2</v>
      </c>
      <c r="L38" s="27">
        <v>0.85592217057837494</v>
      </c>
      <c r="M38" s="28"/>
      <c r="N38">
        <v>7100</v>
      </c>
      <c r="O38" s="37">
        <v>-0.28655883789062497</v>
      </c>
      <c r="P38" s="37">
        <v>-0.769140930175781</v>
      </c>
      <c r="Q38" s="37">
        <v>4.5243530273437499E-2</v>
      </c>
      <c r="S38" s="6">
        <v>1985</v>
      </c>
      <c r="T38" s="25">
        <v>0.40132352941176469</v>
      </c>
      <c r="U38" s="25">
        <v>0.35016666666666663</v>
      </c>
      <c r="V38" s="25">
        <v>0.43511764705882366</v>
      </c>
      <c r="W38" s="25"/>
      <c r="X38" s="6">
        <v>1885</v>
      </c>
      <c r="Y38" s="27">
        <v>-0.16191542536093673</v>
      </c>
      <c r="Z38" s="27">
        <v>-0.31033325897128661</v>
      </c>
      <c r="AA38" s="27">
        <v>8.572670796693771E-4</v>
      </c>
      <c r="AC38" s="6">
        <v>1885</v>
      </c>
      <c r="AD38" s="27">
        <v>-0.16191542536093673</v>
      </c>
      <c r="AE38" s="27">
        <v>-0.31033325897128661</v>
      </c>
      <c r="AF38" s="27">
        <v>8.572670796693771E-4</v>
      </c>
      <c r="AH38" s="6">
        <v>1885</v>
      </c>
      <c r="AI38" s="27">
        <v>-0.16191542536093673</v>
      </c>
      <c r="AJ38" s="27">
        <v>-0.31042658802640999</v>
      </c>
      <c r="AK38" s="27">
        <v>7.6393802454599591E-4</v>
      </c>
    </row>
    <row r="39" spans="1:37" ht="15" x14ac:dyDescent="0.2">
      <c r="A39" s="5">
        <v>32400</v>
      </c>
      <c r="B39" s="27">
        <v>10.41</v>
      </c>
      <c r="C39" s="27">
        <f t="shared" si="0"/>
        <v>-3.3800000000000003</v>
      </c>
      <c r="E39" s="11">
        <v>37000</v>
      </c>
      <c r="F39" s="12">
        <v>-5.6212207843437101</v>
      </c>
      <c r="G39" s="12">
        <f t="shared" si="1"/>
        <v>-5.3912207843437097</v>
      </c>
      <c r="H39" s="12"/>
      <c r="I39" s="26">
        <v>3600</v>
      </c>
      <c r="J39" s="27">
        <v>0.32660437577613499</v>
      </c>
      <c r="K39" s="27">
        <v>0.10296438407998001</v>
      </c>
      <c r="L39" s="27">
        <v>0.89222616712511793</v>
      </c>
      <c r="M39" s="28"/>
      <c r="N39">
        <v>7300</v>
      </c>
      <c r="O39" s="37">
        <v>-0.40806457519531203</v>
      </c>
      <c r="P39" s="37">
        <v>-0.81086456298828102</v>
      </c>
      <c r="Q39" s="37">
        <v>-1.3588256835937104E-2</v>
      </c>
      <c r="S39" s="6">
        <v>1984</v>
      </c>
      <c r="T39" s="25">
        <v>0.40882352941176475</v>
      </c>
      <c r="U39" s="25">
        <v>0.37566666666666665</v>
      </c>
      <c r="V39" s="25">
        <v>0.43511764705882366</v>
      </c>
      <c r="W39" s="25"/>
      <c r="X39" s="6">
        <v>1886</v>
      </c>
      <c r="Y39" s="27">
        <v>-0.1200093031601126</v>
      </c>
      <c r="Z39" s="27">
        <v>-0.25895674326124674</v>
      </c>
      <c r="AA39" s="27">
        <v>3.5122245370327376E-2</v>
      </c>
      <c r="AC39" s="6">
        <v>1886</v>
      </c>
      <c r="AD39" s="27">
        <v>-0.1200093031601126</v>
      </c>
      <c r="AE39" s="27">
        <v>-0.25895674326124674</v>
      </c>
      <c r="AF39" s="27">
        <v>3.5122245370327376E-2</v>
      </c>
      <c r="AH39" s="6">
        <v>1886</v>
      </c>
      <c r="AI39" s="27">
        <v>-0.1200093031601126</v>
      </c>
      <c r="AJ39" s="27">
        <v>-0.25905007231637012</v>
      </c>
      <c r="AK39" s="27">
        <v>3.5028916315203995E-2</v>
      </c>
    </row>
    <row r="40" spans="1:37" ht="15" x14ac:dyDescent="0.2">
      <c r="A40" s="5">
        <v>33500</v>
      </c>
      <c r="B40" s="27">
        <v>10.51</v>
      </c>
      <c r="C40" s="27">
        <f t="shared" si="0"/>
        <v>-3.2800000000000007</v>
      </c>
      <c r="E40" s="11">
        <v>38000</v>
      </c>
      <c r="F40" s="12">
        <v>-5.7164019040270304</v>
      </c>
      <c r="G40" s="12">
        <f t="shared" si="1"/>
        <v>-5.48640190402703</v>
      </c>
      <c r="H40" s="12"/>
      <c r="I40" s="26">
        <v>3700</v>
      </c>
      <c r="J40" s="27">
        <v>0.33620464916082904</v>
      </c>
      <c r="K40" s="27">
        <v>0.11090111584793</v>
      </c>
      <c r="L40" s="27">
        <v>0.94444238190207097</v>
      </c>
      <c r="M40" s="28"/>
      <c r="N40">
        <v>7500</v>
      </c>
      <c r="O40" s="37">
        <v>-0.40920898437499997</v>
      </c>
      <c r="P40" s="37">
        <v>-0.825628967285156</v>
      </c>
      <c r="Q40" s="37">
        <v>-2.1191711425781599E-2</v>
      </c>
      <c r="S40" s="6">
        <v>1983</v>
      </c>
      <c r="T40" s="25">
        <v>0.57132352941176467</v>
      </c>
      <c r="U40" s="25">
        <v>0.52866666666666662</v>
      </c>
      <c r="V40" s="25">
        <v>0.59661764705882359</v>
      </c>
      <c r="W40" s="25"/>
      <c r="X40" s="6">
        <v>1887</v>
      </c>
      <c r="Y40" s="27">
        <v>-6.7872775926544615E-2</v>
      </c>
      <c r="Z40" s="27">
        <v>-0.19688719705731672</v>
      </c>
      <c r="AA40" s="27">
        <v>7.434956804983639E-2</v>
      </c>
      <c r="AC40" s="6">
        <v>1887</v>
      </c>
      <c r="AD40" s="27">
        <v>-6.7872775926544615E-2</v>
      </c>
      <c r="AE40" s="27">
        <v>-0.19688719705731672</v>
      </c>
      <c r="AF40" s="27">
        <v>7.434956804983639E-2</v>
      </c>
      <c r="AH40" s="6">
        <v>1887</v>
      </c>
      <c r="AI40" s="27">
        <v>-6.7872775926544615E-2</v>
      </c>
      <c r="AJ40" s="27">
        <v>-0.1969805261124401</v>
      </c>
      <c r="AK40" s="27">
        <v>7.4256238994713009E-2</v>
      </c>
    </row>
    <row r="41" spans="1:37" ht="15" x14ac:dyDescent="0.2">
      <c r="A41" s="5">
        <v>34300</v>
      </c>
      <c r="B41" s="27">
        <v>10.43</v>
      </c>
      <c r="C41" s="27">
        <f t="shared" si="0"/>
        <v>-3.3600000000000008</v>
      </c>
      <c r="E41" s="11">
        <v>39000</v>
      </c>
      <c r="F41" s="12">
        <v>-5.7509130872181</v>
      </c>
      <c r="G41" s="12">
        <f t="shared" si="1"/>
        <v>-5.5209130872180996</v>
      </c>
      <c r="H41" s="12"/>
      <c r="I41" s="26">
        <v>3800</v>
      </c>
      <c r="J41" s="27">
        <v>0.34407799757351998</v>
      </c>
      <c r="K41" s="27">
        <v>0.11517189837167499</v>
      </c>
      <c r="L41" s="27">
        <v>0.89616932201266297</v>
      </c>
      <c r="M41" s="28"/>
      <c r="N41">
        <v>7700</v>
      </c>
      <c r="O41" s="37">
        <v>-0.44598266601562497</v>
      </c>
      <c r="P41" s="37">
        <v>-0.82127410888671792</v>
      </c>
      <c r="Q41" s="37">
        <v>-4.7635192871094106E-2</v>
      </c>
      <c r="S41" s="6">
        <v>1982</v>
      </c>
      <c r="T41" s="25">
        <v>0.39632352941176474</v>
      </c>
      <c r="U41" s="25">
        <v>0.36416666666666664</v>
      </c>
      <c r="V41" s="25">
        <v>0.42511764705882366</v>
      </c>
      <c r="W41" s="25"/>
      <c r="X41" s="6">
        <v>1888</v>
      </c>
      <c r="Y41" s="27">
        <v>-4.0269288804853587E-2</v>
      </c>
      <c r="Z41" s="27">
        <v>-0.1647445838873367</v>
      </c>
      <c r="AA41" s="27">
        <v>9.6551006853282328E-2</v>
      </c>
      <c r="AC41" s="6">
        <v>1888</v>
      </c>
      <c r="AD41" s="27">
        <v>-4.0269288804853587E-2</v>
      </c>
      <c r="AE41" s="27">
        <v>-0.1647445838873367</v>
      </c>
      <c r="AF41" s="27">
        <v>9.6551006853282328E-2</v>
      </c>
      <c r="AH41" s="6">
        <v>1888</v>
      </c>
      <c r="AI41" s="27">
        <v>-4.0269288804853587E-2</v>
      </c>
      <c r="AJ41" s="27">
        <v>-0.16483791294246009</v>
      </c>
      <c r="AK41" s="27">
        <v>9.6457677798158947E-2</v>
      </c>
    </row>
    <row r="42" spans="1:37" ht="15" x14ac:dyDescent="0.2">
      <c r="A42" s="5">
        <v>35100</v>
      </c>
      <c r="B42" s="27">
        <v>10.64</v>
      </c>
      <c r="C42" s="27">
        <f t="shared" si="0"/>
        <v>-3.15</v>
      </c>
      <c r="E42" s="11">
        <v>40000</v>
      </c>
      <c r="F42" s="12">
        <v>-5.8113484223420198</v>
      </c>
      <c r="G42" s="12">
        <f t="shared" si="1"/>
        <v>-5.5813484223420193</v>
      </c>
      <c r="H42" s="12"/>
      <c r="I42" s="26">
        <v>3900</v>
      </c>
      <c r="J42" s="27">
        <v>0.33207367640450403</v>
      </c>
      <c r="K42" s="27">
        <v>0.1029559328588</v>
      </c>
      <c r="L42" s="27">
        <v>0.87692294727231201</v>
      </c>
      <c r="M42" s="28"/>
      <c r="N42">
        <v>7900</v>
      </c>
      <c r="O42" s="37">
        <v>-0.40540954589843703</v>
      </c>
      <c r="P42" s="37">
        <v>-0.78987762451171795</v>
      </c>
      <c r="Q42" s="37">
        <v>-4.3393249511719106E-2</v>
      </c>
      <c r="S42" s="6">
        <v>1981</v>
      </c>
      <c r="T42" s="25">
        <v>0.5863235294117648</v>
      </c>
      <c r="U42" s="25">
        <v>0.53181372549019601</v>
      </c>
      <c r="V42" s="25">
        <v>0.6186666666666667</v>
      </c>
      <c r="W42" s="25"/>
      <c r="X42" s="6">
        <v>1889</v>
      </c>
      <c r="Y42" s="27">
        <v>-1.0111819279850609E-2</v>
      </c>
      <c r="Z42" s="27">
        <v>-0.1284513388239017</v>
      </c>
      <c r="AA42" s="27">
        <v>0.12265547325156734</v>
      </c>
      <c r="AC42" s="6">
        <v>1889</v>
      </c>
      <c r="AD42" s="27">
        <v>-1.0111819279850609E-2</v>
      </c>
      <c r="AE42" s="27">
        <v>-0.1284513388239017</v>
      </c>
      <c r="AF42" s="27">
        <v>0.12265547325156734</v>
      </c>
      <c r="AH42" s="6">
        <v>1889</v>
      </c>
      <c r="AI42" s="27">
        <v>-1.0111819279850609E-2</v>
      </c>
      <c r="AJ42" s="27">
        <v>-0.12854466787902508</v>
      </c>
      <c r="AK42" s="27">
        <v>0.12256214419644396</v>
      </c>
    </row>
    <row r="43" spans="1:37" ht="15" x14ac:dyDescent="0.2">
      <c r="A43" s="5">
        <v>36300</v>
      </c>
      <c r="B43" s="27">
        <v>10.45</v>
      </c>
      <c r="C43" s="27">
        <f t="shared" si="0"/>
        <v>-3.3400000000000012</v>
      </c>
      <c r="E43" s="11">
        <v>41000</v>
      </c>
      <c r="F43" s="12">
        <v>-5.8044120428357502</v>
      </c>
      <c r="G43" s="12">
        <f t="shared" si="1"/>
        <v>-5.5744120428357498</v>
      </c>
      <c r="H43" s="12"/>
      <c r="I43" s="26">
        <v>4000</v>
      </c>
      <c r="J43" s="27">
        <v>0.33222160724990202</v>
      </c>
      <c r="K43" s="27">
        <v>0.10097303928711301</v>
      </c>
      <c r="L43" s="27">
        <v>0.84994451273789995</v>
      </c>
      <c r="M43" s="28"/>
      <c r="N43">
        <v>8100</v>
      </c>
      <c r="O43" s="37">
        <v>-0.40548583984374997</v>
      </c>
      <c r="P43" s="37">
        <v>-0.792608947753906</v>
      </c>
      <c r="Q43" s="37">
        <v>-1.2601013183594099E-2</v>
      </c>
      <c r="S43" s="6">
        <v>1980</v>
      </c>
      <c r="T43" s="25">
        <v>0.54132352941176476</v>
      </c>
      <c r="U43" s="25">
        <v>0.47466666666666663</v>
      </c>
      <c r="V43" s="25">
        <v>0.57881372549019616</v>
      </c>
      <c r="W43" s="25"/>
      <c r="X43" s="6">
        <v>1890</v>
      </c>
      <c r="Y43" s="27">
        <v>6.6194015311193954E-3</v>
      </c>
      <c r="Z43" s="27">
        <v>-0.1089835094260766</v>
      </c>
      <c r="AA43" s="27">
        <v>0.13797977398085537</v>
      </c>
      <c r="AC43" s="6">
        <v>1890</v>
      </c>
      <c r="AD43" s="27">
        <v>6.6194015311193954E-3</v>
      </c>
      <c r="AE43" s="27">
        <v>-0.1089835094260766</v>
      </c>
      <c r="AF43" s="27">
        <v>0.13797977398085537</v>
      </c>
      <c r="AH43" s="6">
        <v>1890</v>
      </c>
      <c r="AI43" s="27">
        <v>6.6194015311193954E-3</v>
      </c>
      <c r="AJ43" s="27">
        <v>-0.10907683848119998</v>
      </c>
      <c r="AK43" s="27">
        <v>0.13788644492573199</v>
      </c>
    </row>
    <row r="44" spans="1:37" ht="15" x14ac:dyDescent="0.2">
      <c r="A44" s="5">
        <v>37600</v>
      </c>
      <c r="B44" s="27">
        <v>10.72</v>
      </c>
      <c r="C44" s="27">
        <f t="shared" si="0"/>
        <v>-3.07</v>
      </c>
      <c r="E44" s="11">
        <v>42000</v>
      </c>
      <c r="F44" s="12">
        <v>-5.7272232712321296</v>
      </c>
      <c r="G44" s="12">
        <f t="shared" si="1"/>
        <v>-5.4972232712321292</v>
      </c>
      <c r="H44" s="12"/>
      <c r="I44" s="26">
        <v>4100</v>
      </c>
      <c r="J44" s="27">
        <v>0.33089726050931201</v>
      </c>
      <c r="K44" s="27">
        <v>0.106763418476786</v>
      </c>
      <c r="L44" s="27">
        <v>0.89623858067290196</v>
      </c>
      <c r="M44" s="28"/>
      <c r="N44">
        <v>8300</v>
      </c>
      <c r="O44" s="37">
        <v>-0.44175598144531203</v>
      </c>
      <c r="P44" s="37">
        <v>-0.839329833984373</v>
      </c>
      <c r="Q44" s="37">
        <v>-6.7926330566405499E-2</v>
      </c>
      <c r="S44" s="6">
        <v>1979</v>
      </c>
      <c r="T44" s="25">
        <v>0.43632352941176472</v>
      </c>
      <c r="U44" s="25">
        <v>0.39866666666666661</v>
      </c>
      <c r="V44" s="25">
        <v>0.45661764705882363</v>
      </c>
      <c r="W44" s="25"/>
      <c r="X44" s="6">
        <v>1891</v>
      </c>
      <c r="Y44" s="27">
        <v>6.810766716616401E-3</v>
      </c>
      <c r="Z44" s="27">
        <v>-0.10792412073253166</v>
      </c>
      <c r="AA44" s="27">
        <v>0.13459237815109337</v>
      </c>
      <c r="AC44" s="6">
        <v>1891</v>
      </c>
      <c r="AD44" s="27">
        <v>6.810766716616401E-3</v>
      </c>
      <c r="AE44" s="27">
        <v>-0.10792412073253166</v>
      </c>
      <c r="AF44" s="27">
        <v>0.13459237815109337</v>
      </c>
      <c r="AH44" s="6">
        <v>1891</v>
      </c>
      <c r="AI44" s="27">
        <v>6.810766716616401E-3</v>
      </c>
      <c r="AJ44" s="27">
        <v>-0.10801744978765504</v>
      </c>
      <c r="AK44" s="27">
        <v>0.13449904909596999</v>
      </c>
    </row>
    <row r="45" spans="1:37" ht="15" x14ac:dyDescent="0.2">
      <c r="A45" s="5">
        <v>38400</v>
      </c>
      <c r="B45" s="27">
        <v>10.67</v>
      </c>
      <c r="C45" s="27">
        <f t="shared" si="0"/>
        <v>-3.1200000000000006</v>
      </c>
      <c r="E45" s="11">
        <v>43000</v>
      </c>
      <c r="F45" s="12">
        <v>-5.6271955210584697</v>
      </c>
      <c r="G45" s="12">
        <f t="shared" si="1"/>
        <v>-5.3971955210584692</v>
      </c>
      <c r="H45" s="12"/>
      <c r="I45" s="26">
        <v>4200</v>
      </c>
      <c r="J45" s="27">
        <v>0.33173475465289204</v>
      </c>
      <c r="K45" s="27">
        <v>0.10382909273840801</v>
      </c>
      <c r="L45" s="27">
        <v>0.88092098421490495</v>
      </c>
      <c r="M45" s="28"/>
      <c r="N45">
        <v>8500</v>
      </c>
      <c r="O45" s="37">
        <v>-0.44041320800781203</v>
      </c>
      <c r="P45" s="37">
        <v>-0.86507598876952996</v>
      </c>
      <c r="Q45" s="37">
        <v>-3.3430786132812501E-2</v>
      </c>
      <c r="S45" s="6">
        <v>1978</v>
      </c>
      <c r="T45" s="25">
        <v>0.34882352941176475</v>
      </c>
      <c r="U45" s="25">
        <v>0.29316666666666663</v>
      </c>
      <c r="V45" s="25">
        <v>0.37661764705882367</v>
      </c>
      <c r="W45" s="25"/>
      <c r="X45" s="6">
        <v>1892</v>
      </c>
      <c r="Y45" s="27">
        <v>5.3551287026563088E-3</v>
      </c>
      <c r="Z45" s="27">
        <v>-0.11047281627877059</v>
      </c>
      <c r="AA45" s="27">
        <v>0.1341595035626284</v>
      </c>
      <c r="AC45" s="6">
        <v>1892</v>
      </c>
      <c r="AD45" s="27">
        <v>5.3551287026563088E-3</v>
      </c>
      <c r="AE45" s="27">
        <v>-0.11047281627877059</v>
      </c>
      <c r="AF45" s="27">
        <v>0.1341595035626284</v>
      </c>
      <c r="AH45" s="6">
        <v>1892</v>
      </c>
      <c r="AI45" s="27">
        <v>5.3551287026563088E-3</v>
      </c>
      <c r="AJ45" s="27">
        <v>-0.11056614533389397</v>
      </c>
      <c r="AK45" s="27">
        <v>0.13406617450750502</v>
      </c>
    </row>
    <row r="46" spans="1:37" ht="15" x14ac:dyDescent="0.2">
      <c r="A46" s="5">
        <v>39400</v>
      </c>
      <c r="B46" s="27">
        <v>10.84</v>
      </c>
      <c r="C46" s="27">
        <f t="shared" si="0"/>
        <v>-2.9500000000000006</v>
      </c>
      <c r="E46" s="11">
        <v>44000</v>
      </c>
      <c r="F46" s="12">
        <v>-5.4308595333719198</v>
      </c>
      <c r="G46" s="12">
        <f t="shared" si="1"/>
        <v>-5.2008595333719194</v>
      </c>
      <c r="H46" s="12"/>
      <c r="I46" s="26">
        <v>4300</v>
      </c>
      <c r="J46" s="27">
        <v>0.32058655201672903</v>
      </c>
      <c r="K46" s="27">
        <v>0.101620785666757</v>
      </c>
      <c r="L46" s="27">
        <v>0.88576778882655893</v>
      </c>
      <c r="M46" s="28"/>
      <c r="N46">
        <v>8700</v>
      </c>
      <c r="O46" s="37">
        <v>-0.57437011718749997</v>
      </c>
      <c r="P46" s="37">
        <v>-1.0199984741210899</v>
      </c>
      <c r="Q46" s="37">
        <v>-0.12376434326172001</v>
      </c>
      <c r="S46" s="6">
        <v>1977</v>
      </c>
      <c r="T46" s="25">
        <v>0.45382352941176468</v>
      </c>
      <c r="U46" s="25">
        <v>0.39166666666666661</v>
      </c>
      <c r="V46" s="25">
        <v>0.49731372549019603</v>
      </c>
      <c r="W46" s="25"/>
      <c r="X46" s="6">
        <v>1893</v>
      </c>
      <c r="Y46" s="27">
        <v>2.7783432009232389E-2</v>
      </c>
      <c r="Z46" s="27">
        <v>-8.5427836039935645E-2</v>
      </c>
      <c r="AA46" s="27">
        <v>0.15537331795958231</v>
      </c>
      <c r="AC46" s="6">
        <v>1893</v>
      </c>
      <c r="AD46" s="27">
        <v>2.7783432009232389E-2</v>
      </c>
      <c r="AE46" s="27">
        <v>-8.5427836039935645E-2</v>
      </c>
      <c r="AF46" s="27">
        <v>0.15537331795958231</v>
      </c>
      <c r="AH46" s="6">
        <v>1893</v>
      </c>
      <c r="AI46" s="27">
        <v>2.7783432009232389E-2</v>
      </c>
      <c r="AJ46" s="27">
        <v>-8.5521165095059026E-2</v>
      </c>
      <c r="AK46" s="27">
        <v>0.15527998890445893</v>
      </c>
    </row>
    <row r="47" spans="1:37" ht="15" x14ac:dyDescent="0.2">
      <c r="A47" s="5">
        <v>40400</v>
      </c>
      <c r="B47" s="27">
        <v>10.82</v>
      </c>
      <c r="C47" s="27">
        <f t="shared" si="0"/>
        <v>-2.97</v>
      </c>
      <c r="E47" s="11">
        <v>45000</v>
      </c>
      <c r="F47" s="12">
        <v>-5.3509157480634499</v>
      </c>
      <c r="G47" s="12">
        <f t="shared" si="1"/>
        <v>-5.1209157480634495</v>
      </c>
      <c r="H47" s="12"/>
      <c r="I47" s="26">
        <v>4400</v>
      </c>
      <c r="J47" s="27">
        <v>0.32955176553388499</v>
      </c>
      <c r="K47" s="27">
        <v>0.11845743724357499</v>
      </c>
      <c r="L47" s="27">
        <v>0.93110887613145799</v>
      </c>
      <c r="M47" s="28"/>
      <c r="N47">
        <v>8900</v>
      </c>
      <c r="O47" s="37">
        <v>-0.60027954101562497</v>
      </c>
      <c r="P47" s="37">
        <v>-1.02140991210937</v>
      </c>
      <c r="Q47" s="37">
        <v>-0.198340148925781</v>
      </c>
      <c r="S47" s="6">
        <v>1976</v>
      </c>
      <c r="T47" s="25">
        <v>0.14882352941176474</v>
      </c>
      <c r="U47" s="25">
        <v>0.13719607843137255</v>
      </c>
      <c r="V47" s="25">
        <v>0.16731372549019607</v>
      </c>
      <c r="W47" s="25"/>
      <c r="X47" s="6">
        <v>1894</v>
      </c>
      <c r="Y47" s="27">
        <v>4.8954980656825353E-2</v>
      </c>
      <c r="Z47" s="27">
        <v>-6.4681730509856594E-2</v>
      </c>
      <c r="AA47" s="27">
        <v>0.17314541882604839</v>
      </c>
      <c r="AC47" s="6">
        <v>1894</v>
      </c>
      <c r="AD47" s="27">
        <v>4.8954980656825353E-2</v>
      </c>
      <c r="AE47" s="27">
        <v>-6.4681730509856594E-2</v>
      </c>
      <c r="AF47" s="27">
        <v>0.17314541882604839</v>
      </c>
      <c r="AH47" s="6">
        <v>1894</v>
      </c>
      <c r="AI47" s="27">
        <v>4.8954980656825353E-2</v>
      </c>
      <c r="AJ47" s="27">
        <v>-6.4775059564979975E-2</v>
      </c>
      <c r="AK47" s="27">
        <v>0.17305208977092501</v>
      </c>
    </row>
    <row r="48" spans="1:37" ht="15" x14ac:dyDescent="0.2">
      <c r="A48" s="5">
        <v>41100</v>
      </c>
      <c r="B48" s="27">
        <v>10.86</v>
      </c>
      <c r="C48" s="27">
        <f t="shared" si="0"/>
        <v>-2.930000000000001</v>
      </c>
      <c r="E48" s="11">
        <v>46000</v>
      </c>
      <c r="F48" s="12">
        <v>-5.2794405419398203</v>
      </c>
      <c r="G48" s="12">
        <f t="shared" si="1"/>
        <v>-5.0494405419398198</v>
      </c>
      <c r="H48" s="12"/>
      <c r="I48" s="26">
        <v>4500</v>
      </c>
      <c r="J48" s="27">
        <v>0.34043138687577501</v>
      </c>
      <c r="K48" s="27">
        <v>0.122940017073777</v>
      </c>
      <c r="L48" s="27">
        <v>0.94091509059024192</v>
      </c>
      <c r="M48" s="28"/>
      <c r="N48">
        <v>9100</v>
      </c>
      <c r="O48" s="37">
        <v>-0.59239074707031192</v>
      </c>
      <c r="P48" s="37">
        <v>-1.0262820434570299</v>
      </c>
      <c r="Q48" s="37">
        <v>-0.190907592773437</v>
      </c>
      <c r="S48" s="6">
        <v>1975</v>
      </c>
      <c r="T48" s="25">
        <v>0.24132352941176474</v>
      </c>
      <c r="U48" s="25">
        <v>0.19016666666666665</v>
      </c>
      <c r="V48" s="25">
        <v>0.27031372549019606</v>
      </c>
      <c r="W48" s="25"/>
      <c r="X48" s="6">
        <v>1895</v>
      </c>
      <c r="Y48" s="27">
        <v>6.1358508123283362E-2</v>
      </c>
      <c r="Z48" s="27">
        <v>-5.2861215789457683E-2</v>
      </c>
      <c r="AA48" s="27">
        <v>0.1865242321330034</v>
      </c>
      <c r="AC48" s="6">
        <v>1895</v>
      </c>
      <c r="AD48" s="27">
        <v>6.1358508123283362E-2</v>
      </c>
      <c r="AE48" s="27">
        <v>-5.2861215789457683E-2</v>
      </c>
      <c r="AF48" s="27">
        <v>0.1865242321330034</v>
      </c>
      <c r="AH48" s="6">
        <v>1895</v>
      </c>
      <c r="AI48" s="27">
        <v>6.1358508123283362E-2</v>
      </c>
      <c r="AJ48" s="27">
        <v>-5.2954544844581064E-2</v>
      </c>
      <c r="AK48" s="27">
        <v>0.18643090307788002</v>
      </c>
    </row>
    <row r="49" spans="1:37" ht="15" x14ac:dyDescent="0.2">
      <c r="A49" s="5">
        <v>41900</v>
      </c>
      <c r="B49" s="27">
        <v>10.72</v>
      </c>
      <c r="C49" s="27">
        <f t="shared" si="0"/>
        <v>-3.07</v>
      </c>
      <c r="E49" s="11">
        <v>47000</v>
      </c>
      <c r="F49" s="12">
        <v>-5.3002901537934903</v>
      </c>
      <c r="G49" s="12">
        <f t="shared" si="1"/>
        <v>-5.0702901537934899</v>
      </c>
      <c r="H49" s="12"/>
      <c r="I49" s="26">
        <v>4600</v>
      </c>
      <c r="J49" s="27">
        <v>0.35157324037093796</v>
      </c>
      <c r="K49" s="27">
        <v>0.131354093813906</v>
      </c>
      <c r="L49" s="27">
        <v>0.94259009195042798</v>
      </c>
      <c r="M49" s="28"/>
      <c r="N49">
        <v>9300</v>
      </c>
      <c r="O49" s="37">
        <v>-0.76081726074218692</v>
      </c>
      <c r="P49" s="37">
        <v>-1.17512542724609</v>
      </c>
      <c r="Q49" s="37">
        <v>-0.38377716064453005</v>
      </c>
      <c r="S49" s="6">
        <v>1974</v>
      </c>
      <c r="T49" s="25">
        <v>0.18382352941176472</v>
      </c>
      <c r="U49" s="25">
        <v>0.13016666666666665</v>
      </c>
      <c r="V49" s="25">
        <v>0.22361764705882362</v>
      </c>
      <c r="W49" s="25"/>
      <c r="X49" s="6">
        <v>1896</v>
      </c>
      <c r="Y49" s="27">
        <v>7.091040604645138E-2</v>
      </c>
      <c r="Z49" s="27">
        <v>-4.1012578476620654E-2</v>
      </c>
      <c r="AA49" s="27">
        <v>0.19162820832096139</v>
      </c>
      <c r="AC49" s="6">
        <v>1896</v>
      </c>
      <c r="AD49" s="27">
        <v>7.091040604645138E-2</v>
      </c>
      <c r="AE49" s="27">
        <v>-4.1012578476620654E-2</v>
      </c>
      <c r="AF49" s="27">
        <v>0.19162820832096139</v>
      </c>
      <c r="AH49" s="6">
        <v>1896</v>
      </c>
      <c r="AI49" s="27">
        <v>7.091040604645138E-2</v>
      </c>
      <c r="AJ49" s="27">
        <v>-4.1105907531744035E-2</v>
      </c>
      <c r="AK49" s="27">
        <v>0.19153487926583801</v>
      </c>
    </row>
    <row r="50" spans="1:37" ht="15" x14ac:dyDescent="0.2">
      <c r="A50" s="5">
        <v>43000</v>
      </c>
      <c r="B50" s="27">
        <v>10.79</v>
      </c>
      <c r="C50" s="27">
        <f t="shared" si="0"/>
        <v>-3.0000000000000013</v>
      </c>
      <c r="E50" s="11">
        <v>48000</v>
      </c>
      <c r="F50" s="12">
        <v>-5.3038175694558003</v>
      </c>
      <c r="G50" s="12">
        <f t="shared" si="1"/>
        <v>-5.0738175694557999</v>
      </c>
      <c r="H50" s="12"/>
      <c r="I50" s="26">
        <v>4700</v>
      </c>
      <c r="J50" s="27">
        <v>0.36481830234273804</v>
      </c>
      <c r="K50" s="27">
        <v>0.15307296143305701</v>
      </c>
      <c r="L50" s="27">
        <v>0.97827789760087991</v>
      </c>
      <c r="M50" s="28"/>
      <c r="N50">
        <v>9500</v>
      </c>
      <c r="O50" s="37">
        <v>-0.89605590820312497</v>
      </c>
      <c r="P50" s="37">
        <v>-1.35578033447265</v>
      </c>
      <c r="Q50" s="37">
        <v>-0.46058685302734304</v>
      </c>
      <c r="S50" s="6">
        <v>1973</v>
      </c>
      <c r="T50" s="25">
        <v>0.40382352941176475</v>
      </c>
      <c r="U50" s="25">
        <v>0.37478431372549015</v>
      </c>
      <c r="V50" s="25">
        <v>0.43300000000000011</v>
      </c>
      <c r="W50" s="25"/>
      <c r="X50" s="6">
        <v>1897</v>
      </c>
      <c r="Y50" s="27">
        <v>7.5342625488028392E-2</v>
      </c>
      <c r="Z50" s="27">
        <v>-3.5112272510815612E-2</v>
      </c>
      <c r="AA50" s="27">
        <v>0.19639190823977537</v>
      </c>
      <c r="AC50" s="6">
        <v>1897</v>
      </c>
      <c r="AD50" s="27">
        <v>7.5342625488028392E-2</v>
      </c>
      <c r="AE50" s="27">
        <v>-3.5112272510815612E-2</v>
      </c>
      <c r="AF50" s="27">
        <v>0.19639190823977537</v>
      </c>
      <c r="AH50" s="6">
        <v>1897</v>
      </c>
      <c r="AI50" s="27">
        <v>7.5342625488028392E-2</v>
      </c>
      <c r="AJ50" s="27">
        <v>-3.5205601565938993E-2</v>
      </c>
      <c r="AK50" s="27">
        <v>0.19629857918465199</v>
      </c>
    </row>
    <row r="51" spans="1:37" ht="15" x14ac:dyDescent="0.2">
      <c r="A51" s="5">
        <v>44200</v>
      </c>
      <c r="B51" s="27">
        <v>10.86</v>
      </c>
      <c r="C51" s="27">
        <f t="shared" si="0"/>
        <v>-2.930000000000001</v>
      </c>
      <c r="E51" s="11">
        <v>49000</v>
      </c>
      <c r="F51" s="12">
        <v>-5.2069091983762998</v>
      </c>
      <c r="G51" s="12">
        <f t="shared" si="1"/>
        <v>-4.9769091983762994</v>
      </c>
      <c r="H51" s="12"/>
      <c r="I51" s="26">
        <v>4800</v>
      </c>
      <c r="J51" s="27">
        <v>0.37648252713845198</v>
      </c>
      <c r="K51" s="27">
        <v>0.148218079013578</v>
      </c>
      <c r="L51" s="27">
        <v>1.0149876041974899</v>
      </c>
      <c r="M51" s="28"/>
      <c r="N51">
        <v>9700</v>
      </c>
      <c r="O51" s="37">
        <v>-0.91827270507812497</v>
      </c>
      <c r="P51" s="37">
        <v>-1.3667269897460901</v>
      </c>
      <c r="Q51" s="37">
        <v>-0.49770996093749997</v>
      </c>
      <c r="S51" s="6">
        <v>1972</v>
      </c>
      <c r="T51" s="25">
        <v>0.26132352941176473</v>
      </c>
      <c r="U51" s="25">
        <v>0.21016666666666661</v>
      </c>
      <c r="V51" s="25">
        <v>0.3021176470588236</v>
      </c>
      <c r="W51" s="25"/>
      <c r="X51" s="6">
        <v>1898</v>
      </c>
      <c r="Y51" s="27">
        <v>7.9349382920316347E-2</v>
      </c>
      <c r="Z51" s="27">
        <v>-3.1257104103473599E-2</v>
      </c>
      <c r="AA51" s="27">
        <v>0.19833285307266035</v>
      </c>
      <c r="AC51" s="6">
        <v>1898</v>
      </c>
      <c r="AD51" s="27">
        <v>7.9349382920316347E-2</v>
      </c>
      <c r="AE51" s="27">
        <v>-3.1257104103473599E-2</v>
      </c>
      <c r="AF51" s="27">
        <v>0.19833285307266035</v>
      </c>
      <c r="AH51" s="6">
        <v>1898</v>
      </c>
      <c r="AI51" s="27">
        <v>7.9349382920316347E-2</v>
      </c>
      <c r="AJ51" s="27">
        <v>-3.135043315859698E-2</v>
      </c>
      <c r="AK51" s="27">
        <v>0.19823952401753697</v>
      </c>
    </row>
    <row r="52" spans="1:37" ht="15" x14ac:dyDescent="0.2">
      <c r="A52" s="5">
        <v>45400</v>
      </c>
      <c r="B52" s="27">
        <v>10.9</v>
      </c>
      <c r="C52" s="27">
        <f t="shared" si="0"/>
        <v>-2.89</v>
      </c>
      <c r="E52" s="11">
        <v>50000</v>
      </c>
      <c r="F52" s="12">
        <v>-5.1128274273873302</v>
      </c>
      <c r="G52" s="12">
        <f t="shared" si="1"/>
        <v>-4.8828274273873298</v>
      </c>
      <c r="H52" s="12"/>
      <c r="I52" s="26">
        <v>4900</v>
      </c>
      <c r="J52" s="27">
        <v>0.39308278028615196</v>
      </c>
      <c r="K52" s="27">
        <v>0.16780259372867001</v>
      </c>
      <c r="L52" s="27">
        <v>1.0604433516104199</v>
      </c>
      <c r="M52" s="28"/>
      <c r="N52">
        <v>9900</v>
      </c>
      <c r="O52" s="37">
        <v>-1.0252673339843699</v>
      </c>
      <c r="P52" s="37">
        <v>-1.4004046630859299</v>
      </c>
      <c r="Q52" s="37">
        <v>-0.62859527587890496</v>
      </c>
      <c r="S52" s="6">
        <v>1971</v>
      </c>
      <c r="T52" s="25">
        <v>0.15382352941176475</v>
      </c>
      <c r="U52" s="25">
        <v>0.12416666666666665</v>
      </c>
      <c r="V52" s="25">
        <v>0.18361764705882364</v>
      </c>
      <c r="W52" s="25"/>
      <c r="X52" s="6">
        <v>1899</v>
      </c>
      <c r="Y52" s="27">
        <v>8.2281173582681388E-2</v>
      </c>
      <c r="Z52" s="27">
        <v>-2.7503728099795621E-2</v>
      </c>
      <c r="AA52" s="27">
        <v>0.20122714419310639</v>
      </c>
      <c r="AC52" s="6">
        <v>1899</v>
      </c>
      <c r="AD52" s="27">
        <v>8.2281173582681388E-2</v>
      </c>
      <c r="AE52" s="27">
        <v>-2.7503728099795621E-2</v>
      </c>
      <c r="AF52" s="27">
        <v>0.20122714419310639</v>
      </c>
      <c r="AH52" s="6">
        <v>1899</v>
      </c>
      <c r="AI52" s="27">
        <v>8.2281173582681388E-2</v>
      </c>
      <c r="AJ52" s="27">
        <v>-2.7597057154919002E-2</v>
      </c>
      <c r="AK52" s="27">
        <v>0.20113381513798301</v>
      </c>
    </row>
    <row r="53" spans="1:37" ht="15" x14ac:dyDescent="0.2">
      <c r="A53" s="5">
        <v>46500</v>
      </c>
      <c r="B53" s="27">
        <v>10.93</v>
      </c>
      <c r="C53" s="27">
        <f t="shared" si="0"/>
        <v>-2.8600000000000008</v>
      </c>
      <c r="E53" s="11">
        <v>51000</v>
      </c>
      <c r="F53" s="12">
        <v>-4.9461367288214504</v>
      </c>
      <c r="G53" s="12">
        <f t="shared" si="1"/>
        <v>-4.71613672882145</v>
      </c>
      <c r="H53" s="12"/>
      <c r="I53" s="26">
        <v>5000</v>
      </c>
      <c r="J53" s="27">
        <v>0.40213232205973903</v>
      </c>
      <c r="K53" s="27">
        <v>0.17284813903770699</v>
      </c>
      <c r="L53" s="27">
        <v>1.0666046566176799</v>
      </c>
      <c r="M53" s="28"/>
      <c r="N53">
        <v>10100</v>
      </c>
      <c r="O53" s="37">
        <v>-1.1712176513671799</v>
      </c>
      <c r="P53" s="37">
        <v>-1.5824313354492099</v>
      </c>
      <c r="Q53" s="37">
        <v>-0.76652557373046792</v>
      </c>
      <c r="S53" s="6">
        <v>1970</v>
      </c>
      <c r="T53" s="25">
        <v>0.27382352941176474</v>
      </c>
      <c r="U53" s="25">
        <v>0.23566666666666664</v>
      </c>
      <c r="V53" s="25">
        <v>0.31911764705882362</v>
      </c>
      <c r="W53" s="25"/>
      <c r="X53" s="6">
        <v>1900</v>
      </c>
      <c r="Y53" s="27">
        <v>8.6003828824588346E-2</v>
      </c>
      <c r="Z53" s="27">
        <v>-2.2252641192520684E-2</v>
      </c>
      <c r="AA53" s="27">
        <v>0.2053831779476204</v>
      </c>
      <c r="AC53" s="6">
        <v>1900</v>
      </c>
      <c r="AD53" s="27">
        <v>8.6003828824588346E-2</v>
      </c>
      <c r="AE53" s="27">
        <v>-2.2252641192520684E-2</v>
      </c>
      <c r="AF53" s="27">
        <v>0.2053831779476204</v>
      </c>
      <c r="AH53" s="6">
        <v>1900</v>
      </c>
      <c r="AI53" s="27">
        <v>8.6003828824588346E-2</v>
      </c>
      <c r="AJ53" s="27">
        <v>-2.2345970247644065E-2</v>
      </c>
      <c r="AK53" s="27">
        <v>0.20528984889249702</v>
      </c>
    </row>
    <row r="54" spans="1:37" ht="15" x14ac:dyDescent="0.2">
      <c r="A54" s="5">
        <v>47500</v>
      </c>
      <c r="B54" s="27">
        <v>10.93</v>
      </c>
      <c r="C54" s="27">
        <f t="shared" si="0"/>
        <v>-2.8600000000000008</v>
      </c>
      <c r="E54" s="11">
        <v>52000</v>
      </c>
      <c r="F54" s="12">
        <v>-4.8283890846556803</v>
      </c>
      <c r="G54" s="12">
        <f t="shared" si="1"/>
        <v>-4.5983890846556799</v>
      </c>
      <c r="H54" s="12"/>
      <c r="I54" s="26">
        <v>5100</v>
      </c>
      <c r="J54" s="27">
        <v>0.40169358002194799</v>
      </c>
      <c r="K54" s="27">
        <v>0.180115887278325</v>
      </c>
      <c r="L54" s="27">
        <v>1.0504440234968599</v>
      </c>
      <c r="M54" s="28"/>
      <c r="N54">
        <v>10300</v>
      </c>
      <c r="O54" s="37">
        <v>-1.20553466796875</v>
      </c>
      <c r="P54" s="37">
        <v>-1.6481234741210899</v>
      </c>
      <c r="Q54" s="37">
        <v>-0.80159484863281094</v>
      </c>
      <c r="S54" s="6">
        <v>1969</v>
      </c>
      <c r="T54" s="25">
        <v>0.31382352941176472</v>
      </c>
      <c r="U54" s="25">
        <v>0.27016666666666661</v>
      </c>
      <c r="V54" s="25">
        <v>0.33661764705882363</v>
      </c>
      <c r="W54" s="25"/>
      <c r="X54" s="6">
        <v>1901</v>
      </c>
      <c r="Y54" s="27">
        <v>8.8137375304049304E-2</v>
      </c>
      <c r="Z54" s="27">
        <v>-1.9938223525338694E-2</v>
      </c>
      <c r="AA54" s="27">
        <v>0.20530038542932538</v>
      </c>
      <c r="AC54" s="6">
        <v>1901</v>
      </c>
      <c r="AD54" s="27">
        <v>8.8137375304049304E-2</v>
      </c>
      <c r="AE54" s="27">
        <v>-1.9938223525338694E-2</v>
      </c>
      <c r="AF54" s="27">
        <v>0.20530038542932538</v>
      </c>
      <c r="AH54" s="6">
        <v>1901</v>
      </c>
      <c r="AI54" s="27">
        <v>8.8137375304049304E-2</v>
      </c>
      <c r="AJ54" s="27">
        <v>-2.0031552580462075E-2</v>
      </c>
      <c r="AK54" s="27">
        <v>0.205207056374202</v>
      </c>
    </row>
    <row r="55" spans="1:37" ht="15" x14ac:dyDescent="0.2">
      <c r="A55" s="5">
        <v>48300</v>
      </c>
      <c r="B55" s="27">
        <v>10.94</v>
      </c>
      <c r="C55" s="27">
        <f t="shared" si="0"/>
        <v>-2.850000000000001</v>
      </c>
      <c r="E55" s="11">
        <v>53000</v>
      </c>
      <c r="F55" s="12">
        <v>-4.8014920960865402</v>
      </c>
      <c r="G55" s="12">
        <f t="shared" si="1"/>
        <v>-4.5714920960865397</v>
      </c>
      <c r="H55" s="12"/>
      <c r="I55" s="26">
        <v>5200</v>
      </c>
      <c r="J55" s="27">
        <v>0.408701051411131</v>
      </c>
      <c r="K55" s="27">
        <v>0.17395893295045101</v>
      </c>
      <c r="L55" s="27">
        <v>1.0678286872673199</v>
      </c>
      <c r="M55" s="28"/>
      <c r="N55">
        <v>10500</v>
      </c>
      <c r="O55" s="37">
        <v>-1.20481750488281</v>
      </c>
      <c r="P55" s="37">
        <v>-1.6285937499999901</v>
      </c>
      <c r="Q55" s="37">
        <v>-0.69408599853515496</v>
      </c>
      <c r="S55" s="6">
        <v>1968</v>
      </c>
      <c r="T55" s="25">
        <v>0.17132352941176474</v>
      </c>
      <c r="U55" s="25">
        <v>0.12078431372549017</v>
      </c>
      <c r="V55" s="25">
        <v>0.2045000000000001</v>
      </c>
      <c r="W55" s="25"/>
      <c r="X55" s="6">
        <v>1902</v>
      </c>
      <c r="Y55" s="27">
        <v>8.9565012415747325E-2</v>
      </c>
      <c r="Z55" s="27">
        <v>-1.8578920708923641E-2</v>
      </c>
      <c r="AA55" s="27">
        <v>0.20739578031716532</v>
      </c>
      <c r="AC55" s="6">
        <v>1902</v>
      </c>
      <c r="AD55" s="27">
        <v>8.9565012415747325E-2</v>
      </c>
      <c r="AE55" s="27">
        <v>-1.8578920708923641E-2</v>
      </c>
      <c r="AF55" s="27">
        <v>0.20739578031716532</v>
      </c>
      <c r="AH55" s="6">
        <v>1902</v>
      </c>
      <c r="AI55" s="27">
        <v>8.9565012415747325E-2</v>
      </c>
      <c r="AJ55" s="27">
        <v>-1.8672249764047022E-2</v>
      </c>
      <c r="AK55" s="27">
        <v>0.20730245126204194</v>
      </c>
    </row>
    <row r="56" spans="1:37" ht="15" x14ac:dyDescent="0.2">
      <c r="A56" s="5">
        <v>49099.999999999993</v>
      </c>
      <c r="B56" s="27">
        <v>10.84</v>
      </c>
      <c r="C56" s="27">
        <f t="shared" si="0"/>
        <v>-2.9500000000000006</v>
      </c>
      <c r="E56" s="11">
        <v>54000</v>
      </c>
      <c r="F56" s="12">
        <v>-4.7996501361621604</v>
      </c>
      <c r="G56" s="12">
        <f t="shared" si="1"/>
        <v>-4.56965013616216</v>
      </c>
      <c r="H56" s="12"/>
      <c r="I56" s="26">
        <v>5300</v>
      </c>
      <c r="J56" s="27">
        <v>0.42248954927707605</v>
      </c>
      <c r="K56" s="27">
        <v>0.17180521701964099</v>
      </c>
      <c r="L56" s="27">
        <v>1.11405850682553</v>
      </c>
      <c r="M56" s="28"/>
      <c r="N56">
        <v>10700</v>
      </c>
      <c r="O56" s="37">
        <v>-1.26840087890625</v>
      </c>
      <c r="P56" s="37">
        <v>-1.69161560058593</v>
      </c>
      <c r="Q56" s="37">
        <v>-0.86922332763671795</v>
      </c>
      <c r="S56" s="6">
        <v>1967</v>
      </c>
      <c r="T56" s="25">
        <v>0.23882352941176474</v>
      </c>
      <c r="U56" s="25">
        <v>0.19716666666666666</v>
      </c>
      <c r="V56" s="25">
        <v>0.27361764705882363</v>
      </c>
      <c r="W56" s="25"/>
      <c r="X56" s="6">
        <v>1903</v>
      </c>
      <c r="Y56" s="27">
        <v>6.3255003354057315E-2</v>
      </c>
      <c r="Z56" s="27">
        <v>-4.1696271394158657E-2</v>
      </c>
      <c r="AA56" s="27">
        <v>0.18094982765332135</v>
      </c>
      <c r="AC56" s="6">
        <v>1903</v>
      </c>
      <c r="AD56" s="27">
        <v>6.3255003354057315E-2</v>
      </c>
      <c r="AE56" s="27">
        <v>-4.1696271394158657E-2</v>
      </c>
      <c r="AF56" s="27">
        <v>0.18094982765332135</v>
      </c>
      <c r="AH56" s="6">
        <v>1903</v>
      </c>
      <c r="AI56" s="27">
        <v>6.3255003354057315E-2</v>
      </c>
      <c r="AJ56" s="27">
        <v>-4.1789600449282038E-2</v>
      </c>
      <c r="AK56" s="27">
        <v>0.18085649859819797</v>
      </c>
    </row>
    <row r="57" spans="1:37" ht="15" x14ac:dyDescent="0.2">
      <c r="A57" s="5">
        <v>49900</v>
      </c>
      <c r="B57" s="27">
        <v>10.67</v>
      </c>
      <c r="C57" s="27">
        <f t="shared" si="0"/>
        <v>-3.1200000000000006</v>
      </c>
      <c r="E57" s="11">
        <v>55000</v>
      </c>
      <c r="F57" s="12">
        <v>-4.8768450633593003</v>
      </c>
      <c r="G57" s="12">
        <f t="shared" si="1"/>
        <v>-4.6468450633592999</v>
      </c>
      <c r="H57" s="12"/>
      <c r="I57" s="26">
        <v>5400</v>
      </c>
      <c r="J57" s="27">
        <v>0.41650666209783704</v>
      </c>
      <c r="K57" s="27">
        <v>0.18900650895634499</v>
      </c>
      <c r="L57" s="27">
        <v>1.1080170918437999</v>
      </c>
      <c r="M57" s="28"/>
      <c r="N57">
        <v>10900</v>
      </c>
      <c r="O57" s="37">
        <v>-1.36595031738281</v>
      </c>
      <c r="P57" s="37">
        <v>-1.8308322143554601</v>
      </c>
      <c r="Q57" s="37">
        <v>-0.98709747314452989</v>
      </c>
      <c r="S57" s="6">
        <v>1966</v>
      </c>
      <c r="T57" s="25">
        <v>0.20632352941176474</v>
      </c>
      <c r="U57" s="25">
        <v>0.15866666666666662</v>
      </c>
      <c r="V57" s="25">
        <v>0.24361764705882363</v>
      </c>
      <c r="W57" s="25"/>
      <c r="X57" s="6">
        <v>1904</v>
      </c>
      <c r="Y57" s="27">
        <v>7.5823967521433389E-3</v>
      </c>
      <c r="Z57" s="27">
        <v>-0.10538987149294365</v>
      </c>
      <c r="AA57" s="27">
        <v>0.13538333848617234</v>
      </c>
      <c r="AC57" s="6">
        <v>1904</v>
      </c>
      <c r="AD57" s="27">
        <v>7.5823967521433389E-3</v>
      </c>
      <c r="AE57" s="27">
        <v>-0.10538987149294365</v>
      </c>
      <c r="AF57" s="27">
        <v>0.13538333848617234</v>
      </c>
      <c r="AH57" s="6">
        <v>1904</v>
      </c>
      <c r="AI57" s="27">
        <v>7.5823967521433389E-3</v>
      </c>
      <c r="AJ57" s="27">
        <v>-0.10548320054806704</v>
      </c>
      <c r="AK57" s="27">
        <v>0.13529000943104896</v>
      </c>
    </row>
    <row r="58" spans="1:37" ht="15" x14ac:dyDescent="0.2">
      <c r="A58" s="5">
        <v>50700</v>
      </c>
      <c r="B58" s="27">
        <v>10.99</v>
      </c>
      <c r="C58" s="27">
        <f t="shared" si="0"/>
        <v>-2.8000000000000003</v>
      </c>
      <c r="E58" s="11">
        <v>56000</v>
      </c>
      <c r="F58" s="12">
        <v>-4.92292261368826</v>
      </c>
      <c r="G58" s="12">
        <f t="shared" si="1"/>
        <v>-4.6929226136882596</v>
      </c>
      <c r="H58" s="12"/>
      <c r="I58" s="26">
        <v>5500</v>
      </c>
      <c r="J58" s="27">
        <v>0.42136779094506305</v>
      </c>
      <c r="K58" s="27">
        <v>0.18404207529856301</v>
      </c>
      <c r="L58" s="27">
        <v>1.1154791024585999</v>
      </c>
      <c r="M58" s="28"/>
      <c r="N58">
        <v>11100</v>
      </c>
      <c r="O58" s="37">
        <v>-1.5416552734375</v>
      </c>
      <c r="P58" s="37">
        <v>-1.96528045654296</v>
      </c>
      <c r="Q58" s="37">
        <v>-1.1083010864257801</v>
      </c>
      <c r="S58" s="6">
        <v>1965</v>
      </c>
      <c r="T58" s="25">
        <v>0.15382352941176475</v>
      </c>
      <c r="U58" s="25">
        <v>0.11716666666666664</v>
      </c>
      <c r="V58" s="25">
        <v>0.18361764705882364</v>
      </c>
      <c r="W58" s="25"/>
      <c r="X58" s="6">
        <v>1905</v>
      </c>
      <c r="Y58" s="27">
        <v>2.4177594435210392E-2</v>
      </c>
      <c r="Z58" s="27">
        <v>-9.0699866677591667E-2</v>
      </c>
      <c r="AA58" s="27">
        <v>0.14947753527360141</v>
      </c>
      <c r="AC58" s="6">
        <v>1905</v>
      </c>
      <c r="AD58" s="27">
        <v>2.4177594435210392E-2</v>
      </c>
      <c r="AE58" s="27">
        <v>-9.0699866677591667E-2</v>
      </c>
      <c r="AF58" s="27">
        <v>0.14947753527360141</v>
      </c>
      <c r="AH58" s="6">
        <v>1905</v>
      </c>
      <c r="AI58" s="27">
        <v>2.4177594435210392E-2</v>
      </c>
      <c r="AJ58" s="27">
        <v>-9.0793195732715049E-2</v>
      </c>
      <c r="AK58" s="27">
        <v>0.14938420621847803</v>
      </c>
    </row>
    <row r="59" spans="1:37" ht="15" x14ac:dyDescent="0.2">
      <c r="A59" s="5">
        <v>51300</v>
      </c>
      <c r="B59" s="27">
        <v>11.06</v>
      </c>
      <c r="C59" s="27">
        <f t="shared" si="0"/>
        <v>-2.73</v>
      </c>
      <c r="E59" s="11">
        <v>57000</v>
      </c>
      <c r="F59" s="12">
        <v>-5.0789908473052199</v>
      </c>
      <c r="G59" s="12">
        <f t="shared" si="1"/>
        <v>-4.8489908473052195</v>
      </c>
      <c r="H59" s="12"/>
      <c r="I59" s="26">
        <v>5600</v>
      </c>
      <c r="J59" s="27">
        <v>0.436163566249681</v>
      </c>
      <c r="K59" s="27">
        <v>0.209250027865481</v>
      </c>
      <c r="L59" s="27">
        <v>1.1847584491774901</v>
      </c>
      <c r="M59" s="28"/>
      <c r="N59">
        <v>11300</v>
      </c>
      <c r="O59" s="37">
        <v>-1.80314514160156</v>
      </c>
      <c r="P59" s="37">
        <v>-2.2915911865234304</v>
      </c>
      <c r="Q59" s="37">
        <v>-1.3337298583984301</v>
      </c>
      <c r="S59" s="6">
        <v>1964</v>
      </c>
      <c r="T59" s="25">
        <v>4.6323529411764736E-2</v>
      </c>
      <c r="U59" s="25">
        <v>2.3284313725490152E-2</v>
      </c>
      <c r="V59" s="25">
        <v>7.300000000000012E-2</v>
      </c>
      <c r="W59" s="25"/>
      <c r="X59" s="6">
        <v>1906</v>
      </c>
      <c r="Y59" s="27">
        <v>5.7623269213569306E-2</v>
      </c>
      <c r="Z59" s="27">
        <v>-5.2814501229961675E-2</v>
      </c>
      <c r="AA59" s="27">
        <v>0.17844800113645731</v>
      </c>
      <c r="AC59" s="6">
        <v>1906</v>
      </c>
      <c r="AD59" s="27">
        <v>5.7623269213569306E-2</v>
      </c>
      <c r="AE59" s="27">
        <v>-5.2814501229961675E-2</v>
      </c>
      <c r="AF59" s="27">
        <v>0.17844800113645731</v>
      </c>
      <c r="AH59" s="6">
        <v>1906</v>
      </c>
      <c r="AI59" s="27">
        <v>5.7623269213569306E-2</v>
      </c>
      <c r="AJ59" s="27">
        <v>-5.2907830285085056E-2</v>
      </c>
      <c r="AK59" s="27">
        <v>0.17835467208133393</v>
      </c>
    </row>
    <row r="60" spans="1:37" ht="15" x14ac:dyDescent="0.2">
      <c r="A60" s="5">
        <v>51900</v>
      </c>
      <c r="B60" s="27">
        <v>11.2</v>
      </c>
      <c r="C60" s="27">
        <f t="shared" si="0"/>
        <v>-2.5900000000000012</v>
      </c>
      <c r="E60" s="11">
        <v>58000</v>
      </c>
      <c r="F60" s="12">
        <v>-5.2138374276491799</v>
      </c>
      <c r="G60" s="12">
        <f t="shared" si="1"/>
        <v>-4.9838374276491795</v>
      </c>
      <c r="H60" s="12"/>
      <c r="I60" s="26">
        <v>5700</v>
      </c>
      <c r="J60" s="27">
        <v>0.44823627369624996</v>
      </c>
      <c r="K60" s="27">
        <v>0.19612085081453601</v>
      </c>
      <c r="L60" s="27">
        <v>1.2360194834606</v>
      </c>
      <c r="M60" s="28"/>
      <c r="N60">
        <v>11500</v>
      </c>
      <c r="O60" s="37">
        <v>-2.1066424560546801</v>
      </c>
      <c r="P60" s="37">
        <v>-2.57991058349609</v>
      </c>
      <c r="Q60" s="37">
        <v>-1.6547640991210899</v>
      </c>
      <c r="S60" s="6">
        <v>1963</v>
      </c>
      <c r="T60" s="25">
        <v>0.29632352941176476</v>
      </c>
      <c r="U60" s="25">
        <v>0.25778431372549016</v>
      </c>
      <c r="V60" s="25">
        <v>0.31750000000000012</v>
      </c>
      <c r="W60" s="25"/>
      <c r="X60" s="6">
        <v>1907</v>
      </c>
      <c r="Y60" s="27">
        <v>7.4999639992631373E-2</v>
      </c>
      <c r="Z60" s="27">
        <v>-2.9355873939715615E-2</v>
      </c>
      <c r="AA60" s="27">
        <v>0.19237316677107641</v>
      </c>
      <c r="AC60" s="6">
        <v>1907</v>
      </c>
      <c r="AD60" s="27">
        <v>7.4999639992631373E-2</v>
      </c>
      <c r="AE60" s="27">
        <v>-2.9355873939715615E-2</v>
      </c>
      <c r="AF60" s="27">
        <v>0.19237316677107641</v>
      </c>
      <c r="AH60" s="6">
        <v>1907</v>
      </c>
      <c r="AI60" s="27">
        <v>7.4999639992631373E-2</v>
      </c>
      <c r="AJ60" s="27">
        <v>-2.9449202994838997E-2</v>
      </c>
      <c r="AK60" s="27">
        <v>0.19227983771595303</v>
      </c>
    </row>
    <row r="61" spans="1:37" ht="15" x14ac:dyDescent="0.2">
      <c r="A61" s="5">
        <v>52800</v>
      </c>
      <c r="B61" s="27">
        <v>11.45</v>
      </c>
      <c r="C61" s="27">
        <f t="shared" si="0"/>
        <v>-2.3400000000000012</v>
      </c>
      <c r="E61" s="11">
        <v>59000</v>
      </c>
      <c r="F61" s="12">
        <v>-5.4600148174955496</v>
      </c>
      <c r="G61" s="12">
        <f t="shared" si="1"/>
        <v>-5.2300148174955492</v>
      </c>
      <c r="H61" s="12"/>
      <c r="I61" s="26">
        <v>5800</v>
      </c>
      <c r="J61" s="27">
        <v>0.46169005951443798</v>
      </c>
      <c r="K61" s="27">
        <v>0.21707674352067</v>
      </c>
      <c r="L61" s="27">
        <v>1.25270648698666</v>
      </c>
      <c r="M61" s="28"/>
      <c r="N61">
        <v>11700</v>
      </c>
      <c r="O61" s="37">
        <v>-2.4610278320312502</v>
      </c>
      <c r="P61" s="37">
        <v>-2.9669421386718704</v>
      </c>
      <c r="Q61" s="37">
        <v>-1.9616137695312499</v>
      </c>
      <c r="S61" s="6">
        <v>1962</v>
      </c>
      <c r="T61" s="25">
        <v>0.26132352941176473</v>
      </c>
      <c r="U61" s="25">
        <v>0.22628431372549015</v>
      </c>
      <c r="V61" s="25">
        <v>0.29231372549019613</v>
      </c>
      <c r="W61" s="25"/>
      <c r="X61" s="6">
        <v>1908</v>
      </c>
      <c r="Y61" s="27">
        <v>7.7367267023277342E-2</v>
      </c>
      <c r="Z61" s="27">
        <v>-2.5848094918157649E-2</v>
      </c>
      <c r="AA61" s="27">
        <v>0.19449759283283841</v>
      </c>
      <c r="AC61" s="6">
        <v>1908</v>
      </c>
      <c r="AD61" s="27">
        <v>7.7367267023277342E-2</v>
      </c>
      <c r="AE61" s="27">
        <v>-2.5848094918157649E-2</v>
      </c>
      <c r="AF61" s="27">
        <v>0.19449759283283841</v>
      </c>
      <c r="AH61" s="6">
        <v>1908</v>
      </c>
      <c r="AI61" s="27">
        <v>7.7367267023277342E-2</v>
      </c>
      <c r="AJ61" s="27">
        <v>-2.594142397328103E-2</v>
      </c>
      <c r="AK61" s="27">
        <v>0.19440426377771503</v>
      </c>
    </row>
    <row r="62" spans="1:37" ht="15" x14ac:dyDescent="0.2">
      <c r="A62" s="5">
        <v>53400</v>
      </c>
      <c r="B62" s="27">
        <v>11.56</v>
      </c>
      <c r="C62" s="27">
        <f t="shared" si="0"/>
        <v>-2.23</v>
      </c>
      <c r="E62" s="11">
        <v>60000</v>
      </c>
      <c r="F62" s="12">
        <v>-5.6462372975009503</v>
      </c>
      <c r="G62" s="12">
        <f t="shared" si="1"/>
        <v>-5.4162372975009498</v>
      </c>
      <c r="H62" s="12"/>
      <c r="I62" s="26">
        <v>5900</v>
      </c>
      <c r="J62" s="27">
        <v>0.46263597754938302</v>
      </c>
      <c r="K62" s="27">
        <v>0.21677053183728601</v>
      </c>
      <c r="L62" s="27">
        <v>1.23253972383134</v>
      </c>
      <c r="M62" s="28"/>
      <c r="N62">
        <v>11900</v>
      </c>
      <c r="O62" s="37">
        <v>-2.8365008544921801</v>
      </c>
      <c r="P62" s="37">
        <v>-3.3100192260742101</v>
      </c>
      <c r="Q62" s="37">
        <v>-2.3987933349609301</v>
      </c>
      <c r="S62" s="6">
        <v>1961</v>
      </c>
      <c r="T62" s="25">
        <v>0.30882352941176472</v>
      </c>
      <c r="U62" s="25">
        <v>0.24378431372549014</v>
      </c>
      <c r="V62" s="25">
        <v>0.34600000000000009</v>
      </c>
      <c r="W62" s="25"/>
      <c r="X62" s="6">
        <v>1909</v>
      </c>
      <c r="Y62" s="27">
        <v>8.9717843686878407E-2</v>
      </c>
      <c r="Z62" s="27">
        <v>-1.3924712772529602E-2</v>
      </c>
      <c r="AA62" s="27">
        <v>0.20732241840452037</v>
      </c>
      <c r="AC62" s="6">
        <v>1909</v>
      </c>
      <c r="AD62" s="27">
        <v>8.9717843686878407E-2</v>
      </c>
      <c r="AE62" s="27">
        <v>-1.3924712772529602E-2</v>
      </c>
      <c r="AF62" s="27">
        <v>0.20732241840452037</v>
      </c>
      <c r="AH62" s="6">
        <v>1909</v>
      </c>
      <c r="AI62" s="27">
        <v>8.9717843686878407E-2</v>
      </c>
      <c r="AJ62" s="27">
        <v>-1.4018041827652983E-2</v>
      </c>
      <c r="AK62" s="27">
        <v>0.20722908934939699</v>
      </c>
    </row>
    <row r="63" spans="1:37" ht="15" x14ac:dyDescent="0.2">
      <c r="A63" s="5">
        <v>54200</v>
      </c>
      <c r="B63" s="27">
        <v>11.24</v>
      </c>
      <c r="C63" s="27">
        <f t="shared" si="0"/>
        <v>-2.5500000000000003</v>
      </c>
      <c r="E63" s="11">
        <v>61000</v>
      </c>
      <c r="F63" s="12">
        <v>-5.7994542834125697</v>
      </c>
      <c r="G63" s="12">
        <f t="shared" si="1"/>
        <v>-5.5694542834125693</v>
      </c>
      <c r="H63" s="12"/>
      <c r="I63" s="26">
        <v>6000</v>
      </c>
      <c r="J63" s="27">
        <v>0.48352366914929501</v>
      </c>
      <c r="K63" s="27">
        <v>0.24251499608151902</v>
      </c>
      <c r="L63" s="27">
        <v>1.2626752109542501</v>
      </c>
      <c r="M63" s="28"/>
      <c r="N63">
        <v>12100</v>
      </c>
      <c r="O63" s="37">
        <v>-2.9798876953125002</v>
      </c>
      <c r="P63" s="37">
        <v>-3.4539599609374902</v>
      </c>
      <c r="Q63" s="37">
        <v>-2.5590380859374902</v>
      </c>
      <c r="S63" s="6">
        <v>1960</v>
      </c>
      <c r="T63" s="25">
        <v>0.23132352941176473</v>
      </c>
      <c r="U63" s="25">
        <v>0.19716666666666666</v>
      </c>
      <c r="V63" s="25">
        <v>0.25511764705882367</v>
      </c>
      <c r="W63" s="25"/>
      <c r="X63" s="6">
        <v>1910</v>
      </c>
      <c r="Y63" s="27">
        <v>0.10092416304766838</v>
      </c>
      <c r="Z63" s="27">
        <v>-1.8723095379996613E-3</v>
      </c>
      <c r="AA63" s="27">
        <v>0.21923372605468039</v>
      </c>
      <c r="AC63" s="6">
        <v>1910</v>
      </c>
      <c r="AD63" s="27">
        <v>0.10092416304766838</v>
      </c>
      <c r="AE63" s="27">
        <v>-1.8723095379996613E-3</v>
      </c>
      <c r="AF63" s="27">
        <v>0.21923372605468039</v>
      </c>
      <c r="AH63" s="6">
        <v>1910</v>
      </c>
      <c r="AI63" s="27">
        <v>0.10092416304766838</v>
      </c>
      <c r="AJ63" s="27">
        <v>-1.9656385931230425E-3</v>
      </c>
      <c r="AK63" s="27">
        <v>0.21914039699955701</v>
      </c>
    </row>
    <row r="64" spans="1:37" ht="15" x14ac:dyDescent="0.2">
      <c r="A64" s="5">
        <v>55200</v>
      </c>
      <c r="B64" s="27">
        <v>11.19</v>
      </c>
      <c r="C64" s="27">
        <f t="shared" si="0"/>
        <v>-2.600000000000001</v>
      </c>
      <c r="E64" s="11">
        <v>62000</v>
      </c>
      <c r="F64" s="12">
        <v>-5.8939417705080004</v>
      </c>
      <c r="G64" s="12">
        <f t="shared" si="1"/>
        <v>-5.663941770508</v>
      </c>
      <c r="H64" s="12"/>
      <c r="I64" s="26">
        <v>6100</v>
      </c>
      <c r="J64" s="27">
        <v>0.49718254647292592</v>
      </c>
      <c r="K64" s="27">
        <v>0.247557373366977</v>
      </c>
      <c r="L64" s="27">
        <v>1.33663403277385</v>
      </c>
      <c r="M64" s="28"/>
      <c r="N64">
        <v>12300</v>
      </c>
      <c r="O64" s="37">
        <v>-3.2383715820312502</v>
      </c>
      <c r="P64" s="37">
        <v>-3.65403930664062</v>
      </c>
      <c r="Q64" s="37">
        <v>-2.76017944335937</v>
      </c>
      <c r="S64" s="6">
        <v>1959</v>
      </c>
      <c r="T64" s="25">
        <v>0.28632352941176475</v>
      </c>
      <c r="U64" s="25">
        <v>0.24881372549019606</v>
      </c>
      <c r="V64" s="25">
        <v>0.3057843137254902</v>
      </c>
      <c r="W64" s="25"/>
      <c r="X64" s="6">
        <v>1911</v>
      </c>
      <c r="Y64" s="27">
        <v>0.11032067245826738</v>
      </c>
      <c r="Z64" s="27">
        <v>6.2694334917393624E-3</v>
      </c>
      <c r="AA64" s="27">
        <v>0.22651969813347039</v>
      </c>
      <c r="AC64" s="6">
        <v>1911</v>
      </c>
      <c r="AD64" s="27">
        <v>0.11032067245826738</v>
      </c>
      <c r="AE64" s="27">
        <v>6.2694334917393624E-3</v>
      </c>
      <c r="AF64" s="27">
        <v>0.22651969813347039</v>
      </c>
      <c r="AH64" s="6">
        <v>1911</v>
      </c>
      <c r="AI64" s="27">
        <v>0.11032067245826738</v>
      </c>
      <c r="AJ64" s="27">
        <v>6.1761044366159812E-3</v>
      </c>
      <c r="AK64" s="27">
        <v>0.22642636907834701</v>
      </c>
    </row>
    <row r="65" spans="1:37" ht="15" x14ac:dyDescent="0.2">
      <c r="A65" s="5">
        <v>56000</v>
      </c>
      <c r="B65" s="27">
        <v>11.39</v>
      </c>
      <c r="C65" s="27">
        <f t="shared" si="0"/>
        <v>-2.4</v>
      </c>
      <c r="E65" s="11">
        <v>63000</v>
      </c>
      <c r="F65" s="12">
        <v>-6.0138225815414996</v>
      </c>
      <c r="G65" s="12">
        <f t="shared" si="1"/>
        <v>-5.7838225815414992</v>
      </c>
      <c r="H65" s="12"/>
      <c r="I65" s="26">
        <v>6200</v>
      </c>
      <c r="J65" s="27">
        <v>0.50336637418040298</v>
      </c>
      <c r="K65" s="27">
        <v>0.261389585073729</v>
      </c>
      <c r="L65" s="27">
        <v>1.34537041095335</v>
      </c>
      <c r="M65" s="28"/>
      <c r="N65">
        <v>12500</v>
      </c>
      <c r="O65" s="37">
        <v>-3.4246813964843703</v>
      </c>
      <c r="P65" s="37">
        <v>-3.8487109374999902</v>
      </c>
      <c r="Q65" s="37">
        <v>-2.9724673461914004</v>
      </c>
      <c r="S65" s="6">
        <v>1958</v>
      </c>
      <c r="T65" s="25">
        <v>0.30632352941176472</v>
      </c>
      <c r="U65" s="25">
        <v>0.26031372549019605</v>
      </c>
      <c r="V65" s="25">
        <v>0.33428431372549017</v>
      </c>
      <c r="W65" s="25"/>
      <c r="X65" s="6">
        <v>1912</v>
      </c>
      <c r="Y65" s="27">
        <v>0.10113966757014936</v>
      </c>
      <c r="Z65" s="27">
        <v>-3.2571406349676257E-3</v>
      </c>
      <c r="AA65" s="27">
        <v>0.21548315879449131</v>
      </c>
      <c r="AC65" s="6">
        <v>1912</v>
      </c>
      <c r="AD65" s="27">
        <v>0.10113966757014936</v>
      </c>
      <c r="AE65" s="27">
        <v>-3.2571406349676257E-3</v>
      </c>
      <c r="AF65" s="27">
        <v>0.21548315879449131</v>
      </c>
      <c r="AH65" s="6">
        <v>1912</v>
      </c>
      <c r="AI65" s="27">
        <v>0.10113966757014936</v>
      </c>
      <c r="AJ65" s="27">
        <v>-3.3504696900910069E-3</v>
      </c>
      <c r="AK65" s="27">
        <v>0.21538982973936793</v>
      </c>
    </row>
    <row r="66" spans="1:37" ht="15" x14ac:dyDescent="0.2">
      <c r="A66" s="5">
        <v>57000</v>
      </c>
      <c r="B66" s="27">
        <v>11.09</v>
      </c>
      <c r="C66" s="27">
        <f t="shared" si="0"/>
        <v>-2.7000000000000006</v>
      </c>
      <c r="E66" s="11">
        <v>64000</v>
      </c>
      <c r="F66" s="12">
        <v>-6.0619319142570998</v>
      </c>
      <c r="G66" s="12">
        <f t="shared" si="1"/>
        <v>-5.8319319142570993</v>
      </c>
      <c r="H66" s="12"/>
      <c r="I66" s="26">
        <v>6300</v>
      </c>
      <c r="J66" s="27">
        <v>0.50212000868393603</v>
      </c>
      <c r="K66" s="27">
        <v>0.24864739473691203</v>
      </c>
      <c r="L66" s="27">
        <v>1.36664480936627</v>
      </c>
      <c r="M66" s="28"/>
      <c r="N66">
        <v>12700</v>
      </c>
      <c r="O66" s="37">
        <v>-3.5246569824218703</v>
      </c>
      <c r="P66" s="37">
        <v>-3.9257312011718701</v>
      </c>
      <c r="Q66" s="37">
        <v>-3.1282168579101501</v>
      </c>
      <c r="S66" s="6">
        <v>1957</v>
      </c>
      <c r="T66" s="25">
        <v>0.29632352941176476</v>
      </c>
      <c r="U66" s="25">
        <v>0.24228431372549017</v>
      </c>
      <c r="V66" s="25">
        <v>0.32600000000000012</v>
      </c>
      <c r="W66" s="25"/>
      <c r="X66" s="6">
        <v>1913</v>
      </c>
      <c r="Y66" s="27">
        <v>5.6750461062856306E-2</v>
      </c>
      <c r="Z66" s="27">
        <v>-5.3626628487740691E-2</v>
      </c>
      <c r="AA66" s="27">
        <v>0.17430395048332437</v>
      </c>
      <c r="AC66" s="6">
        <v>1913</v>
      </c>
      <c r="AD66" s="27">
        <v>5.6750461062856306E-2</v>
      </c>
      <c r="AE66" s="27">
        <v>-5.3626628487740691E-2</v>
      </c>
      <c r="AF66" s="27">
        <v>0.17430395048332437</v>
      </c>
      <c r="AH66" s="6">
        <v>1913</v>
      </c>
      <c r="AI66" s="27">
        <v>5.6750461062856306E-2</v>
      </c>
      <c r="AJ66" s="27">
        <v>-5.3719957542864072E-2</v>
      </c>
      <c r="AK66" s="27">
        <v>0.17421062142820098</v>
      </c>
    </row>
    <row r="67" spans="1:37" ht="15" x14ac:dyDescent="0.2">
      <c r="A67" s="5">
        <v>58100</v>
      </c>
      <c r="B67" s="27">
        <v>10.84</v>
      </c>
      <c r="C67" s="27">
        <f t="shared" si="0"/>
        <v>-2.9500000000000006</v>
      </c>
      <c r="E67" s="11">
        <v>65000</v>
      </c>
      <c r="F67" s="12">
        <v>-6.1188889018864403</v>
      </c>
      <c r="G67" s="12">
        <f t="shared" si="1"/>
        <v>-5.8888889018864399</v>
      </c>
      <c r="H67" s="12"/>
      <c r="I67" s="26">
        <v>6400</v>
      </c>
      <c r="J67" s="27">
        <v>0.507373031469883</v>
      </c>
      <c r="K67" s="27">
        <v>0.26181279748024799</v>
      </c>
      <c r="L67" s="27">
        <v>1.3323652765273299</v>
      </c>
      <c r="M67" s="28"/>
      <c r="N67">
        <v>12900</v>
      </c>
      <c r="O67" s="37">
        <v>-3.4638049316406203</v>
      </c>
      <c r="P67" s="37">
        <v>-3.8889071655273404</v>
      </c>
      <c r="Q67" s="37">
        <v>-3.0423037719726502</v>
      </c>
      <c r="S67" s="6">
        <v>1956</v>
      </c>
      <c r="T67" s="25">
        <v>7.6323529411764734E-2</v>
      </c>
      <c r="U67" s="25">
        <v>1.2284313725490175E-2</v>
      </c>
      <c r="V67" s="25">
        <v>0.12300000000000011</v>
      </c>
      <c r="W67" s="25"/>
      <c r="X67" s="6">
        <v>1914</v>
      </c>
      <c r="Y67" s="27">
        <v>4.753629383865432E-2</v>
      </c>
      <c r="Z67" s="27">
        <v>-6.8363796221161621E-2</v>
      </c>
      <c r="AA67" s="27">
        <v>0.16988694751898537</v>
      </c>
      <c r="AC67" s="6">
        <v>1914</v>
      </c>
      <c r="AD67" s="27">
        <v>4.753629383865432E-2</v>
      </c>
      <c r="AE67" s="27">
        <v>-6.8363796221161621E-2</v>
      </c>
      <c r="AF67" s="27">
        <v>0.16988694751898537</v>
      </c>
      <c r="AH67" s="6">
        <v>1914</v>
      </c>
      <c r="AI67" s="27">
        <v>4.753629383865432E-2</v>
      </c>
      <c r="AJ67" s="27">
        <v>-6.8457125276285002E-2</v>
      </c>
      <c r="AK67" s="27">
        <v>0.16979361846386198</v>
      </c>
    </row>
    <row r="68" spans="1:37" ht="15" x14ac:dyDescent="0.2">
      <c r="A68" s="5">
        <v>59100</v>
      </c>
      <c r="B68" s="27">
        <v>11</v>
      </c>
      <c r="C68" s="27">
        <f t="shared" ref="C68:C131" si="2">B68-14.15+0.36</f>
        <v>-2.7900000000000005</v>
      </c>
      <c r="E68" s="11">
        <v>66000</v>
      </c>
      <c r="F68" s="12">
        <v>-5.98923444433143</v>
      </c>
      <c r="G68" s="12">
        <f t="shared" ref="G68:G131" si="3">F68+0.23</f>
        <v>-5.7592344443314296</v>
      </c>
      <c r="H68" s="12"/>
      <c r="I68" s="26">
        <v>6500</v>
      </c>
      <c r="J68" s="27">
        <v>0.50319352572379994</v>
      </c>
      <c r="K68" s="27">
        <v>0.25795529061620803</v>
      </c>
      <c r="L68" s="27">
        <v>1.3522000424065499</v>
      </c>
      <c r="M68" s="28"/>
      <c r="N68">
        <v>13100</v>
      </c>
      <c r="O68" s="37">
        <v>-3.3384082031250002</v>
      </c>
      <c r="P68" s="37">
        <v>-3.7531771850585902</v>
      </c>
      <c r="Q68" s="37">
        <v>-2.92278778076171</v>
      </c>
      <c r="S68" s="6">
        <v>1955</v>
      </c>
      <c r="T68" s="25">
        <v>0.13882352941176473</v>
      </c>
      <c r="U68" s="25">
        <v>5.766666666666663E-2</v>
      </c>
      <c r="V68" s="25">
        <v>0.18511764705882364</v>
      </c>
      <c r="W68" s="25"/>
      <c r="X68" s="6">
        <v>1915</v>
      </c>
      <c r="Y68" s="27">
        <v>8.4247349409984351E-2</v>
      </c>
      <c r="Z68" s="27">
        <v>-2.7581698116966646E-2</v>
      </c>
      <c r="AA68" s="27">
        <v>0.20403030575514736</v>
      </c>
      <c r="AC68" s="6">
        <v>1915</v>
      </c>
      <c r="AD68" s="27">
        <v>8.4247349409984351E-2</v>
      </c>
      <c r="AE68" s="27">
        <v>-2.7581698116966646E-2</v>
      </c>
      <c r="AF68" s="27">
        <v>0.20403030575514736</v>
      </c>
      <c r="AH68" s="6">
        <v>1915</v>
      </c>
      <c r="AI68" s="27">
        <v>8.4247349409984351E-2</v>
      </c>
      <c r="AJ68" s="27">
        <v>-2.7675027172090028E-2</v>
      </c>
      <c r="AK68" s="27">
        <v>0.20393697670002398</v>
      </c>
    </row>
    <row r="69" spans="1:37" ht="15" x14ac:dyDescent="0.2">
      <c r="A69" s="5">
        <v>60500</v>
      </c>
      <c r="B69" s="27">
        <v>11.12</v>
      </c>
      <c r="C69" s="27">
        <f t="shared" si="2"/>
        <v>-2.6700000000000013</v>
      </c>
      <c r="E69" s="11">
        <v>67000</v>
      </c>
      <c r="F69" s="12">
        <v>-5.8223466900905603</v>
      </c>
      <c r="G69" s="12">
        <f t="shared" si="3"/>
        <v>-5.5923466900905598</v>
      </c>
      <c r="H69" s="12"/>
      <c r="I69" s="26">
        <v>6600</v>
      </c>
      <c r="J69" s="27">
        <v>0.51281596223549697</v>
      </c>
      <c r="K69" s="27">
        <v>0.270974955576743</v>
      </c>
      <c r="L69" s="27">
        <v>1.3663209280686599</v>
      </c>
      <c r="M69" s="28"/>
      <c r="N69">
        <v>13300</v>
      </c>
      <c r="O69" s="37">
        <v>-3.33079406738281</v>
      </c>
      <c r="P69" s="37">
        <v>-3.7691638183593703</v>
      </c>
      <c r="Q69" s="37">
        <v>-2.9317446899414001</v>
      </c>
      <c r="S69" s="6">
        <v>1954</v>
      </c>
      <c r="T69" s="25">
        <v>0.19632352941176473</v>
      </c>
      <c r="U69" s="25">
        <v>0.11781372549019606</v>
      </c>
      <c r="V69" s="25">
        <v>0.23578431372549022</v>
      </c>
      <c r="W69" s="25"/>
      <c r="X69" s="6">
        <v>1916</v>
      </c>
      <c r="Y69" s="27">
        <v>0.11794912640916333</v>
      </c>
      <c r="Z69" s="27">
        <v>1.2925371048625345E-2</v>
      </c>
      <c r="AA69" s="27">
        <v>0.23124962226203538</v>
      </c>
      <c r="AC69" s="6">
        <v>1916</v>
      </c>
      <c r="AD69" s="27">
        <v>0.11794912640916333</v>
      </c>
      <c r="AE69" s="27">
        <v>1.2925371048625345E-2</v>
      </c>
      <c r="AF69" s="27">
        <v>0.23124962226203538</v>
      </c>
      <c r="AH69" s="6">
        <v>1916</v>
      </c>
      <c r="AI69" s="27">
        <v>0.11794912640916333</v>
      </c>
      <c r="AJ69" s="27">
        <v>1.2832041993501964E-2</v>
      </c>
      <c r="AK69" s="27">
        <v>0.231156293206912</v>
      </c>
    </row>
    <row r="70" spans="1:37" ht="15" x14ac:dyDescent="0.2">
      <c r="A70" s="5">
        <v>61900</v>
      </c>
      <c r="B70" s="27">
        <v>10.92</v>
      </c>
      <c r="C70" s="27">
        <f t="shared" si="2"/>
        <v>-2.8700000000000006</v>
      </c>
      <c r="E70" s="11">
        <v>68000</v>
      </c>
      <c r="F70" s="12">
        <v>-5.5948923290490704</v>
      </c>
      <c r="G70" s="12">
        <f t="shared" si="3"/>
        <v>-5.36489232904907</v>
      </c>
      <c r="H70" s="12"/>
      <c r="I70" s="26">
        <v>6700</v>
      </c>
      <c r="J70" s="27">
        <v>0.50462294422702403</v>
      </c>
      <c r="K70" s="27">
        <v>0.26444435700188695</v>
      </c>
      <c r="L70" s="27">
        <v>1.3101247249705299</v>
      </c>
      <c r="M70" s="28"/>
      <c r="N70">
        <v>13500</v>
      </c>
      <c r="O70" s="37">
        <v>-3.47556945800781</v>
      </c>
      <c r="P70" s="37">
        <v>-3.8614718627929601</v>
      </c>
      <c r="Q70" s="37">
        <v>-3.0628939819335903</v>
      </c>
      <c r="S70" s="6">
        <v>1953</v>
      </c>
      <c r="T70" s="25">
        <v>0.38882352941176479</v>
      </c>
      <c r="U70" s="25">
        <v>0.31481372549019609</v>
      </c>
      <c r="V70" s="25">
        <v>0.4342843137254902</v>
      </c>
      <c r="W70" s="25"/>
      <c r="X70" s="6">
        <v>1917</v>
      </c>
      <c r="Y70" s="27">
        <v>0.14014172141054337</v>
      </c>
      <c r="Z70" s="27">
        <v>3.840579652259335E-2</v>
      </c>
      <c r="AA70" s="27">
        <v>0.2520865049020824</v>
      </c>
      <c r="AC70" s="6">
        <v>1917</v>
      </c>
      <c r="AD70" s="27">
        <v>0.14014172141054337</v>
      </c>
      <c r="AE70" s="27">
        <v>3.840579652259335E-2</v>
      </c>
      <c r="AF70" s="27">
        <v>0.2520865049020824</v>
      </c>
      <c r="AH70" s="6">
        <v>1917</v>
      </c>
      <c r="AI70" s="27">
        <v>0.14014172141054337</v>
      </c>
      <c r="AJ70" s="27">
        <v>3.8312467467469968E-2</v>
      </c>
      <c r="AK70" s="27">
        <v>0.25199317584695902</v>
      </c>
    </row>
    <row r="71" spans="1:37" ht="15" x14ac:dyDescent="0.2">
      <c r="A71" s="5">
        <v>62700.000000000007</v>
      </c>
      <c r="B71" s="27">
        <v>10.92</v>
      </c>
      <c r="C71" s="27">
        <f t="shared" si="2"/>
        <v>-2.8700000000000006</v>
      </c>
      <c r="E71" s="11">
        <v>69000</v>
      </c>
      <c r="F71" s="12">
        <v>-5.3361873147623298</v>
      </c>
      <c r="G71" s="12">
        <f t="shared" si="3"/>
        <v>-5.1061873147623293</v>
      </c>
      <c r="H71" s="12"/>
      <c r="I71" s="26">
        <v>6800</v>
      </c>
      <c r="J71" s="27">
        <v>0.49629991894662895</v>
      </c>
      <c r="K71" s="27">
        <v>0.25556637528328596</v>
      </c>
      <c r="L71" s="27">
        <v>1.2972394038580899</v>
      </c>
      <c r="M71" s="28"/>
      <c r="N71">
        <v>13700</v>
      </c>
      <c r="O71" s="37">
        <v>-3.6057879638671801</v>
      </c>
      <c r="P71" s="37">
        <v>-4.0340029907226498</v>
      </c>
      <c r="Q71" s="37">
        <v>-3.2129763793945303</v>
      </c>
      <c r="S71" s="6">
        <v>1952</v>
      </c>
      <c r="T71" s="25">
        <v>0.32382352941176473</v>
      </c>
      <c r="U71" s="25">
        <v>0.23931372549019606</v>
      </c>
      <c r="V71" s="25">
        <v>0.3727843137254902</v>
      </c>
      <c r="W71" s="25"/>
      <c r="X71" s="6">
        <v>1918</v>
      </c>
      <c r="Y71" s="27">
        <v>0.15533513137753241</v>
      </c>
      <c r="Z71" s="27">
        <v>5.3586080299540373E-2</v>
      </c>
      <c r="AA71" s="27">
        <v>0.26626399135748735</v>
      </c>
      <c r="AC71" s="6">
        <v>1918</v>
      </c>
      <c r="AD71" s="27">
        <v>0.15533513137753241</v>
      </c>
      <c r="AE71" s="27">
        <v>5.3586080299540373E-2</v>
      </c>
      <c r="AF71" s="27">
        <v>0.26626399135748735</v>
      </c>
      <c r="AH71" s="6">
        <v>1918</v>
      </c>
      <c r="AI71" s="27">
        <v>0.15533513137753241</v>
      </c>
      <c r="AJ71" s="27">
        <v>5.3492751244416992E-2</v>
      </c>
      <c r="AK71" s="27">
        <v>0.26617066230236397</v>
      </c>
    </row>
    <row r="72" spans="1:37" ht="15" x14ac:dyDescent="0.2">
      <c r="A72" s="5">
        <v>63500</v>
      </c>
      <c r="B72" s="27">
        <v>11.09</v>
      </c>
      <c r="C72" s="27">
        <f t="shared" si="2"/>
        <v>-2.7000000000000006</v>
      </c>
      <c r="E72" s="11">
        <v>70000</v>
      </c>
      <c r="F72" s="12">
        <v>-5.0319568417693903</v>
      </c>
      <c r="G72" s="12">
        <f t="shared" si="3"/>
        <v>-4.8019568417693899</v>
      </c>
      <c r="H72" s="12"/>
      <c r="I72" s="26">
        <v>6900</v>
      </c>
      <c r="J72" s="27">
        <v>0.48954709405399499</v>
      </c>
      <c r="K72" s="27">
        <v>0.237008360942047</v>
      </c>
      <c r="L72" s="27">
        <v>1.2815822119862299</v>
      </c>
      <c r="M72" s="28"/>
      <c r="N72">
        <v>13900</v>
      </c>
      <c r="O72" s="37">
        <v>-3.7159411621093703</v>
      </c>
      <c r="P72" s="37">
        <v>-4.1535601806640594</v>
      </c>
      <c r="Q72" s="37">
        <v>-3.3202807617187502</v>
      </c>
      <c r="S72" s="6">
        <v>1951</v>
      </c>
      <c r="T72" s="25">
        <v>0.25132352941176472</v>
      </c>
      <c r="U72" s="25">
        <v>0.17678431372549014</v>
      </c>
      <c r="V72" s="25">
        <v>0.29381372549019613</v>
      </c>
      <c r="W72" s="25"/>
      <c r="X72" s="6">
        <v>1919</v>
      </c>
      <c r="Y72" s="27">
        <v>0.16667416736662233</v>
      </c>
      <c r="Z72" s="27">
        <v>6.6760300251319404E-2</v>
      </c>
      <c r="AA72" s="27">
        <v>0.27324495810192739</v>
      </c>
      <c r="AC72" s="6">
        <v>1919</v>
      </c>
      <c r="AD72" s="27">
        <v>0.16667416736662233</v>
      </c>
      <c r="AE72" s="27">
        <v>6.6760300251319404E-2</v>
      </c>
      <c r="AF72" s="27">
        <v>0.27324495810192739</v>
      </c>
      <c r="AH72" s="6">
        <v>1919</v>
      </c>
      <c r="AI72" s="27">
        <v>0.16667416736662233</v>
      </c>
      <c r="AJ72" s="27">
        <v>6.6666971196196023E-2</v>
      </c>
      <c r="AK72" s="27">
        <v>0.27315162904680401</v>
      </c>
    </row>
    <row r="73" spans="1:37" ht="15" x14ac:dyDescent="0.2">
      <c r="A73" s="5">
        <v>64299.999999999993</v>
      </c>
      <c r="B73" s="27">
        <v>10.76</v>
      </c>
      <c r="C73" s="27">
        <f t="shared" si="2"/>
        <v>-3.0300000000000007</v>
      </c>
      <c r="E73" s="11">
        <v>71000</v>
      </c>
      <c r="F73" s="12">
        <v>-4.6139237871810996</v>
      </c>
      <c r="G73" s="12">
        <f t="shared" si="3"/>
        <v>-4.3839237871810992</v>
      </c>
      <c r="H73" s="12"/>
      <c r="I73" s="26">
        <v>7000</v>
      </c>
      <c r="J73" s="27">
        <v>0.48207133644002198</v>
      </c>
      <c r="K73" s="27">
        <v>0.23621182998843701</v>
      </c>
      <c r="L73" s="27">
        <v>1.2684805748707499</v>
      </c>
      <c r="M73" s="28"/>
      <c r="N73">
        <v>14100</v>
      </c>
      <c r="O73" s="37">
        <v>-3.90635559082031</v>
      </c>
      <c r="P73" s="37">
        <v>-4.3528811645507801</v>
      </c>
      <c r="Q73" s="37">
        <v>-3.45654022216796</v>
      </c>
      <c r="S73" s="6">
        <v>1950</v>
      </c>
      <c r="T73" s="25">
        <v>9.6323529411764724E-2</v>
      </c>
      <c r="U73" s="25">
        <v>4.9284313725490164E-2</v>
      </c>
      <c r="V73" s="25">
        <v>0.12531372549019609</v>
      </c>
      <c r="W73" s="25"/>
      <c r="X73" s="6">
        <v>1920</v>
      </c>
      <c r="Y73" s="27">
        <v>0.17242321498710234</v>
      </c>
      <c r="Z73" s="27">
        <v>7.4739390957532348E-2</v>
      </c>
      <c r="AA73" s="27">
        <v>0.27625313820261832</v>
      </c>
      <c r="AC73" s="6">
        <v>1920</v>
      </c>
      <c r="AD73" s="27">
        <v>0.17242321498710234</v>
      </c>
      <c r="AE73" s="27">
        <v>7.4739390957532348E-2</v>
      </c>
      <c r="AF73" s="27">
        <v>0.27625313820261832</v>
      </c>
      <c r="AH73" s="6">
        <v>1920</v>
      </c>
      <c r="AI73" s="27">
        <v>0.17242321498710234</v>
      </c>
      <c r="AJ73" s="27">
        <v>7.4646061902408967E-2</v>
      </c>
      <c r="AK73" s="27">
        <v>0.27615980914749494</v>
      </c>
    </row>
    <row r="74" spans="1:37" ht="15" x14ac:dyDescent="0.2">
      <c r="A74" s="5">
        <v>65100.000000000007</v>
      </c>
      <c r="B74" s="27">
        <v>10.74</v>
      </c>
      <c r="C74" s="27">
        <f t="shared" si="2"/>
        <v>-3.0500000000000003</v>
      </c>
      <c r="E74" s="11">
        <v>72000</v>
      </c>
      <c r="F74" s="12">
        <v>-4.3083168746561196</v>
      </c>
      <c r="G74" s="12">
        <f t="shared" si="3"/>
        <v>-4.0783168746561191</v>
      </c>
      <c r="H74" s="12"/>
      <c r="I74" s="26">
        <v>7100</v>
      </c>
      <c r="J74" s="27">
        <v>0.48050176061852401</v>
      </c>
      <c r="K74" s="27">
        <v>0.22245167869594099</v>
      </c>
      <c r="L74" s="27">
        <v>1.2739581872111301</v>
      </c>
      <c r="M74" s="28"/>
      <c r="N74">
        <v>14300</v>
      </c>
      <c r="O74" s="37">
        <v>-4.0997912597656194</v>
      </c>
      <c r="P74" s="37">
        <v>-4.6148730468750001</v>
      </c>
      <c r="Q74" s="37">
        <v>-3.6651858520507803</v>
      </c>
      <c r="S74" s="6">
        <v>1949</v>
      </c>
      <c r="T74" s="25">
        <v>0.17382352941176474</v>
      </c>
      <c r="U74" s="25">
        <v>0.11928431372549017</v>
      </c>
      <c r="V74" s="25">
        <v>0.21381372549019609</v>
      </c>
      <c r="W74" s="25"/>
      <c r="X74" s="6">
        <v>1921</v>
      </c>
      <c r="Y74" s="27">
        <v>0.17981313311612335</v>
      </c>
      <c r="Z74" s="27">
        <v>8.4312480703511383E-2</v>
      </c>
      <c r="AA74" s="27">
        <v>0.28294143770352931</v>
      </c>
      <c r="AC74" s="6">
        <v>1921</v>
      </c>
      <c r="AD74" s="27">
        <v>0.17981313311612335</v>
      </c>
      <c r="AE74" s="27">
        <v>8.4312480703511383E-2</v>
      </c>
      <c r="AF74" s="27">
        <v>0.28294143770352931</v>
      </c>
      <c r="AH74" s="6">
        <v>1921</v>
      </c>
      <c r="AI74" s="27">
        <v>0.17981313311612335</v>
      </c>
      <c r="AJ74" s="27">
        <v>8.4219151648388002E-2</v>
      </c>
      <c r="AK74" s="27">
        <v>0.28284810864840593</v>
      </c>
    </row>
    <row r="75" spans="1:37" ht="15" x14ac:dyDescent="0.2">
      <c r="A75" s="5">
        <v>66100</v>
      </c>
      <c r="B75" s="27">
        <v>10.77</v>
      </c>
      <c r="C75" s="27">
        <f t="shared" si="2"/>
        <v>-3.0200000000000009</v>
      </c>
      <c r="E75" s="11">
        <v>73000</v>
      </c>
      <c r="F75" s="12">
        <v>-4.0055120158508704</v>
      </c>
      <c r="G75" s="12">
        <f t="shared" si="3"/>
        <v>-3.7755120158508704</v>
      </c>
      <c r="H75" s="12"/>
      <c r="I75" s="26">
        <v>7200</v>
      </c>
      <c r="J75" s="27">
        <v>0.46402868207171799</v>
      </c>
      <c r="K75" s="27">
        <v>0.200566711784159</v>
      </c>
      <c r="L75" s="27">
        <v>1.23166817364245</v>
      </c>
      <c r="M75" s="28"/>
      <c r="N75">
        <v>14500</v>
      </c>
      <c r="O75" s="37">
        <v>-4.3268725585937498</v>
      </c>
      <c r="P75" s="37">
        <v>-4.8350497436523394</v>
      </c>
      <c r="Q75" s="37">
        <v>-3.81934844970703</v>
      </c>
      <c r="S75" s="6">
        <v>1948</v>
      </c>
      <c r="T75" s="25">
        <v>0.18132352941176472</v>
      </c>
      <c r="U75" s="25">
        <v>0.11078431372549016</v>
      </c>
      <c r="V75" s="25">
        <v>0.23381372549019611</v>
      </c>
      <c r="W75" s="25"/>
      <c r="X75" s="6">
        <v>1922</v>
      </c>
      <c r="Y75" s="27">
        <v>0.18376036310521038</v>
      </c>
      <c r="Z75" s="27">
        <v>8.9129840716238307E-2</v>
      </c>
      <c r="AA75" s="27">
        <v>0.28479610298129332</v>
      </c>
      <c r="AC75" s="6">
        <v>1922</v>
      </c>
      <c r="AD75" s="27">
        <v>0.18376036310521038</v>
      </c>
      <c r="AE75" s="27">
        <v>8.9129840716238307E-2</v>
      </c>
      <c r="AF75" s="27">
        <v>0.28479610298129332</v>
      </c>
      <c r="AH75" s="6">
        <v>1922</v>
      </c>
      <c r="AI75" s="27">
        <v>0.18376036310521038</v>
      </c>
      <c r="AJ75" s="27">
        <v>8.9036511661114925E-2</v>
      </c>
      <c r="AK75" s="27">
        <v>0.28470277392616994</v>
      </c>
    </row>
    <row r="76" spans="1:37" ht="15" x14ac:dyDescent="0.2">
      <c r="A76" s="5">
        <v>67400</v>
      </c>
      <c r="B76" s="27">
        <v>11.11</v>
      </c>
      <c r="C76" s="27">
        <f t="shared" si="2"/>
        <v>-2.680000000000001</v>
      </c>
      <c r="E76" s="11">
        <v>74000</v>
      </c>
      <c r="F76" s="12">
        <v>-3.6954816100730499</v>
      </c>
      <c r="G76" s="12">
        <f t="shared" si="3"/>
        <v>-3.4654816100730499</v>
      </c>
      <c r="H76" s="12"/>
      <c r="I76" s="26">
        <v>7300</v>
      </c>
      <c r="J76" s="27">
        <v>0.44756268266115695</v>
      </c>
      <c r="K76" s="27">
        <v>0.19634651073699999</v>
      </c>
      <c r="L76" s="27">
        <v>1.20788762682253</v>
      </c>
      <c r="M76" s="28"/>
      <c r="N76">
        <v>14700</v>
      </c>
      <c r="O76" s="37">
        <v>-4.5669696044921801</v>
      </c>
      <c r="P76" s="37">
        <v>-5.0749041748046801</v>
      </c>
      <c r="Q76" s="37">
        <v>-4.0835238647460894</v>
      </c>
      <c r="S76" s="6">
        <v>1947</v>
      </c>
      <c r="T76" s="25">
        <v>0.24132352941176474</v>
      </c>
      <c r="U76" s="25">
        <v>0.17616666666666664</v>
      </c>
      <c r="V76" s="25">
        <v>0.27031372549019606</v>
      </c>
      <c r="W76" s="25"/>
      <c r="X76" s="6">
        <v>1923</v>
      </c>
      <c r="Y76" s="27">
        <v>0.17579880075591536</v>
      </c>
      <c r="Z76" s="27">
        <v>7.9877004047953393E-2</v>
      </c>
      <c r="AA76" s="27">
        <v>0.27749180787033734</v>
      </c>
      <c r="AC76" s="6">
        <v>1923</v>
      </c>
      <c r="AD76" s="27">
        <v>0.17579880075591536</v>
      </c>
      <c r="AE76" s="27">
        <v>7.9877004047953393E-2</v>
      </c>
      <c r="AF76" s="27">
        <v>0.27749180787033734</v>
      </c>
      <c r="AH76" s="6">
        <v>1923</v>
      </c>
      <c r="AI76" s="27">
        <v>0.17579880075591536</v>
      </c>
      <c r="AJ76" s="27">
        <v>7.9783674992830012E-2</v>
      </c>
      <c r="AK76" s="27">
        <v>0.27739847881521396</v>
      </c>
    </row>
    <row r="77" spans="1:37" ht="15" x14ac:dyDescent="0.2">
      <c r="A77" s="5">
        <v>68900</v>
      </c>
      <c r="B77" s="27">
        <v>11.35</v>
      </c>
      <c r="C77" s="27">
        <f t="shared" si="2"/>
        <v>-2.4400000000000008</v>
      </c>
      <c r="E77" s="11">
        <v>75000</v>
      </c>
      <c r="F77" s="12">
        <v>-3.2975418587262202</v>
      </c>
      <c r="G77" s="12">
        <f t="shared" si="3"/>
        <v>-3.0675418587262202</v>
      </c>
      <c r="H77" s="12"/>
      <c r="I77" s="26">
        <v>7400</v>
      </c>
      <c r="J77" s="27">
        <v>0.44062102423591498</v>
      </c>
      <c r="K77" s="27">
        <v>0.15804433720786701</v>
      </c>
      <c r="L77" s="27">
        <v>1.1624220541054799</v>
      </c>
      <c r="M77" s="28"/>
      <c r="N77">
        <v>14900</v>
      </c>
      <c r="O77" s="37">
        <v>-4.7989337158203096</v>
      </c>
      <c r="P77" s="37">
        <v>-5.3110980224609294</v>
      </c>
      <c r="Q77" s="37">
        <v>-4.2602343749999996</v>
      </c>
      <c r="S77" s="6">
        <v>1946</v>
      </c>
      <c r="T77" s="25">
        <v>0.19632352941176473</v>
      </c>
      <c r="U77" s="25">
        <v>0.14078431372549019</v>
      </c>
      <c r="V77" s="25">
        <v>0.23381372549019611</v>
      </c>
      <c r="W77" s="25"/>
      <c r="X77" s="6">
        <v>1924</v>
      </c>
      <c r="Y77" s="27">
        <v>0.18243864184396441</v>
      </c>
      <c r="Z77" s="27">
        <v>8.787290766034439E-2</v>
      </c>
      <c r="AA77" s="27">
        <v>0.28493726856875734</v>
      </c>
      <c r="AC77" s="6">
        <v>1924</v>
      </c>
      <c r="AD77" s="27">
        <v>0.18243864184396441</v>
      </c>
      <c r="AE77" s="27">
        <v>8.787290766034439E-2</v>
      </c>
      <c r="AF77" s="27">
        <v>0.28493726856875734</v>
      </c>
      <c r="AH77" s="6">
        <v>1924</v>
      </c>
      <c r="AI77" s="27">
        <v>0.18243864184396441</v>
      </c>
      <c r="AJ77" s="27">
        <v>8.7779578605221009E-2</v>
      </c>
      <c r="AK77" s="27">
        <v>0.28484393951363396</v>
      </c>
    </row>
    <row r="78" spans="1:37" ht="15" x14ac:dyDescent="0.2">
      <c r="A78" s="5">
        <v>70300</v>
      </c>
      <c r="B78" s="27">
        <v>11.67</v>
      </c>
      <c r="C78" s="27">
        <f t="shared" si="2"/>
        <v>-2.1200000000000006</v>
      </c>
      <c r="E78" s="11">
        <v>76000</v>
      </c>
      <c r="F78" s="12">
        <v>-2.9666944936897899</v>
      </c>
      <c r="G78" s="12">
        <f t="shared" si="3"/>
        <v>-2.7366944936897899</v>
      </c>
      <c r="H78" s="12"/>
      <c r="I78" s="26">
        <v>7500</v>
      </c>
      <c r="J78" s="27">
        <v>0.41713369770315101</v>
      </c>
      <c r="K78" s="27">
        <v>0.13714236245769201</v>
      </c>
      <c r="L78" s="27">
        <v>1.1253754415769999</v>
      </c>
      <c r="M78" s="28"/>
      <c r="N78">
        <v>15100</v>
      </c>
      <c r="O78" s="37">
        <v>-5.0551745605468694</v>
      </c>
      <c r="P78" s="37">
        <v>-5.6482444953918396</v>
      </c>
      <c r="Q78" s="37">
        <v>-4.5340060424804696</v>
      </c>
      <c r="S78" s="6">
        <v>1945</v>
      </c>
      <c r="T78" s="25">
        <v>0.34882352941176475</v>
      </c>
      <c r="U78" s="25">
        <v>0.31131372549019609</v>
      </c>
      <c r="V78" s="25">
        <v>0.39278431372549016</v>
      </c>
      <c r="W78" s="25"/>
      <c r="X78" s="6">
        <v>1925</v>
      </c>
      <c r="Y78" s="27">
        <v>0.19378836107801733</v>
      </c>
      <c r="Z78" s="27">
        <v>0.10057328124445841</v>
      </c>
      <c r="AA78" s="27">
        <v>0.29415888816590641</v>
      </c>
      <c r="AC78" s="6">
        <v>1925</v>
      </c>
      <c r="AD78" s="27">
        <v>0.19378836107801733</v>
      </c>
      <c r="AE78" s="27">
        <v>0.10057328124445841</v>
      </c>
      <c r="AF78" s="27">
        <v>0.29415888816590641</v>
      </c>
      <c r="AH78" s="6">
        <v>1925</v>
      </c>
      <c r="AI78" s="27">
        <v>0.19378836107801733</v>
      </c>
      <c r="AJ78" s="27">
        <v>0.10047995218933503</v>
      </c>
      <c r="AK78" s="27">
        <v>0.29406555911078303</v>
      </c>
    </row>
    <row r="79" spans="1:37" ht="15" x14ac:dyDescent="0.2">
      <c r="A79" s="5">
        <v>71500</v>
      </c>
      <c r="B79" s="27">
        <v>11.91</v>
      </c>
      <c r="C79" s="27">
        <f t="shared" si="2"/>
        <v>-1.8800000000000003</v>
      </c>
      <c r="E79" s="11">
        <v>77000</v>
      </c>
      <c r="F79" s="12">
        <v>-2.7878881728631399</v>
      </c>
      <c r="G79" s="12">
        <f t="shared" si="3"/>
        <v>-2.55788817286314</v>
      </c>
      <c r="H79" s="12"/>
      <c r="I79" s="26">
        <v>7600</v>
      </c>
      <c r="J79" s="27">
        <v>0.40854578046715195</v>
      </c>
      <c r="K79" s="27">
        <v>0.13672390312691401</v>
      </c>
      <c r="L79" s="27">
        <v>1.05865295223093</v>
      </c>
      <c r="M79" s="28"/>
      <c r="N79">
        <v>15300</v>
      </c>
      <c r="O79" s="37">
        <v>-5.3534381103515596</v>
      </c>
      <c r="P79" s="37">
        <v>-5.9362953376769996</v>
      </c>
      <c r="Q79" s="37">
        <v>-4.7607470703125001</v>
      </c>
      <c r="S79" s="6">
        <v>1944</v>
      </c>
      <c r="T79" s="25">
        <v>0.4713235294117647</v>
      </c>
      <c r="U79" s="25">
        <v>0.41331372549019607</v>
      </c>
      <c r="V79" s="25">
        <v>0.50016666666666665</v>
      </c>
      <c r="W79" s="25"/>
      <c r="X79" s="6">
        <v>1926</v>
      </c>
      <c r="Y79" s="27">
        <v>0.20252078614482938</v>
      </c>
      <c r="Z79" s="27">
        <v>0.11010161753055436</v>
      </c>
      <c r="AA79" s="27">
        <v>0.30200935393766637</v>
      </c>
      <c r="AC79" s="6">
        <v>1926</v>
      </c>
      <c r="AD79" s="27">
        <v>0.20252078614482938</v>
      </c>
      <c r="AE79" s="27">
        <v>0.11010161753055436</v>
      </c>
      <c r="AF79" s="27">
        <v>0.30200935393766637</v>
      </c>
      <c r="AH79" s="6">
        <v>1926</v>
      </c>
      <c r="AI79" s="27">
        <v>0.20252078614482938</v>
      </c>
      <c r="AJ79" s="27">
        <v>0.11000828847543098</v>
      </c>
      <c r="AK79" s="27">
        <v>0.30191602488254299</v>
      </c>
    </row>
    <row r="80" spans="1:37" ht="15" x14ac:dyDescent="0.2">
      <c r="A80" s="5">
        <v>72900</v>
      </c>
      <c r="B80" s="27">
        <v>11.9</v>
      </c>
      <c r="C80" s="27">
        <f t="shared" si="2"/>
        <v>-1.8900000000000001</v>
      </c>
      <c r="E80" s="11">
        <v>78000</v>
      </c>
      <c r="F80" s="12">
        <v>-2.6050251673655</v>
      </c>
      <c r="G80" s="12">
        <f t="shared" si="3"/>
        <v>-2.3750251673655001</v>
      </c>
      <c r="H80" s="12"/>
      <c r="I80" s="26">
        <v>7700</v>
      </c>
      <c r="J80" s="27">
        <v>0.40076759755566105</v>
      </c>
      <c r="K80" s="27">
        <v>0.10978899270058101</v>
      </c>
      <c r="L80" s="27">
        <v>1.0309065255065899</v>
      </c>
      <c r="M80" s="28"/>
      <c r="N80">
        <v>15500</v>
      </c>
      <c r="O80" s="37">
        <v>-5.5576164436340294</v>
      </c>
      <c r="P80" s="37">
        <v>-6.1861396980285601</v>
      </c>
      <c r="Q80" s="37">
        <v>-5.0267901611328094</v>
      </c>
      <c r="S80" s="6">
        <v>1943</v>
      </c>
      <c r="T80" s="25">
        <v>0.34882352941176475</v>
      </c>
      <c r="U80" s="25">
        <v>0.28466666666666662</v>
      </c>
      <c r="V80" s="25">
        <v>0.38031372549019604</v>
      </c>
      <c r="W80" s="25"/>
      <c r="X80" s="6">
        <v>1927</v>
      </c>
      <c r="Y80" s="27">
        <v>0.20957048830666136</v>
      </c>
      <c r="Z80" s="27">
        <v>0.11783900493057931</v>
      </c>
      <c r="AA80" s="27">
        <v>0.30817731085235534</v>
      </c>
      <c r="AC80" s="6">
        <v>1927</v>
      </c>
      <c r="AD80" s="27">
        <v>0.20957048830666136</v>
      </c>
      <c r="AE80" s="27">
        <v>0.11783900493057931</v>
      </c>
      <c r="AF80" s="27">
        <v>0.30817731085235534</v>
      </c>
      <c r="AH80" s="6">
        <v>1927</v>
      </c>
      <c r="AI80" s="27">
        <v>0.20957048830666136</v>
      </c>
      <c r="AJ80" s="27">
        <v>0.11774567587545592</v>
      </c>
      <c r="AK80" s="27">
        <v>0.30808398179723195</v>
      </c>
    </row>
    <row r="81" spans="1:37" ht="15" x14ac:dyDescent="0.2">
      <c r="A81" s="5">
        <v>74000</v>
      </c>
      <c r="B81" s="27">
        <v>11.79</v>
      </c>
      <c r="C81" s="27">
        <f t="shared" si="2"/>
        <v>-2.0000000000000013</v>
      </c>
      <c r="E81" s="11">
        <v>79000</v>
      </c>
      <c r="F81" s="12">
        <v>-2.47421734505529</v>
      </c>
      <c r="G81" s="12">
        <f t="shared" si="3"/>
        <v>-2.24421734505529</v>
      </c>
      <c r="H81" s="12"/>
      <c r="I81" s="26">
        <v>7800</v>
      </c>
      <c r="J81" s="27">
        <v>0.39081613025754902</v>
      </c>
      <c r="K81" s="27">
        <v>0.12543297951708501</v>
      </c>
      <c r="L81" s="27">
        <v>0.97752864823158991</v>
      </c>
      <c r="M81" s="28"/>
      <c r="N81">
        <v>15700</v>
      </c>
      <c r="O81" s="37">
        <v>-5.7641746711730901</v>
      </c>
      <c r="P81" s="37">
        <v>-6.4690803718566796</v>
      </c>
      <c r="Q81" s="37">
        <v>-5.15596801757812</v>
      </c>
      <c r="S81" s="6">
        <v>1942</v>
      </c>
      <c r="T81" s="25">
        <v>0.32132352941176467</v>
      </c>
      <c r="U81" s="25">
        <v>0.27078431372549011</v>
      </c>
      <c r="V81" s="25">
        <v>0.35381372549019613</v>
      </c>
      <c r="W81" s="25"/>
      <c r="X81" s="6">
        <v>1928</v>
      </c>
      <c r="Y81" s="27">
        <v>0.21293299417817735</v>
      </c>
      <c r="Z81" s="27">
        <v>0.12151597013478932</v>
      </c>
      <c r="AA81" s="27">
        <v>0.31074080994012432</v>
      </c>
      <c r="AC81" s="6">
        <v>1928</v>
      </c>
      <c r="AD81" s="27">
        <v>0.21293299417817735</v>
      </c>
      <c r="AE81" s="27">
        <v>0.12151597013478932</v>
      </c>
      <c r="AF81" s="27">
        <v>0.31074080994012432</v>
      </c>
      <c r="AH81" s="6">
        <v>1928</v>
      </c>
      <c r="AI81" s="27">
        <v>0.21293299417817735</v>
      </c>
      <c r="AJ81" s="27">
        <v>0.12142264107966594</v>
      </c>
      <c r="AK81" s="27">
        <v>0.31064748088500094</v>
      </c>
    </row>
    <row r="82" spans="1:37" ht="15" x14ac:dyDescent="0.2">
      <c r="A82" s="5">
        <v>75000</v>
      </c>
      <c r="B82" s="27">
        <v>11.83</v>
      </c>
      <c r="C82" s="27">
        <f t="shared" si="2"/>
        <v>-1.9600000000000004</v>
      </c>
      <c r="E82" s="11">
        <v>80000</v>
      </c>
      <c r="F82" s="12">
        <v>-2.3602414353826102</v>
      </c>
      <c r="G82" s="12">
        <f t="shared" si="3"/>
        <v>-2.1302414353826102</v>
      </c>
      <c r="H82" s="12"/>
      <c r="I82" s="26">
        <v>7900</v>
      </c>
      <c r="J82" s="27">
        <v>0.37288651876751999</v>
      </c>
      <c r="K82" s="27">
        <v>9.0753886637915004E-2</v>
      </c>
      <c r="L82" s="27">
        <v>0.92089688143057102</v>
      </c>
      <c r="M82" s="28"/>
      <c r="N82">
        <v>15900</v>
      </c>
      <c r="O82" s="37">
        <v>-6.0782921028137196</v>
      </c>
      <c r="P82" s="37">
        <v>-6.7886253547668396</v>
      </c>
      <c r="Q82" s="37">
        <v>-5.3592242431640598</v>
      </c>
      <c r="S82" s="6">
        <v>1941</v>
      </c>
      <c r="T82" s="25">
        <v>0.35632352941176476</v>
      </c>
      <c r="U82" s="25">
        <v>0.31811764705882367</v>
      </c>
      <c r="V82" s="25">
        <v>0.39569607843137256</v>
      </c>
      <c r="W82" s="25"/>
      <c r="X82" s="6">
        <v>1929</v>
      </c>
      <c r="Y82" s="27">
        <v>0.20903097501473333</v>
      </c>
      <c r="Z82" s="27">
        <v>0.11938810852349235</v>
      </c>
      <c r="AA82" s="27">
        <v>0.30825566684538341</v>
      </c>
      <c r="AC82" s="6">
        <v>1929</v>
      </c>
      <c r="AD82" s="27">
        <v>0.20903097501473333</v>
      </c>
      <c r="AE82" s="27">
        <v>0.11938810852349235</v>
      </c>
      <c r="AF82" s="27">
        <v>0.30825566684538341</v>
      </c>
      <c r="AH82" s="6">
        <v>1929</v>
      </c>
      <c r="AI82" s="27">
        <v>0.20903097501473333</v>
      </c>
      <c r="AJ82" s="27">
        <v>0.11929477946836897</v>
      </c>
      <c r="AK82" s="27">
        <v>0.30816233779026003</v>
      </c>
    </row>
    <row r="83" spans="1:37" ht="15" x14ac:dyDescent="0.2">
      <c r="A83" s="5">
        <v>76599.999999999985</v>
      </c>
      <c r="B83" s="27">
        <v>12.09</v>
      </c>
      <c r="C83" s="27">
        <f t="shared" si="2"/>
        <v>-1.7000000000000006</v>
      </c>
      <c r="E83" s="11">
        <v>81000</v>
      </c>
      <c r="F83" s="12">
        <v>-2.3118049615182299</v>
      </c>
      <c r="G83" s="12">
        <f t="shared" si="3"/>
        <v>-2.0818049615182299</v>
      </c>
      <c r="H83" s="12"/>
      <c r="I83" s="26">
        <v>8000</v>
      </c>
      <c r="J83" s="27">
        <v>0.35596102636983995</v>
      </c>
      <c r="K83" s="27">
        <v>9.4162339473107995E-2</v>
      </c>
      <c r="L83" s="27">
        <v>0.86731869821535501</v>
      </c>
      <c r="M83" s="28"/>
      <c r="N83">
        <v>16100</v>
      </c>
      <c r="O83" s="37">
        <v>-6.2694847297668401</v>
      </c>
      <c r="P83" s="37">
        <v>-7.03445360183715</v>
      </c>
      <c r="Q83" s="37">
        <v>-5.6648552131652794</v>
      </c>
      <c r="S83" s="6">
        <v>1940</v>
      </c>
      <c r="T83" s="25">
        <v>0.37132352941176472</v>
      </c>
      <c r="U83" s="25">
        <v>0.3258137254901961</v>
      </c>
      <c r="V83" s="25">
        <v>0.42678431372549019</v>
      </c>
      <c r="W83" s="25"/>
      <c r="X83" s="6">
        <v>1930</v>
      </c>
      <c r="Y83" s="27">
        <v>0.19924498622528231</v>
      </c>
      <c r="Z83" s="27">
        <v>0.11054082572213131</v>
      </c>
      <c r="AA83" s="27">
        <v>0.3005443907713603</v>
      </c>
      <c r="AC83" s="6">
        <v>1930</v>
      </c>
      <c r="AD83" s="27">
        <v>0.19924498622528231</v>
      </c>
      <c r="AE83" s="27">
        <v>0.11054082572213131</v>
      </c>
      <c r="AF83" s="27">
        <v>0.3005443907713603</v>
      </c>
      <c r="AH83" s="6">
        <v>1930</v>
      </c>
      <c r="AI83" s="27">
        <v>0.19924498622528231</v>
      </c>
      <c r="AJ83" s="27">
        <v>0.11044749666700793</v>
      </c>
      <c r="AK83" s="27">
        <v>0.30045106171623692</v>
      </c>
    </row>
    <row r="84" spans="1:37" ht="15" x14ac:dyDescent="0.2">
      <c r="A84" s="5">
        <v>77800</v>
      </c>
      <c r="B84" s="27">
        <v>12.31</v>
      </c>
      <c r="C84" s="27">
        <f t="shared" si="2"/>
        <v>-1.48</v>
      </c>
      <c r="E84" s="11">
        <v>82000</v>
      </c>
      <c r="F84" s="12">
        <v>-2.3362856800923599</v>
      </c>
      <c r="G84" s="12">
        <f t="shared" si="3"/>
        <v>-2.1062856800923599</v>
      </c>
      <c r="H84" s="12"/>
      <c r="I84" s="26">
        <v>8100</v>
      </c>
      <c r="J84" s="27">
        <v>0.346718786955449</v>
      </c>
      <c r="K84" s="27">
        <v>8.6316694754010007E-2</v>
      </c>
      <c r="L84" s="27">
        <v>0.83819908844980595</v>
      </c>
      <c r="M84" s="28"/>
      <c r="N84">
        <v>16300</v>
      </c>
      <c r="O84" s="37">
        <v>-6.4098961067199696</v>
      </c>
      <c r="P84" s="37">
        <v>-7.1876091194152796</v>
      </c>
      <c r="Q84" s="37">
        <v>-5.7947929573058996</v>
      </c>
      <c r="S84" s="6">
        <v>1939</v>
      </c>
      <c r="T84" s="25">
        <v>0.27132352941176474</v>
      </c>
      <c r="U84" s="25">
        <v>0.19528431372549016</v>
      </c>
      <c r="V84" s="25">
        <v>0.31531372549019615</v>
      </c>
      <c r="W84" s="25"/>
      <c r="X84" s="6">
        <v>1931</v>
      </c>
      <c r="Y84" s="27">
        <v>0.21316600623208837</v>
      </c>
      <c r="Z84" s="27">
        <v>0.12336952306875437</v>
      </c>
      <c r="AA84" s="27">
        <v>0.31290079445701335</v>
      </c>
      <c r="AC84" s="6">
        <v>1931</v>
      </c>
      <c r="AD84" s="27">
        <v>0.21316600623208837</v>
      </c>
      <c r="AE84" s="27">
        <v>0.12336952306875437</v>
      </c>
      <c r="AF84" s="27">
        <v>0.31290079445701335</v>
      </c>
      <c r="AH84" s="6">
        <v>1931</v>
      </c>
      <c r="AI84" s="27">
        <v>0.21316600623208837</v>
      </c>
      <c r="AJ84" s="27">
        <v>0.12327619401363099</v>
      </c>
      <c r="AK84" s="27">
        <v>0.31280746540188997</v>
      </c>
    </row>
    <row r="85" spans="1:37" ht="15" x14ac:dyDescent="0.2">
      <c r="A85" s="5">
        <v>78600</v>
      </c>
      <c r="B85" s="27">
        <v>12.68</v>
      </c>
      <c r="C85" s="27">
        <f t="shared" si="2"/>
        <v>-1.1100000000000008</v>
      </c>
      <c r="E85" s="11">
        <v>83000</v>
      </c>
      <c r="F85" s="12">
        <v>-2.3447909831488198</v>
      </c>
      <c r="G85" s="12">
        <f t="shared" si="3"/>
        <v>-2.1147909831488199</v>
      </c>
      <c r="H85" s="12"/>
      <c r="I85" s="26">
        <v>8200</v>
      </c>
      <c r="J85" s="27">
        <v>0.32262495072104602</v>
      </c>
      <c r="K85" s="27">
        <v>6.1970758201179504E-2</v>
      </c>
      <c r="L85" s="27">
        <v>0.80260624371412892</v>
      </c>
      <c r="M85" s="28"/>
      <c r="N85">
        <v>16500</v>
      </c>
      <c r="O85" s="37">
        <v>-6.5867912483215294</v>
      </c>
      <c r="P85" s="37">
        <v>-7.3680916023254301</v>
      </c>
      <c r="Q85" s="37">
        <v>-5.89211961746215</v>
      </c>
      <c r="S85" s="6">
        <v>1938</v>
      </c>
      <c r="T85" s="25">
        <v>0.28632352941176475</v>
      </c>
      <c r="U85" s="25">
        <v>0.19828431372549016</v>
      </c>
      <c r="V85" s="25">
        <v>0.34231372549019612</v>
      </c>
      <c r="W85" s="25"/>
      <c r="X85" s="6">
        <v>1932</v>
      </c>
      <c r="Y85" s="27">
        <v>0.21561019759665634</v>
      </c>
      <c r="Z85" s="27">
        <v>0.12564346359136036</v>
      </c>
      <c r="AA85" s="27">
        <v>0.31498058540007334</v>
      </c>
      <c r="AC85" s="6">
        <v>1932</v>
      </c>
      <c r="AD85" s="27">
        <v>0.21561019759665634</v>
      </c>
      <c r="AE85" s="27">
        <v>0.12564346359136036</v>
      </c>
      <c r="AF85" s="27">
        <v>0.31498058540007334</v>
      </c>
      <c r="AH85" s="6">
        <v>1932</v>
      </c>
      <c r="AI85" s="27">
        <v>0.21561019759665634</v>
      </c>
      <c r="AJ85" s="27">
        <v>0.12555013453623698</v>
      </c>
      <c r="AK85" s="27">
        <v>0.31488725634494996</v>
      </c>
    </row>
    <row r="86" spans="1:37" ht="15" x14ac:dyDescent="0.2">
      <c r="A86" s="5">
        <v>79400</v>
      </c>
      <c r="B86" s="27">
        <v>12.74</v>
      </c>
      <c r="C86" s="27">
        <f t="shared" si="2"/>
        <v>-1.0500000000000003</v>
      </c>
      <c r="E86" s="11">
        <v>84000</v>
      </c>
      <c r="F86" s="12">
        <v>-2.3875914585603102</v>
      </c>
      <c r="G86" s="12">
        <f t="shared" si="3"/>
        <v>-2.1575914585603102</v>
      </c>
      <c r="H86" s="12"/>
      <c r="I86" s="26">
        <v>8300</v>
      </c>
      <c r="J86" s="27">
        <v>0.30880997252182596</v>
      </c>
      <c r="K86" s="27">
        <v>6.5287533307000101E-2</v>
      </c>
      <c r="L86" s="27">
        <v>0.75424318984434102</v>
      </c>
      <c r="M86" s="28"/>
      <c r="N86">
        <v>16700</v>
      </c>
      <c r="O86" s="37">
        <v>-6.9184410285949696</v>
      </c>
      <c r="P86" s="37">
        <v>-7.6799980354308994</v>
      </c>
      <c r="Q86" s="37">
        <v>-6.1590812873840299</v>
      </c>
      <c r="S86" s="6">
        <v>1937</v>
      </c>
      <c r="T86" s="25">
        <v>0.28382352941176475</v>
      </c>
      <c r="U86" s="25">
        <v>0.19678431372549016</v>
      </c>
      <c r="V86" s="25">
        <v>0.33531372549019611</v>
      </c>
      <c r="W86" s="25"/>
      <c r="X86" s="6">
        <v>1933</v>
      </c>
      <c r="Y86" s="27">
        <v>0.2123678297545144</v>
      </c>
      <c r="Z86" s="27">
        <v>0.12327062415329038</v>
      </c>
      <c r="AA86" s="27">
        <v>0.31383690497324235</v>
      </c>
      <c r="AC86" s="6">
        <v>1933</v>
      </c>
      <c r="AD86" s="27">
        <v>0.2123678297545144</v>
      </c>
      <c r="AE86" s="27">
        <v>0.12327062415329038</v>
      </c>
      <c r="AF86" s="27">
        <v>0.31383690497324235</v>
      </c>
      <c r="AH86" s="6">
        <v>1933</v>
      </c>
      <c r="AI86" s="27">
        <v>0.2123678297545144</v>
      </c>
      <c r="AJ86" s="27">
        <v>0.12317729509816699</v>
      </c>
      <c r="AK86" s="27">
        <v>0.31374357591811897</v>
      </c>
    </row>
    <row r="87" spans="1:37" ht="15" x14ac:dyDescent="0.2">
      <c r="A87" s="5">
        <v>80600</v>
      </c>
      <c r="B87" s="27">
        <v>12.65</v>
      </c>
      <c r="C87" s="27">
        <f t="shared" si="2"/>
        <v>-1.1400000000000001</v>
      </c>
      <c r="E87" s="11">
        <v>85000</v>
      </c>
      <c r="F87" s="12">
        <v>-2.5597605448939902</v>
      </c>
      <c r="G87" s="12">
        <f t="shared" si="3"/>
        <v>-2.3297605448939902</v>
      </c>
      <c r="H87" s="12"/>
      <c r="I87" s="26">
        <v>8400</v>
      </c>
      <c r="J87" s="27">
        <v>0.29615963542561896</v>
      </c>
      <c r="K87" s="27">
        <v>3.7903637117355504E-2</v>
      </c>
      <c r="L87" s="27">
        <v>0.72195388468295496</v>
      </c>
      <c r="M87" s="28"/>
      <c r="N87">
        <v>16900</v>
      </c>
      <c r="O87" s="37">
        <v>-7.1544792366027794</v>
      </c>
      <c r="P87" s="37">
        <v>-7.8762840461730894</v>
      </c>
      <c r="Q87" s="37">
        <v>-6.3771232795715296</v>
      </c>
      <c r="S87" s="6">
        <v>1936</v>
      </c>
      <c r="T87" s="25">
        <v>0.13632352941176473</v>
      </c>
      <c r="U87" s="25">
        <v>6.3784313725490163E-2</v>
      </c>
      <c r="V87" s="25">
        <v>0.18381372549019609</v>
      </c>
      <c r="W87" s="25"/>
      <c r="X87" s="6">
        <v>1934</v>
      </c>
      <c r="Y87" s="27">
        <v>0.21878310646919541</v>
      </c>
      <c r="Z87" s="27">
        <v>0.12959268253619138</v>
      </c>
      <c r="AA87" s="27">
        <v>0.31775595144885538</v>
      </c>
      <c r="AC87" s="6">
        <v>1934</v>
      </c>
      <c r="AD87" s="27">
        <v>0.21878310646919541</v>
      </c>
      <c r="AE87" s="27">
        <v>0.12959268253619138</v>
      </c>
      <c r="AF87" s="27">
        <v>0.31775595144885538</v>
      </c>
      <c r="AH87" s="6">
        <v>1934</v>
      </c>
      <c r="AI87" s="27">
        <v>0.21878310646919541</v>
      </c>
      <c r="AJ87" s="27">
        <v>0.129499353481068</v>
      </c>
      <c r="AK87" s="27">
        <v>0.317662622393732</v>
      </c>
    </row>
    <row r="88" spans="1:37" ht="15" x14ac:dyDescent="0.2">
      <c r="A88" s="5">
        <v>81200</v>
      </c>
      <c r="B88" s="27">
        <v>12.7</v>
      </c>
      <c r="C88" s="27">
        <f t="shared" si="2"/>
        <v>-1.0900000000000012</v>
      </c>
      <c r="E88" s="11">
        <v>86000</v>
      </c>
      <c r="F88" s="12">
        <v>-2.7160329479456999</v>
      </c>
      <c r="G88" s="12">
        <f t="shared" si="3"/>
        <v>-2.4860329479457</v>
      </c>
      <c r="H88" s="12"/>
      <c r="I88" s="26">
        <v>8500</v>
      </c>
      <c r="J88" s="27">
        <v>0.29384133040082605</v>
      </c>
      <c r="K88" s="27">
        <v>3.2165357420473398E-2</v>
      </c>
      <c r="L88" s="27">
        <v>0.70497960457539099</v>
      </c>
      <c r="M88" s="28"/>
      <c r="N88">
        <v>17100</v>
      </c>
      <c r="O88" s="37">
        <v>-7.24063035964965</v>
      </c>
      <c r="P88" s="37">
        <v>-8.1132713508605914</v>
      </c>
      <c r="Q88" s="37">
        <v>-6.5545997810363694</v>
      </c>
      <c r="S88" s="6">
        <v>1935</v>
      </c>
      <c r="T88" s="25">
        <v>8.8823529411764732E-2</v>
      </c>
      <c r="U88" s="25">
        <v>2.7784313725490149E-2</v>
      </c>
      <c r="V88" s="25">
        <v>0.14231372549019611</v>
      </c>
      <c r="W88" s="25"/>
      <c r="X88" s="6">
        <v>1935</v>
      </c>
      <c r="Y88" s="27">
        <v>0.22830319396965837</v>
      </c>
      <c r="Z88" s="27">
        <v>0.13977019094448839</v>
      </c>
      <c r="AA88" s="27">
        <v>0.32512987310396935</v>
      </c>
      <c r="AC88" s="6">
        <v>1935</v>
      </c>
      <c r="AD88" s="27">
        <v>0.22830319396965837</v>
      </c>
      <c r="AE88" s="27">
        <v>0.13977019094448839</v>
      </c>
      <c r="AF88" s="27">
        <v>0.32512987310396935</v>
      </c>
      <c r="AH88" s="6">
        <v>1935</v>
      </c>
      <c r="AI88" s="27">
        <v>0.22830319396965837</v>
      </c>
      <c r="AJ88" s="27">
        <v>0.13967686188936501</v>
      </c>
      <c r="AK88" s="27">
        <v>0.32503654404884597</v>
      </c>
    </row>
    <row r="89" spans="1:37" ht="15" x14ac:dyDescent="0.2">
      <c r="A89" s="5">
        <v>82000</v>
      </c>
      <c r="B89" s="27">
        <v>12.53</v>
      </c>
      <c r="C89" s="27">
        <f t="shared" si="2"/>
        <v>-1.2600000000000011</v>
      </c>
      <c r="E89" s="11">
        <v>87000</v>
      </c>
      <c r="F89" s="12">
        <v>-2.8528818113157302</v>
      </c>
      <c r="G89" s="12">
        <f t="shared" si="3"/>
        <v>-2.6228818113157302</v>
      </c>
      <c r="H89" s="12"/>
      <c r="I89" s="26">
        <v>8600</v>
      </c>
      <c r="J89" s="27">
        <v>0.28258335759657305</v>
      </c>
      <c r="K89" s="27">
        <v>2.6401960897686302E-2</v>
      </c>
      <c r="L89" s="27">
        <v>0.70219915349475392</v>
      </c>
      <c r="M89" s="28"/>
      <c r="N89">
        <v>17300</v>
      </c>
      <c r="O89" s="37">
        <v>-7.3602897834777794</v>
      </c>
      <c r="P89" s="37">
        <v>-8.1752296638488708</v>
      </c>
      <c r="Q89" s="37">
        <v>-6.5655769538879394</v>
      </c>
      <c r="S89" s="6">
        <v>1934</v>
      </c>
      <c r="T89" s="25">
        <v>0.13632352941176473</v>
      </c>
      <c r="U89" s="25">
        <v>7.0784313725490183E-2</v>
      </c>
      <c r="V89" s="25">
        <v>0.18381372549019609</v>
      </c>
      <c r="W89" s="25"/>
      <c r="X89" s="6">
        <v>1936</v>
      </c>
      <c r="Y89" s="27">
        <v>0.23878068695916832</v>
      </c>
      <c r="Z89" s="27">
        <v>0.15383314755742838</v>
      </c>
      <c r="AA89" s="27">
        <v>0.33651965560804931</v>
      </c>
      <c r="AC89" s="6">
        <v>1936</v>
      </c>
      <c r="AD89" s="27">
        <v>0.23878068695916832</v>
      </c>
      <c r="AE89" s="27">
        <v>0.15383314755742838</v>
      </c>
      <c r="AF89" s="27">
        <v>0.33651965560804931</v>
      </c>
      <c r="AH89" s="6">
        <v>1936</v>
      </c>
      <c r="AI89" s="27">
        <v>0.23878068695916832</v>
      </c>
      <c r="AJ89" s="27">
        <v>0.153739818502305</v>
      </c>
      <c r="AK89" s="27">
        <v>0.33642632655292593</v>
      </c>
    </row>
    <row r="90" spans="1:37" ht="15" x14ac:dyDescent="0.2">
      <c r="A90" s="5">
        <v>83200</v>
      </c>
      <c r="B90" s="27">
        <v>12.07</v>
      </c>
      <c r="C90" s="27">
        <f t="shared" si="2"/>
        <v>-1.7200000000000002</v>
      </c>
      <c r="E90" s="11">
        <v>88000</v>
      </c>
      <c r="F90" s="12">
        <v>-2.8868593752354701</v>
      </c>
      <c r="G90" s="12">
        <f t="shared" si="3"/>
        <v>-2.6568593752354701</v>
      </c>
      <c r="H90" s="12"/>
      <c r="I90" s="26">
        <v>8700</v>
      </c>
      <c r="J90" s="27">
        <v>0.26887594654215496</v>
      </c>
      <c r="K90" s="27">
        <v>1.5202399598947099E-2</v>
      </c>
      <c r="L90" s="27">
        <v>0.67490820809882301</v>
      </c>
      <c r="M90" s="28"/>
      <c r="N90">
        <v>17500</v>
      </c>
      <c r="O90" s="37">
        <v>-7.2921745491027794</v>
      </c>
      <c r="P90" s="37">
        <v>-8.1231147956848098</v>
      </c>
      <c r="Q90" s="37">
        <v>-6.5736549568176201</v>
      </c>
      <c r="S90" s="6">
        <v>1933</v>
      </c>
      <c r="T90" s="25">
        <v>-1.1176470588235274E-2</v>
      </c>
      <c r="U90" s="25">
        <v>-6.9215686274509886E-2</v>
      </c>
      <c r="V90" s="25">
        <v>3.2313725490196107E-2</v>
      </c>
      <c r="W90" s="25"/>
      <c r="X90" s="6">
        <v>1937</v>
      </c>
      <c r="Y90" s="27">
        <v>0.24876528504186235</v>
      </c>
      <c r="Z90" s="27">
        <v>0.16417781885222038</v>
      </c>
      <c r="AA90" s="27">
        <v>0.34494455795481338</v>
      </c>
      <c r="AC90" s="6">
        <v>1937</v>
      </c>
      <c r="AD90" s="27">
        <v>0.24876528504186235</v>
      </c>
      <c r="AE90" s="27">
        <v>0.16417781885222038</v>
      </c>
      <c r="AF90" s="27">
        <v>0.34494455795481338</v>
      </c>
      <c r="AH90" s="6">
        <v>1937</v>
      </c>
      <c r="AI90" s="27">
        <v>0.24876528504186235</v>
      </c>
      <c r="AJ90" s="27">
        <v>0.164084489797097</v>
      </c>
      <c r="AK90" s="27">
        <v>0.34485122889969</v>
      </c>
    </row>
    <row r="91" spans="1:37" ht="15" x14ac:dyDescent="0.2">
      <c r="A91" s="5">
        <v>84600</v>
      </c>
      <c r="B91" s="27">
        <v>12.17</v>
      </c>
      <c r="C91" s="27">
        <f t="shared" si="2"/>
        <v>-1.6200000000000006</v>
      </c>
      <c r="E91" s="11">
        <v>89000</v>
      </c>
      <c r="F91" s="12">
        <v>-2.8221223382995202</v>
      </c>
      <c r="G91" s="12">
        <f t="shared" si="3"/>
        <v>-2.5921223382995202</v>
      </c>
      <c r="H91" s="12"/>
      <c r="I91" s="26">
        <v>8800</v>
      </c>
      <c r="J91" s="27">
        <v>0.26238450917700296</v>
      </c>
      <c r="K91" s="27">
        <v>1.8201791244387699E-2</v>
      </c>
      <c r="L91" s="27">
        <v>0.64712858587629896</v>
      </c>
      <c r="M91" s="28"/>
      <c r="N91">
        <v>17700</v>
      </c>
      <c r="O91" s="37">
        <v>-7.3821251106262196</v>
      </c>
      <c r="P91" s="37">
        <v>-8.2101875495910601</v>
      </c>
      <c r="Q91" s="37">
        <v>-6.5472496223449701</v>
      </c>
      <c r="S91" s="6">
        <v>1932</v>
      </c>
      <c r="T91" s="25">
        <v>0.15382352941176475</v>
      </c>
      <c r="U91" s="25">
        <v>6.8284313725490167E-2</v>
      </c>
      <c r="V91" s="25">
        <v>0.20381372549019611</v>
      </c>
      <c r="W91" s="25"/>
      <c r="X91" s="6">
        <v>1938</v>
      </c>
      <c r="Y91" s="27">
        <v>0.25903237793765033</v>
      </c>
      <c r="Z91" s="27">
        <v>0.17411114434341135</v>
      </c>
      <c r="AA91" s="27">
        <v>0.35325421045473537</v>
      </c>
      <c r="AC91" s="6">
        <v>1938</v>
      </c>
      <c r="AD91" s="27">
        <v>0.25903237793765033</v>
      </c>
      <c r="AE91" s="27">
        <v>0.17411114434341135</v>
      </c>
      <c r="AF91" s="27">
        <v>0.35325421045473537</v>
      </c>
      <c r="AH91" s="6">
        <v>1938</v>
      </c>
      <c r="AI91" s="27">
        <v>0.25903237793765033</v>
      </c>
      <c r="AJ91" s="27">
        <v>0.17401781528828797</v>
      </c>
      <c r="AK91" s="27">
        <v>0.35316088139961199</v>
      </c>
    </row>
    <row r="92" spans="1:37" ht="15" x14ac:dyDescent="0.2">
      <c r="A92" s="5">
        <v>85600</v>
      </c>
      <c r="B92" s="27">
        <v>12.29</v>
      </c>
      <c r="C92" s="27">
        <f t="shared" si="2"/>
        <v>-1.5000000000000013</v>
      </c>
      <c r="E92" s="11">
        <v>90000</v>
      </c>
      <c r="F92" s="12">
        <v>-2.81908019686789</v>
      </c>
      <c r="G92" s="12">
        <f t="shared" si="3"/>
        <v>-2.58908019686789</v>
      </c>
      <c r="H92" s="12"/>
      <c r="I92" s="26">
        <v>8900</v>
      </c>
      <c r="J92" s="27">
        <v>0.26034675270603602</v>
      </c>
      <c r="K92" s="27">
        <v>-1.1415138604077973E-3</v>
      </c>
      <c r="L92" s="27">
        <v>0.65598331341245197</v>
      </c>
      <c r="M92" s="28"/>
      <c r="N92">
        <v>17900</v>
      </c>
      <c r="O92" s="37">
        <v>-7.3948661994934</v>
      </c>
      <c r="P92" s="37">
        <v>-8.1356331062316904</v>
      </c>
      <c r="Q92" s="37">
        <v>-6.5282707405090301</v>
      </c>
      <c r="S92" s="6">
        <v>1931</v>
      </c>
      <c r="T92" s="25">
        <v>0.19882352941176473</v>
      </c>
      <c r="U92" s="25">
        <v>0.12528431372549015</v>
      </c>
      <c r="V92" s="25">
        <v>0.25081372549019609</v>
      </c>
      <c r="W92" s="25"/>
      <c r="X92" s="6">
        <v>1939</v>
      </c>
      <c r="Y92" s="27">
        <v>0.26426250203567037</v>
      </c>
      <c r="Z92" s="27">
        <v>0.18010832239825336</v>
      </c>
      <c r="AA92" s="27">
        <v>0.35718156951978636</v>
      </c>
      <c r="AC92" s="6">
        <v>1939</v>
      </c>
      <c r="AD92" s="27">
        <v>0.26426250203567037</v>
      </c>
      <c r="AE92" s="27">
        <v>0.18010832239825336</v>
      </c>
      <c r="AF92" s="27">
        <v>0.35718156951978636</v>
      </c>
      <c r="AH92" s="6">
        <v>1939</v>
      </c>
      <c r="AI92" s="27">
        <v>0.26426250203567037</v>
      </c>
      <c r="AJ92" s="27">
        <v>0.18001499334312998</v>
      </c>
      <c r="AK92" s="27">
        <v>0.35708824046466298</v>
      </c>
    </row>
    <row r="93" spans="1:37" ht="15" x14ac:dyDescent="0.2">
      <c r="A93" s="5">
        <v>86800</v>
      </c>
      <c r="B93" s="27">
        <v>12.16</v>
      </c>
      <c r="C93" s="27">
        <f t="shared" si="2"/>
        <v>-1.6300000000000003</v>
      </c>
      <c r="E93" s="11">
        <v>91000</v>
      </c>
      <c r="F93" s="12">
        <v>-2.7686707373516501</v>
      </c>
      <c r="G93" s="12">
        <f t="shared" si="3"/>
        <v>-2.5386707373516502</v>
      </c>
      <c r="H93" s="12"/>
      <c r="I93" s="26">
        <v>9000</v>
      </c>
      <c r="J93" s="27">
        <v>0.25310623962155998</v>
      </c>
      <c r="K93" s="27">
        <v>1.1912448089175201E-2</v>
      </c>
      <c r="L93" s="27">
        <v>0.64154910774743901</v>
      </c>
      <c r="M93" s="28"/>
      <c r="N93">
        <v>18100</v>
      </c>
      <c r="O93" s="37">
        <v>-7.2674247932434</v>
      </c>
      <c r="P93" s="37">
        <v>-8.0570167732238698</v>
      </c>
      <c r="Q93" s="37">
        <v>-6.5751472663879298</v>
      </c>
      <c r="S93" s="6">
        <v>1930</v>
      </c>
      <c r="T93" s="25">
        <v>0.13632352941176473</v>
      </c>
      <c r="U93" s="25">
        <v>7.3784313725490172E-2</v>
      </c>
      <c r="V93" s="25">
        <v>0.17381372549019611</v>
      </c>
      <c r="W93" s="25"/>
      <c r="X93" s="6">
        <v>1940</v>
      </c>
      <c r="Y93" s="27">
        <v>0.26825002520773733</v>
      </c>
      <c r="Z93" s="27">
        <v>0.18533207001885832</v>
      </c>
      <c r="AA93" s="27">
        <v>0.36020735356297934</v>
      </c>
      <c r="AC93" s="6">
        <v>1940</v>
      </c>
      <c r="AD93" s="27">
        <v>0.26825002520773733</v>
      </c>
      <c r="AE93" s="27">
        <v>0.18533207001885832</v>
      </c>
      <c r="AF93" s="27">
        <v>0.36020735356297934</v>
      </c>
      <c r="AH93" s="6">
        <v>1940</v>
      </c>
      <c r="AI93" s="27">
        <v>0.26825002520773733</v>
      </c>
      <c r="AJ93" s="27">
        <v>0.18523874096373494</v>
      </c>
      <c r="AK93" s="27">
        <v>0.36011402450785596</v>
      </c>
    </row>
    <row r="94" spans="1:37" ht="15" x14ac:dyDescent="0.2">
      <c r="A94" s="5">
        <v>87900</v>
      </c>
      <c r="B94" s="27">
        <v>12.06</v>
      </c>
      <c r="C94" s="27">
        <f t="shared" si="2"/>
        <v>-1.73</v>
      </c>
      <c r="E94" s="11">
        <v>92000</v>
      </c>
      <c r="F94" s="12">
        <v>-2.68026558934283</v>
      </c>
      <c r="G94" s="12">
        <f t="shared" si="3"/>
        <v>-2.45026558934283</v>
      </c>
      <c r="H94" s="12"/>
      <c r="I94" s="26">
        <v>9100</v>
      </c>
      <c r="J94" s="27">
        <v>0.25243512031826698</v>
      </c>
      <c r="K94" s="27">
        <v>-4.627548112633998E-3</v>
      </c>
      <c r="L94" s="27">
        <v>0.60851038322141693</v>
      </c>
      <c r="M94" s="28"/>
      <c r="N94">
        <v>18300</v>
      </c>
      <c r="O94" s="37">
        <v>-7.2104637336730901</v>
      </c>
      <c r="P94" s="37">
        <v>-7.9199241828918394</v>
      </c>
      <c r="Q94" s="37">
        <v>-6.4710960578918399</v>
      </c>
      <c r="S94" s="6">
        <v>1929</v>
      </c>
      <c r="T94" s="25">
        <v>-7.1176470588235258E-2</v>
      </c>
      <c r="U94" s="25">
        <v>-0.12071568627450982</v>
      </c>
      <c r="V94" s="25">
        <v>-3.6186274509803898E-2</v>
      </c>
      <c r="W94" s="25"/>
      <c r="X94" s="6">
        <v>1941</v>
      </c>
      <c r="Y94" s="27">
        <v>0.27032960867577538</v>
      </c>
      <c r="Z94" s="27">
        <v>0.18768675970738335</v>
      </c>
      <c r="AA94" s="27">
        <v>0.36275758529079338</v>
      </c>
      <c r="AC94" s="6">
        <v>1941</v>
      </c>
      <c r="AD94" s="27">
        <v>0.27032960867577538</v>
      </c>
      <c r="AE94" s="27">
        <v>0.18768675970738335</v>
      </c>
      <c r="AF94" s="27">
        <v>0.36275758529079338</v>
      </c>
      <c r="AH94" s="6">
        <v>1941</v>
      </c>
      <c r="AI94" s="27">
        <v>0.27032960867577538</v>
      </c>
      <c r="AJ94" s="27">
        <v>0.18759343065225997</v>
      </c>
      <c r="AK94" s="27">
        <v>0.36266425623567</v>
      </c>
    </row>
    <row r="95" spans="1:37" ht="15" x14ac:dyDescent="0.2">
      <c r="A95" s="5">
        <v>88700</v>
      </c>
      <c r="B95" s="27">
        <v>12.08</v>
      </c>
      <c r="C95" s="27">
        <f t="shared" si="2"/>
        <v>-1.7100000000000004</v>
      </c>
      <c r="E95" s="11">
        <v>93000</v>
      </c>
      <c r="F95" s="12">
        <v>-2.5998283664870301</v>
      </c>
      <c r="G95" s="12">
        <f t="shared" si="3"/>
        <v>-2.3698283664870301</v>
      </c>
      <c r="H95" s="12"/>
      <c r="I95" s="26">
        <v>9200</v>
      </c>
      <c r="J95" s="27">
        <v>0.24348528642368603</v>
      </c>
      <c r="K95" s="27">
        <v>-1.7135421211180099E-2</v>
      </c>
      <c r="L95" s="27">
        <v>0.60251623466189397</v>
      </c>
      <c r="M95" s="28"/>
      <c r="N95">
        <v>18500</v>
      </c>
      <c r="O95" s="37">
        <v>-7.2799827766418401</v>
      </c>
      <c r="P95" s="37">
        <v>-7.9613182258605901</v>
      </c>
      <c r="Q95" s="37">
        <v>-6.5422477912902801</v>
      </c>
      <c r="S95" s="6">
        <v>1928</v>
      </c>
      <c r="T95" s="25">
        <v>9.1323529411764734E-2</v>
      </c>
      <c r="U95" s="25">
        <v>1.6313725490196079E-2</v>
      </c>
      <c r="V95" s="25">
        <v>0.14128431372549022</v>
      </c>
      <c r="W95" s="25"/>
      <c r="X95" s="6">
        <v>1942</v>
      </c>
      <c r="Y95" s="27">
        <v>0.26990988341804134</v>
      </c>
      <c r="Z95" s="27">
        <v>0.18723812013107732</v>
      </c>
      <c r="AA95" s="27">
        <v>0.36254727700533934</v>
      </c>
      <c r="AC95" s="6">
        <v>1942</v>
      </c>
      <c r="AD95" s="27">
        <v>0.26990988341804134</v>
      </c>
      <c r="AE95" s="27">
        <v>0.18723812013107732</v>
      </c>
      <c r="AF95" s="27">
        <v>0.36254727700533934</v>
      </c>
      <c r="AH95" s="6">
        <v>1942</v>
      </c>
      <c r="AI95" s="27">
        <v>0.26990988341804134</v>
      </c>
      <c r="AJ95" s="27">
        <v>0.18714479107595394</v>
      </c>
      <c r="AK95" s="27">
        <v>0.36245394795021596</v>
      </c>
    </row>
    <row r="96" spans="1:37" ht="15" x14ac:dyDescent="0.2">
      <c r="A96" s="5">
        <v>89500</v>
      </c>
      <c r="B96" s="27">
        <v>12.23</v>
      </c>
      <c r="C96" s="27">
        <f t="shared" si="2"/>
        <v>-1.56</v>
      </c>
      <c r="E96" s="11">
        <v>94000</v>
      </c>
      <c r="F96" s="12">
        <v>-2.42281969749894</v>
      </c>
      <c r="G96" s="12">
        <f t="shared" si="3"/>
        <v>-2.19281969749894</v>
      </c>
      <c r="H96" s="12"/>
      <c r="I96" s="26">
        <v>9300</v>
      </c>
      <c r="J96" s="27">
        <v>0.23564401054600401</v>
      </c>
      <c r="K96" s="27">
        <v>-2.4200490960602169E-2</v>
      </c>
      <c r="L96" s="27">
        <v>0.61373651967919096</v>
      </c>
      <c r="M96" s="28"/>
      <c r="N96">
        <v>18700</v>
      </c>
      <c r="O96" s="37">
        <v>-7.17483446121215</v>
      </c>
      <c r="P96" s="37">
        <v>-7.9219307136535599</v>
      </c>
      <c r="Q96" s="37">
        <v>-6.4949455451965301</v>
      </c>
      <c r="S96" s="6">
        <v>1927</v>
      </c>
      <c r="T96" s="25">
        <v>8.1323529411764739E-2</v>
      </c>
      <c r="U96" s="25">
        <v>6.7843137254901681E-3</v>
      </c>
      <c r="V96" s="25">
        <v>0.12381372549019609</v>
      </c>
      <c r="W96" s="25"/>
      <c r="X96" s="6">
        <v>1943</v>
      </c>
      <c r="Y96" s="27">
        <v>0.27036612336138433</v>
      </c>
      <c r="Z96" s="27">
        <v>0.18673106244755933</v>
      </c>
      <c r="AA96" s="27">
        <v>0.36323214885767935</v>
      </c>
      <c r="AC96" s="6">
        <v>1943</v>
      </c>
      <c r="AD96" s="27">
        <v>0.27036612336138433</v>
      </c>
      <c r="AE96" s="27">
        <v>0.18673106244755933</v>
      </c>
      <c r="AF96" s="27">
        <v>0.36323214885767935</v>
      </c>
      <c r="AH96" s="6">
        <v>1943</v>
      </c>
      <c r="AI96" s="27">
        <v>0.27036612336138433</v>
      </c>
      <c r="AJ96" s="27">
        <v>0.18663773339243594</v>
      </c>
      <c r="AK96" s="27">
        <v>0.36313881980255597</v>
      </c>
    </row>
    <row r="97" spans="1:37" ht="15" x14ac:dyDescent="0.2">
      <c r="A97" s="5">
        <v>90300</v>
      </c>
      <c r="B97" s="27">
        <v>12.2</v>
      </c>
      <c r="C97" s="27">
        <f t="shared" si="2"/>
        <v>-1.5900000000000012</v>
      </c>
      <c r="E97" s="11">
        <v>95000</v>
      </c>
      <c r="F97" s="12">
        <v>-2.2410772637303502</v>
      </c>
      <c r="G97" s="12">
        <f t="shared" si="3"/>
        <v>-2.0110772637303502</v>
      </c>
      <c r="H97" s="12"/>
      <c r="I97" s="26">
        <v>9400</v>
      </c>
      <c r="J97" s="27">
        <v>0.22803053606320803</v>
      </c>
      <c r="K97" s="27">
        <v>-3.4712336558133952E-2</v>
      </c>
      <c r="L97" s="27">
        <v>0.60425507575815596</v>
      </c>
      <c r="M97" s="28"/>
      <c r="N97">
        <v>18900</v>
      </c>
      <c r="O97" s="37">
        <v>-7.1160423469543401</v>
      </c>
      <c r="P97" s="37">
        <v>-7.8741966438293396</v>
      </c>
      <c r="Q97" s="37">
        <v>-6.4768150520324701</v>
      </c>
      <c r="S97" s="6">
        <v>1926</v>
      </c>
      <c r="T97" s="25">
        <v>0.18632352941176472</v>
      </c>
      <c r="U97" s="25">
        <v>0.10781372549019605</v>
      </c>
      <c r="V97" s="25">
        <v>0.23278431372549022</v>
      </c>
      <c r="W97" s="25"/>
      <c r="X97" s="6">
        <v>1944</v>
      </c>
      <c r="Y97" s="27">
        <v>0.27104854868017936</v>
      </c>
      <c r="Z97" s="27">
        <v>0.18620507009476939</v>
      </c>
      <c r="AA97" s="27">
        <v>0.36419713468315235</v>
      </c>
      <c r="AC97" s="6">
        <v>1944</v>
      </c>
      <c r="AD97" s="27">
        <v>0.27104854868017936</v>
      </c>
      <c r="AE97" s="27">
        <v>0.18620507009476939</v>
      </c>
      <c r="AF97" s="27">
        <v>0.36419713468315235</v>
      </c>
      <c r="AH97" s="6">
        <v>1944</v>
      </c>
      <c r="AI97" s="27">
        <v>0.27104854868017936</v>
      </c>
      <c r="AJ97" s="27">
        <v>0.18611174103964601</v>
      </c>
      <c r="AK97" s="27">
        <v>0.36410380562802896</v>
      </c>
    </row>
    <row r="98" spans="1:37" ht="15" x14ac:dyDescent="0.2">
      <c r="A98" s="5">
        <v>91100</v>
      </c>
      <c r="B98" s="27">
        <v>12.14</v>
      </c>
      <c r="C98" s="27">
        <f t="shared" si="2"/>
        <v>-1.65</v>
      </c>
      <c r="E98" s="11">
        <v>96000</v>
      </c>
      <c r="F98" s="12">
        <v>-2.0718310664368902</v>
      </c>
      <c r="G98" s="12">
        <f t="shared" si="3"/>
        <v>-1.8418310664368902</v>
      </c>
      <c r="H98" s="12"/>
      <c r="I98" s="26">
        <v>9500</v>
      </c>
      <c r="J98" s="27">
        <v>0.21408922603554001</v>
      </c>
      <c r="K98" s="27">
        <v>-6.4332689257024789E-2</v>
      </c>
      <c r="L98" s="27">
        <v>0.57360232996313698</v>
      </c>
      <c r="M98" s="28"/>
      <c r="N98">
        <v>19100</v>
      </c>
      <c r="O98" s="37">
        <v>-7.0391075325012196</v>
      </c>
      <c r="P98" s="37">
        <v>-7.7917747688293399</v>
      </c>
      <c r="Q98" s="37">
        <v>-6.3970161628723101</v>
      </c>
      <c r="S98" s="6">
        <v>1925</v>
      </c>
      <c r="T98" s="25">
        <v>5.6323529411764717E-2</v>
      </c>
      <c r="U98" s="25">
        <v>-1.3833333333333378E-2</v>
      </c>
      <c r="V98" s="25">
        <v>9.5117647058823626E-2</v>
      </c>
      <c r="W98" s="25"/>
      <c r="X98" s="6">
        <v>1945</v>
      </c>
      <c r="Y98" s="27">
        <v>0.27914049283115439</v>
      </c>
      <c r="Z98" s="27">
        <v>0.19379421208312431</v>
      </c>
      <c r="AA98" s="27">
        <v>0.37194748883115536</v>
      </c>
      <c r="AC98" s="6">
        <v>1945</v>
      </c>
      <c r="AD98" s="27">
        <v>0.27914049283115439</v>
      </c>
      <c r="AE98" s="27">
        <v>0.19379421208312431</v>
      </c>
      <c r="AF98" s="27">
        <v>0.37194748883115536</v>
      </c>
      <c r="AH98" s="6">
        <v>1945</v>
      </c>
      <c r="AI98" s="27">
        <v>0.27914049283115439</v>
      </c>
      <c r="AJ98" s="27">
        <v>0.19370088302800093</v>
      </c>
      <c r="AK98" s="27">
        <v>0.37185415977603198</v>
      </c>
    </row>
    <row r="99" spans="1:37" ht="15" x14ac:dyDescent="0.2">
      <c r="A99" s="5">
        <v>92200</v>
      </c>
      <c r="B99" s="27">
        <v>12.37</v>
      </c>
      <c r="C99" s="27">
        <f t="shared" si="2"/>
        <v>-1.4200000000000013</v>
      </c>
      <c r="E99" s="11">
        <v>97000</v>
      </c>
      <c r="F99" s="12">
        <v>-1.88621219586721</v>
      </c>
      <c r="G99" s="12">
        <f t="shared" si="3"/>
        <v>-1.65621219586721</v>
      </c>
      <c r="H99" s="12"/>
      <c r="I99" s="26">
        <v>9600</v>
      </c>
      <c r="J99" s="27">
        <v>0.204489289325233</v>
      </c>
      <c r="K99" s="27">
        <v>-0.1001835093212886</v>
      </c>
      <c r="L99" s="27">
        <v>0.54772537758047601</v>
      </c>
      <c r="M99" s="28"/>
      <c r="N99">
        <v>19300</v>
      </c>
      <c r="O99" s="37">
        <v>-7.0391838264465294</v>
      </c>
      <c r="P99" s="37">
        <v>-7.7460930061340294</v>
      </c>
      <c r="Q99" s="37">
        <v>-6.3682335090637201</v>
      </c>
      <c r="S99" s="6">
        <v>1924</v>
      </c>
      <c r="T99" s="25">
        <v>1.8823529411764725E-2</v>
      </c>
      <c r="U99" s="25">
        <v>-3.7715686274509864E-2</v>
      </c>
      <c r="V99" s="25">
        <v>4.7500000000000112E-2</v>
      </c>
      <c r="W99" s="25"/>
      <c r="X99" s="6">
        <v>1946</v>
      </c>
      <c r="Y99" s="27">
        <v>0.29038122009282341</v>
      </c>
      <c r="Z99" s="27">
        <v>0.20836152819538833</v>
      </c>
      <c r="AA99" s="27">
        <v>0.38209604942483838</v>
      </c>
      <c r="AC99" s="6">
        <v>1946</v>
      </c>
      <c r="AD99" s="27">
        <v>0.29038122009282341</v>
      </c>
      <c r="AE99" s="27">
        <v>0.20836152819538833</v>
      </c>
      <c r="AF99" s="27">
        <v>0.38209604942483838</v>
      </c>
      <c r="AH99" s="6">
        <v>1946</v>
      </c>
      <c r="AI99" s="27">
        <v>0.29038122009282341</v>
      </c>
      <c r="AJ99" s="27">
        <v>0.20826819914026495</v>
      </c>
      <c r="AK99" s="27">
        <v>0.382002720369715</v>
      </c>
    </row>
    <row r="100" spans="1:37" ht="15" x14ac:dyDescent="0.2">
      <c r="A100" s="5">
        <v>93200</v>
      </c>
      <c r="B100" s="27">
        <v>12.85</v>
      </c>
      <c r="C100" s="27">
        <f t="shared" si="2"/>
        <v>-0.94000000000000072</v>
      </c>
      <c r="E100" s="11">
        <v>98000</v>
      </c>
      <c r="F100" s="12">
        <v>-1.71577912864488</v>
      </c>
      <c r="G100" s="12">
        <f t="shared" si="3"/>
        <v>-1.48577912864488</v>
      </c>
      <c r="H100" s="12"/>
      <c r="I100" s="26">
        <v>9700</v>
      </c>
      <c r="J100" s="27">
        <v>0.17971590267434101</v>
      </c>
      <c r="K100" s="27">
        <v>-0.143904344005398</v>
      </c>
      <c r="L100" s="27">
        <v>0.50067382823464202</v>
      </c>
      <c r="M100" s="28"/>
      <c r="N100">
        <v>19500</v>
      </c>
      <c r="O100" s="37">
        <v>-7.0836021614074696</v>
      </c>
      <c r="P100" s="37">
        <v>-7.8421501350402796</v>
      </c>
      <c r="Q100" s="37">
        <v>-6.4366462898254397</v>
      </c>
      <c r="S100" s="6">
        <v>1923</v>
      </c>
      <c r="T100" s="25">
        <v>1.6323529411764716E-2</v>
      </c>
      <c r="U100" s="25">
        <v>-5.38333333333334E-2</v>
      </c>
      <c r="V100" s="25">
        <v>5.0313725490196068E-2</v>
      </c>
      <c r="W100" s="25"/>
      <c r="X100" s="6">
        <v>1947</v>
      </c>
      <c r="Y100" s="27">
        <v>0.29879357776561632</v>
      </c>
      <c r="Z100" s="27">
        <v>0.21646687300473633</v>
      </c>
      <c r="AA100" s="27">
        <v>0.38886123698007835</v>
      </c>
      <c r="AC100" s="6">
        <v>1947</v>
      </c>
      <c r="AD100" s="27">
        <v>0.29879357776561632</v>
      </c>
      <c r="AE100" s="27">
        <v>0.21646687300473633</v>
      </c>
      <c r="AF100" s="27">
        <v>0.38886123698007835</v>
      </c>
      <c r="AH100" s="6">
        <v>1947</v>
      </c>
      <c r="AI100" s="27">
        <v>0.29879357776561632</v>
      </c>
      <c r="AJ100" s="27">
        <v>0.21637354394961295</v>
      </c>
      <c r="AK100" s="27">
        <v>0.38876790792495497</v>
      </c>
    </row>
    <row r="101" spans="1:37" ht="15" x14ac:dyDescent="0.2">
      <c r="A101" s="5">
        <v>94200</v>
      </c>
      <c r="B101" s="27">
        <v>12.65</v>
      </c>
      <c r="C101" s="27">
        <f t="shared" si="2"/>
        <v>-1.1400000000000001</v>
      </c>
      <c r="E101" s="11">
        <v>99000</v>
      </c>
      <c r="F101" s="12">
        <v>-1.6089886619264799</v>
      </c>
      <c r="G101" s="12">
        <f t="shared" si="3"/>
        <v>-1.37898866192648</v>
      </c>
      <c r="H101" s="12"/>
      <c r="I101" s="26">
        <v>9800</v>
      </c>
      <c r="J101" s="27">
        <v>0.14974572963539101</v>
      </c>
      <c r="K101" s="27">
        <v>-0.22996074991461901</v>
      </c>
      <c r="L101" s="27">
        <v>0.48406539107018898</v>
      </c>
      <c r="M101" s="28"/>
      <c r="N101">
        <v>19700</v>
      </c>
      <c r="O101" s="37">
        <v>-7.1086876106262196</v>
      </c>
      <c r="P101" s="37">
        <v>-7.8742363166809</v>
      </c>
      <c r="Q101" s="37">
        <v>-6.4928795051574699</v>
      </c>
      <c r="S101" s="6">
        <v>1922</v>
      </c>
      <c r="T101" s="25">
        <v>-8.6764705882352855E-3</v>
      </c>
      <c r="U101" s="25">
        <v>-5.8186274509803973E-2</v>
      </c>
      <c r="V101" s="25">
        <v>1.5784313725490183E-2</v>
      </c>
      <c r="W101" s="25"/>
      <c r="X101" s="6">
        <v>1948</v>
      </c>
      <c r="Y101" s="27">
        <v>0.30316440786341836</v>
      </c>
      <c r="Z101" s="27">
        <v>0.22124692259017031</v>
      </c>
      <c r="AA101" s="27">
        <v>0.39215007819076136</v>
      </c>
      <c r="AC101" s="6">
        <v>1948</v>
      </c>
      <c r="AD101" s="27">
        <v>0.30316440786341836</v>
      </c>
      <c r="AE101" s="27">
        <v>0.22124692259017031</v>
      </c>
      <c r="AF101" s="27">
        <v>0.39215007819076136</v>
      </c>
      <c r="AH101" s="6">
        <v>1948</v>
      </c>
      <c r="AI101" s="27">
        <v>0.30316440786341836</v>
      </c>
      <c r="AJ101" s="27">
        <v>0.22115359353504693</v>
      </c>
      <c r="AK101" s="27">
        <v>0.39205674913563798</v>
      </c>
    </row>
    <row r="102" spans="1:37" ht="15" x14ac:dyDescent="0.2">
      <c r="A102" s="5">
        <v>95100</v>
      </c>
      <c r="B102" s="27">
        <v>12.71</v>
      </c>
      <c r="C102" s="27">
        <f t="shared" si="2"/>
        <v>-1.0799999999999996</v>
      </c>
      <c r="E102" s="11">
        <v>100000</v>
      </c>
      <c r="F102" s="12">
        <v>-1.55112403624117</v>
      </c>
      <c r="G102" s="12">
        <f t="shared" si="3"/>
        <v>-1.32112403624117</v>
      </c>
      <c r="H102" s="12"/>
      <c r="I102" s="26">
        <v>9900</v>
      </c>
      <c r="J102" s="27">
        <v>0.12484016963323899</v>
      </c>
      <c r="K102" s="27">
        <v>-0.30614774906545095</v>
      </c>
      <c r="L102" s="27">
        <v>0.44048353688330699</v>
      </c>
      <c r="M102" s="28"/>
      <c r="N102">
        <v>19900</v>
      </c>
      <c r="O102" s="37">
        <v>-7.1512596321105901</v>
      </c>
      <c r="P102" s="37">
        <v>-7.7926475715637196</v>
      </c>
      <c r="Q102" s="37">
        <v>-6.4433830451965299</v>
      </c>
      <c r="S102" s="6">
        <v>1921</v>
      </c>
      <c r="T102" s="25">
        <v>7.3823529411764746E-2</v>
      </c>
      <c r="U102" s="25">
        <v>1.1813725490196086E-2</v>
      </c>
      <c r="V102" s="25">
        <v>0.11428431372549021</v>
      </c>
      <c r="W102" s="25"/>
      <c r="X102" s="6">
        <v>1949</v>
      </c>
      <c r="Y102" s="27">
        <v>0.30768850054154639</v>
      </c>
      <c r="Z102" s="27">
        <v>0.2261987666812334</v>
      </c>
      <c r="AA102" s="27">
        <v>0.39596000281916738</v>
      </c>
      <c r="AC102" s="6">
        <v>1949</v>
      </c>
      <c r="AD102" s="27">
        <v>0.30768850054154639</v>
      </c>
      <c r="AE102" s="27">
        <v>0.2261987666812334</v>
      </c>
      <c r="AF102" s="27">
        <v>0.39596000281916738</v>
      </c>
      <c r="AH102" s="6">
        <v>1949</v>
      </c>
      <c r="AI102" s="27">
        <v>0.30768850054154639</v>
      </c>
      <c r="AJ102" s="27">
        <v>0.22610543762611002</v>
      </c>
      <c r="AK102" s="27">
        <v>0.395866673764044</v>
      </c>
    </row>
    <row r="103" spans="1:37" ht="15" x14ac:dyDescent="0.2">
      <c r="A103" s="5">
        <v>96100</v>
      </c>
      <c r="B103" s="27">
        <v>12.88</v>
      </c>
      <c r="C103" s="27">
        <f t="shared" si="2"/>
        <v>-0.90999999999999959</v>
      </c>
      <c r="E103" s="11">
        <v>101000</v>
      </c>
      <c r="F103" s="12">
        <v>-1.4965067475949301</v>
      </c>
      <c r="G103" s="12">
        <f t="shared" si="3"/>
        <v>-1.2665067475949301</v>
      </c>
      <c r="H103" s="12"/>
      <c r="I103" s="26">
        <v>10000</v>
      </c>
      <c r="J103" s="27">
        <v>9.3683086464716001E-2</v>
      </c>
      <c r="K103" s="27">
        <v>-0.43120264651775897</v>
      </c>
      <c r="L103" s="27">
        <v>0.40819663170824705</v>
      </c>
      <c r="M103" s="28"/>
      <c r="N103">
        <v>20100</v>
      </c>
      <c r="O103" s="37">
        <v>-7.07693407058715</v>
      </c>
      <c r="P103" s="37">
        <v>-7.7356056404113698</v>
      </c>
      <c r="Q103" s="37">
        <v>-6.3138298225402796</v>
      </c>
      <c r="S103" s="6">
        <v>1920</v>
      </c>
      <c r="T103" s="25">
        <v>3.3823529411764718E-2</v>
      </c>
      <c r="U103" s="25">
        <v>-6.0215686274509891E-2</v>
      </c>
      <c r="V103" s="25">
        <v>0.10000000000000009</v>
      </c>
      <c r="W103" s="25"/>
      <c r="X103" s="6">
        <v>1950</v>
      </c>
      <c r="Y103" s="27">
        <v>0.30312470147042536</v>
      </c>
      <c r="Z103" s="27">
        <v>0.22253036045591335</v>
      </c>
      <c r="AA103" s="27">
        <v>0.39150508034302434</v>
      </c>
      <c r="AC103" s="6">
        <v>1950</v>
      </c>
      <c r="AD103" s="27">
        <v>0.30312470147042536</v>
      </c>
      <c r="AE103" s="27">
        <v>0.22253036045591335</v>
      </c>
      <c r="AF103" s="27">
        <v>0.39150508034302434</v>
      </c>
      <c r="AH103" s="6">
        <v>1950</v>
      </c>
      <c r="AI103" s="27">
        <v>0.30312470147042536</v>
      </c>
      <c r="AJ103" s="27">
        <v>0.22243703140078996</v>
      </c>
      <c r="AK103" s="27">
        <v>0.39141175128790096</v>
      </c>
    </row>
    <row r="104" spans="1:37" ht="15" x14ac:dyDescent="0.2">
      <c r="A104" s="5">
        <v>96900</v>
      </c>
      <c r="B104" s="27">
        <v>12.85</v>
      </c>
      <c r="C104" s="27">
        <f t="shared" si="2"/>
        <v>-0.94000000000000072</v>
      </c>
      <c r="E104" s="11">
        <v>102000</v>
      </c>
      <c r="F104" s="12">
        <v>-1.56491285121624</v>
      </c>
      <c r="G104" s="12">
        <f t="shared" si="3"/>
        <v>-1.33491285121624</v>
      </c>
      <c r="H104" s="12"/>
      <c r="I104" s="26">
        <v>10100</v>
      </c>
      <c r="J104" s="27">
        <v>6.3179710248087301E-2</v>
      </c>
      <c r="K104" s="27">
        <v>-0.48490674161992597</v>
      </c>
      <c r="L104" s="27">
        <v>0.38125990714106195</v>
      </c>
      <c r="M104" s="28"/>
      <c r="N104">
        <v>20300</v>
      </c>
      <c r="O104" s="37">
        <v>-7.05190965652465</v>
      </c>
      <c r="P104" s="37">
        <v>-7.8028785896301196</v>
      </c>
      <c r="Q104" s="37">
        <v>-6.2839088630676194</v>
      </c>
      <c r="S104" s="6">
        <v>1919</v>
      </c>
      <c r="T104" s="25">
        <v>-6.1764705882352833E-3</v>
      </c>
      <c r="U104" s="25">
        <v>-6.0715686274509871E-2</v>
      </c>
      <c r="V104" s="25">
        <v>2.7500000000000097E-2</v>
      </c>
      <c r="W104" s="25"/>
      <c r="X104" s="6">
        <v>1951</v>
      </c>
      <c r="Y104" s="27">
        <v>0.29741310962602441</v>
      </c>
      <c r="Z104" s="27">
        <v>0.21485626130823132</v>
      </c>
      <c r="AA104" s="27">
        <v>0.38786449916419435</v>
      </c>
      <c r="AC104" s="6">
        <v>1951</v>
      </c>
      <c r="AD104" s="27">
        <v>0.29741310962602441</v>
      </c>
      <c r="AE104" s="27">
        <v>0.21485626130823132</v>
      </c>
      <c r="AF104" s="27">
        <v>0.38786449916419435</v>
      </c>
      <c r="AH104" s="6">
        <v>1951</v>
      </c>
      <c r="AI104" s="27">
        <v>0.29741310962602441</v>
      </c>
      <c r="AJ104" s="27">
        <v>0.21476293225310794</v>
      </c>
      <c r="AK104" s="27">
        <v>0.38777117010907097</v>
      </c>
    </row>
    <row r="105" spans="1:37" ht="15" x14ac:dyDescent="0.2">
      <c r="A105" s="5">
        <v>97900</v>
      </c>
      <c r="B105" s="27">
        <v>12.57</v>
      </c>
      <c r="C105" s="27">
        <f t="shared" si="2"/>
        <v>-1.2200000000000002</v>
      </c>
      <c r="E105" s="11">
        <v>103000</v>
      </c>
      <c r="F105" s="12">
        <v>-1.5958922421906001</v>
      </c>
      <c r="G105" s="12">
        <f t="shared" si="3"/>
        <v>-1.3658922421906001</v>
      </c>
      <c r="H105" s="12"/>
      <c r="I105" s="26">
        <v>10200</v>
      </c>
      <c r="J105" s="27">
        <v>3.8463860523151205E-2</v>
      </c>
      <c r="K105" s="27">
        <v>-0.55184162321918406</v>
      </c>
      <c r="L105" s="27">
        <v>0.34544312387898302</v>
      </c>
      <c r="M105" s="28"/>
      <c r="N105">
        <v>20500</v>
      </c>
      <c r="O105" s="37">
        <v>-7.0807792854309</v>
      </c>
      <c r="P105" s="37">
        <v>-7.7557625007629296</v>
      </c>
      <c r="Q105" s="37">
        <v>-6.3043815803527794</v>
      </c>
      <c r="S105" s="6">
        <v>1918</v>
      </c>
      <c r="T105" s="25">
        <v>-6.1176470588235263E-2</v>
      </c>
      <c r="U105" s="25">
        <v>-0.10283333333333333</v>
      </c>
      <c r="V105" s="25">
        <v>-2.6382352941176381E-2</v>
      </c>
      <c r="W105" s="25"/>
      <c r="X105" s="6">
        <v>1952</v>
      </c>
      <c r="Y105" s="27">
        <v>0.29213742710146939</v>
      </c>
      <c r="Z105" s="27">
        <v>0.20859685706512032</v>
      </c>
      <c r="AA105" s="27">
        <v>0.38360278101042333</v>
      </c>
      <c r="AC105" s="6">
        <v>1952</v>
      </c>
      <c r="AD105" s="27">
        <v>0.29213742710146939</v>
      </c>
      <c r="AE105" s="27">
        <v>0.20859685706512032</v>
      </c>
      <c r="AF105" s="27">
        <v>0.38360278101042333</v>
      </c>
      <c r="AH105" s="6">
        <v>1952</v>
      </c>
      <c r="AI105" s="27">
        <v>0.29213742710146939</v>
      </c>
      <c r="AJ105" s="27">
        <v>0.20850352800999694</v>
      </c>
      <c r="AK105" s="27">
        <v>0.38350945195529995</v>
      </c>
    </row>
    <row r="106" spans="1:37" ht="15" x14ac:dyDescent="0.2">
      <c r="A106" s="5">
        <v>98800</v>
      </c>
      <c r="B106" s="27">
        <v>12.77</v>
      </c>
      <c r="C106" s="27">
        <f t="shared" si="2"/>
        <v>-1.0200000000000009</v>
      </c>
      <c r="E106" s="11">
        <v>104000</v>
      </c>
      <c r="F106" s="12">
        <v>-1.7484483328132101</v>
      </c>
      <c r="G106" s="12">
        <f t="shared" si="3"/>
        <v>-1.5184483328132101</v>
      </c>
      <c r="H106" s="12"/>
      <c r="I106" s="26">
        <v>10300</v>
      </c>
      <c r="J106" s="27">
        <v>1.59129787011476E-2</v>
      </c>
      <c r="K106" s="27">
        <v>-0.59565580389251904</v>
      </c>
      <c r="L106" s="27">
        <v>0.33938474991078704</v>
      </c>
      <c r="M106" s="28"/>
      <c r="N106">
        <v>20700</v>
      </c>
      <c r="O106" s="37">
        <v>-7.05874559402465</v>
      </c>
      <c r="P106" s="37">
        <v>-7.7953544807433994</v>
      </c>
      <c r="Q106" s="37">
        <v>-6.3074501228332496</v>
      </c>
      <c r="S106" s="6">
        <v>1917</v>
      </c>
      <c r="T106" s="25">
        <v>-0.21367647058823527</v>
      </c>
      <c r="U106" s="25">
        <v>-0.25521568627450986</v>
      </c>
      <c r="V106" s="25">
        <v>-0.18249999999999991</v>
      </c>
      <c r="W106" s="25"/>
      <c r="X106" s="6">
        <v>1953</v>
      </c>
      <c r="Y106" s="27">
        <v>0.28921987940660931</v>
      </c>
      <c r="Z106" s="27">
        <v>0.20552167536017241</v>
      </c>
      <c r="AA106" s="27">
        <v>0.38154036959467436</v>
      </c>
      <c r="AC106" s="6">
        <v>1953</v>
      </c>
      <c r="AD106" s="27">
        <v>0.28921987940660931</v>
      </c>
      <c r="AE106" s="27">
        <v>0.20552167536017241</v>
      </c>
      <c r="AF106" s="27">
        <v>0.38154036959467436</v>
      </c>
      <c r="AH106" s="6">
        <v>1953</v>
      </c>
      <c r="AI106" s="27">
        <v>0.28921987940660931</v>
      </c>
      <c r="AJ106" s="27">
        <v>0.20542834630504903</v>
      </c>
      <c r="AK106" s="27">
        <v>0.38144704053955097</v>
      </c>
    </row>
    <row r="107" spans="1:37" ht="15" x14ac:dyDescent="0.2">
      <c r="A107" s="5">
        <v>99700</v>
      </c>
      <c r="B107" s="27">
        <v>12.74</v>
      </c>
      <c r="C107" s="27">
        <f t="shared" si="2"/>
        <v>-1.0500000000000003</v>
      </c>
      <c r="E107" s="11">
        <v>105000</v>
      </c>
      <c r="F107" s="12">
        <v>-1.82455257649901</v>
      </c>
      <c r="G107" s="12">
        <f t="shared" si="3"/>
        <v>-1.5945525764990101</v>
      </c>
      <c r="H107" s="12"/>
      <c r="I107" s="26">
        <v>10400</v>
      </c>
      <c r="J107" s="27">
        <v>-1.7838775199081801E-2</v>
      </c>
      <c r="K107" s="27">
        <v>-0.75625845141385406</v>
      </c>
      <c r="L107" s="27">
        <v>0.30227792607189996</v>
      </c>
      <c r="M107" s="28"/>
      <c r="N107">
        <v>20900</v>
      </c>
      <c r="O107" s="37">
        <v>-7.0660087776184</v>
      </c>
      <c r="P107" s="37">
        <v>-7.7840324592590298</v>
      </c>
      <c r="Q107" s="37">
        <v>-6.3831321907043401</v>
      </c>
      <c r="S107" s="6">
        <v>1916</v>
      </c>
      <c r="T107" s="25">
        <v>-8.6176470588235257E-2</v>
      </c>
      <c r="U107" s="25">
        <v>-0.13071568627450983</v>
      </c>
      <c r="V107" s="25">
        <v>-6.2499999999999875E-2</v>
      </c>
      <c r="W107" s="25"/>
      <c r="X107" s="6">
        <v>1954</v>
      </c>
      <c r="Y107" s="27">
        <v>0.28831958654612933</v>
      </c>
      <c r="Z107" s="27">
        <v>0.20275876579646934</v>
      </c>
      <c r="AA107" s="27">
        <v>0.38286449613097234</v>
      </c>
      <c r="AC107" s="6">
        <v>1954</v>
      </c>
      <c r="AD107" s="27">
        <v>0.28831958654612933</v>
      </c>
      <c r="AE107" s="27">
        <v>0.20275876579646934</v>
      </c>
      <c r="AF107" s="27">
        <v>0.38286449613097234</v>
      </c>
      <c r="AH107" s="6">
        <v>1954</v>
      </c>
      <c r="AI107" s="27">
        <v>0.28831958654612933</v>
      </c>
      <c r="AJ107" s="27">
        <v>0.20266543674134596</v>
      </c>
      <c r="AK107" s="27">
        <v>0.38277116707584896</v>
      </c>
    </row>
    <row r="108" spans="1:37" ht="15" x14ac:dyDescent="0.2">
      <c r="A108" s="5">
        <v>100900</v>
      </c>
      <c r="B108" s="27">
        <v>12.85</v>
      </c>
      <c r="C108" s="27">
        <f t="shared" si="2"/>
        <v>-0.94000000000000072</v>
      </c>
      <c r="E108" s="11">
        <v>106000</v>
      </c>
      <c r="F108" s="12">
        <v>-1.93585563126218</v>
      </c>
      <c r="G108" s="12">
        <f t="shared" si="3"/>
        <v>-1.70585563126218</v>
      </c>
      <c r="H108" s="12"/>
      <c r="I108" s="26">
        <v>10500</v>
      </c>
      <c r="J108" s="27">
        <v>-4.7082396464802799E-2</v>
      </c>
      <c r="K108" s="27">
        <v>-0.859910932117666</v>
      </c>
      <c r="L108" s="27">
        <v>0.27247156802152195</v>
      </c>
      <c r="M108" s="28"/>
      <c r="N108">
        <v>21100</v>
      </c>
      <c r="O108" s="37">
        <v>-7.0635368537902794</v>
      </c>
      <c r="P108" s="37">
        <v>-7.7063148689269996</v>
      </c>
      <c r="Q108" s="37">
        <v>-6.3617012214660598</v>
      </c>
      <c r="S108" s="6">
        <v>1915</v>
      </c>
      <c r="T108" s="25">
        <v>0.13632352941176473</v>
      </c>
      <c r="U108" s="25">
        <v>8.228431372549018E-2</v>
      </c>
      <c r="V108" s="25">
        <v>0.1653137254901961</v>
      </c>
      <c r="W108" s="25"/>
      <c r="X108" s="6">
        <v>1955</v>
      </c>
      <c r="Y108" s="27">
        <v>0.2895846146365374</v>
      </c>
      <c r="Z108" s="27">
        <v>0.20363428008738138</v>
      </c>
      <c r="AA108" s="27">
        <v>0.38716722838759038</v>
      </c>
      <c r="AC108" s="6">
        <v>1955</v>
      </c>
      <c r="AD108" s="27">
        <v>0.2895846146365374</v>
      </c>
      <c r="AE108" s="27">
        <v>0.20363428008738138</v>
      </c>
      <c r="AF108" s="27">
        <v>0.38716722838759038</v>
      </c>
      <c r="AH108" s="6">
        <v>1955</v>
      </c>
      <c r="AI108" s="27">
        <v>0.2895846146365374</v>
      </c>
      <c r="AJ108" s="27">
        <v>0.203540951032258</v>
      </c>
      <c r="AK108" s="27">
        <v>0.387073899332467</v>
      </c>
    </row>
    <row r="109" spans="1:37" ht="15" x14ac:dyDescent="0.2">
      <c r="A109" s="5">
        <v>101900</v>
      </c>
      <c r="B109" s="27">
        <v>13.01</v>
      </c>
      <c r="C109" s="27">
        <f t="shared" si="2"/>
        <v>-0.78000000000000058</v>
      </c>
      <c r="E109" s="11">
        <v>107000</v>
      </c>
      <c r="F109" s="12">
        <v>-2.0597884908493298</v>
      </c>
      <c r="G109" s="12">
        <f t="shared" si="3"/>
        <v>-1.8297884908493298</v>
      </c>
      <c r="H109" s="12"/>
      <c r="I109" s="26">
        <v>10600</v>
      </c>
      <c r="J109" s="27">
        <v>-0.1021381564093246</v>
      </c>
      <c r="K109" s="27">
        <v>-1.0444948528032401</v>
      </c>
      <c r="L109" s="27">
        <v>0.21089887587497499</v>
      </c>
      <c r="M109" s="28"/>
      <c r="N109">
        <v>21300</v>
      </c>
      <c r="O109" s="37">
        <v>-6.9474632453918401</v>
      </c>
      <c r="P109" s="37">
        <v>-7.7314033699035596</v>
      </c>
      <c r="Q109" s="37">
        <v>-6.1688469123840299</v>
      </c>
      <c r="S109" s="6">
        <v>1914</v>
      </c>
      <c r="T109" s="25">
        <v>7.8823529411764723E-2</v>
      </c>
      <c r="U109" s="25">
        <v>3.9284313725490155E-2</v>
      </c>
      <c r="V109" s="25">
        <v>9.75000000000001E-2</v>
      </c>
      <c r="W109" s="25"/>
      <c r="X109" s="6">
        <v>1956</v>
      </c>
      <c r="Y109" s="27">
        <v>0.29305501709400039</v>
      </c>
      <c r="Z109" s="27">
        <v>0.20830509394370933</v>
      </c>
      <c r="AA109" s="27">
        <v>0.38892948965358537</v>
      </c>
      <c r="AC109" s="6">
        <v>1956</v>
      </c>
      <c r="AD109" s="27">
        <v>0.29305501709400039</v>
      </c>
      <c r="AE109" s="27">
        <v>0.20830509394370933</v>
      </c>
      <c r="AF109" s="27">
        <v>0.38892948965358537</v>
      </c>
      <c r="AH109" s="6">
        <v>1956</v>
      </c>
      <c r="AI109" s="27">
        <v>0.29305501709400039</v>
      </c>
      <c r="AJ109" s="27">
        <v>0.20821176488858595</v>
      </c>
      <c r="AK109" s="27">
        <v>0.38883616059846199</v>
      </c>
    </row>
    <row r="110" spans="1:37" ht="15" x14ac:dyDescent="0.2">
      <c r="A110" s="5">
        <v>102700</v>
      </c>
      <c r="B110" s="27">
        <v>13.06</v>
      </c>
      <c r="C110" s="27">
        <f t="shared" si="2"/>
        <v>-0.72999999999999987</v>
      </c>
      <c r="E110" s="11">
        <v>108000</v>
      </c>
      <c r="F110" s="12">
        <v>-2.1543067764151198</v>
      </c>
      <c r="G110" s="12">
        <f t="shared" si="3"/>
        <v>-1.9243067764151198</v>
      </c>
      <c r="H110" s="12"/>
      <c r="I110" s="26">
        <v>10700</v>
      </c>
      <c r="J110" s="27">
        <v>-0.15088483617239601</v>
      </c>
      <c r="K110" s="27">
        <v>-1.22141924711568</v>
      </c>
      <c r="L110" s="27">
        <v>0.176940722631131</v>
      </c>
      <c r="M110" s="28"/>
      <c r="N110">
        <v>21500</v>
      </c>
      <c r="O110" s="37">
        <v>-6.9151146125793401</v>
      </c>
      <c r="P110" s="37">
        <v>-7.5690071296691794</v>
      </c>
      <c r="Q110" s="37">
        <v>-6.0886848640441897</v>
      </c>
      <c r="S110" s="6">
        <v>1913</v>
      </c>
      <c r="T110" s="25">
        <v>-0.11367647058823525</v>
      </c>
      <c r="U110" s="25">
        <v>-0.14433333333333337</v>
      </c>
      <c r="V110" s="25">
        <v>-9.1186274509803919E-2</v>
      </c>
      <c r="W110" s="25"/>
      <c r="X110" s="6">
        <v>1957</v>
      </c>
      <c r="Y110" s="27">
        <v>0.29865015052636934</v>
      </c>
      <c r="Z110" s="27">
        <v>0.21140102725620136</v>
      </c>
      <c r="AA110" s="27">
        <v>0.39646071979217135</v>
      </c>
      <c r="AC110" s="6">
        <v>1957</v>
      </c>
      <c r="AD110" s="27">
        <v>0.29865015052636934</v>
      </c>
      <c r="AE110" s="27">
        <v>0.21140102725620136</v>
      </c>
      <c r="AF110" s="27">
        <v>0.39646071979217135</v>
      </c>
      <c r="AH110" s="6">
        <v>1957</v>
      </c>
      <c r="AI110" s="27">
        <v>0.29865015052636934</v>
      </c>
      <c r="AJ110" s="27">
        <v>0.21130769820107798</v>
      </c>
      <c r="AK110" s="27">
        <v>0.39636739073704796</v>
      </c>
    </row>
    <row r="111" spans="1:37" ht="15" x14ac:dyDescent="0.2">
      <c r="A111" s="5">
        <v>103800</v>
      </c>
      <c r="B111" s="27">
        <v>12.85</v>
      </c>
      <c r="C111" s="27">
        <f t="shared" si="2"/>
        <v>-0.94000000000000072</v>
      </c>
      <c r="E111" s="11">
        <v>109000</v>
      </c>
      <c r="F111" s="12">
        <v>-2.2183559016254799</v>
      </c>
      <c r="G111" s="12">
        <f t="shared" si="3"/>
        <v>-1.9883559016254799</v>
      </c>
      <c r="H111" s="12"/>
      <c r="I111" s="26">
        <v>10800</v>
      </c>
      <c r="J111" s="27">
        <v>-0.20134104981875001</v>
      </c>
      <c r="K111" s="27">
        <v>-1.3694479841945699</v>
      </c>
      <c r="L111" s="27">
        <v>0.128270678877105</v>
      </c>
      <c r="M111" s="28"/>
      <c r="N111">
        <v>21700</v>
      </c>
      <c r="O111" s="37">
        <v>-6.85391160964965</v>
      </c>
      <c r="P111" s="37">
        <v>-7.5549110603332501</v>
      </c>
      <c r="Q111" s="37">
        <v>-6.1089790534973094</v>
      </c>
      <c r="S111" s="6">
        <v>1912</v>
      </c>
      <c r="T111" s="25">
        <v>-0.13617647058823529</v>
      </c>
      <c r="U111" s="25">
        <v>-0.15718627450980394</v>
      </c>
      <c r="V111" s="25">
        <v>-0.11983333333333336</v>
      </c>
      <c r="W111" s="25"/>
      <c r="X111" s="6">
        <v>1958</v>
      </c>
      <c r="Y111" s="27">
        <v>0.31025325656356439</v>
      </c>
      <c r="Z111" s="27">
        <v>0.22394362640099541</v>
      </c>
      <c r="AA111" s="27">
        <v>0.40825978280175934</v>
      </c>
      <c r="AC111" s="6">
        <v>1958</v>
      </c>
      <c r="AD111" s="27">
        <v>0.31025325656356439</v>
      </c>
      <c r="AE111" s="27">
        <v>0.22394362640099541</v>
      </c>
      <c r="AF111" s="27">
        <v>0.40825978280175934</v>
      </c>
      <c r="AH111" s="6">
        <v>1958</v>
      </c>
      <c r="AI111" s="27">
        <v>0.31025325656356439</v>
      </c>
      <c r="AJ111" s="27">
        <v>0.22385029734587203</v>
      </c>
      <c r="AK111" s="27">
        <v>0.40816645374663596</v>
      </c>
    </row>
    <row r="112" spans="1:37" ht="15" x14ac:dyDescent="0.2">
      <c r="A112" s="5">
        <v>105200</v>
      </c>
      <c r="B112" s="27">
        <v>12.91</v>
      </c>
      <c r="C112" s="27">
        <f t="shared" si="2"/>
        <v>-0.88000000000000023</v>
      </c>
      <c r="E112" s="11">
        <v>110000</v>
      </c>
      <c r="F112" s="12">
        <v>-2.2299146319846601</v>
      </c>
      <c r="G112" s="12">
        <f t="shared" si="3"/>
        <v>-1.9999146319846601</v>
      </c>
      <c r="H112" s="12"/>
      <c r="I112" s="26">
        <v>10900</v>
      </c>
      <c r="J112" s="27">
        <v>-0.257079093699424</v>
      </c>
      <c r="K112" s="27">
        <v>-1.5230670044175201</v>
      </c>
      <c r="L112" s="27">
        <v>6.9438794201316004E-2</v>
      </c>
      <c r="M112" s="28"/>
      <c r="N112">
        <v>21900</v>
      </c>
      <c r="O112" s="37">
        <v>-6.8219444465637196</v>
      </c>
      <c r="P112" s="37">
        <v>-7.58694383621215</v>
      </c>
      <c r="Q112" s="37">
        <v>-6.1048347663879294</v>
      </c>
      <c r="S112" s="6">
        <v>1911</v>
      </c>
      <c r="T112" s="25">
        <v>-0.20867647058823524</v>
      </c>
      <c r="U112" s="25">
        <v>-0.23568627450980389</v>
      </c>
      <c r="V112" s="25">
        <v>-0.18571568627450982</v>
      </c>
      <c r="W112" s="25"/>
      <c r="X112" s="6">
        <v>1959</v>
      </c>
      <c r="Y112" s="27">
        <v>0.31843166359965136</v>
      </c>
      <c r="Z112" s="27">
        <v>0.23390233918815739</v>
      </c>
      <c r="AA112" s="27">
        <v>0.41340738461070636</v>
      </c>
      <c r="AC112" s="6">
        <v>1959</v>
      </c>
      <c r="AD112" s="27">
        <v>0.31843166359965136</v>
      </c>
      <c r="AE112" s="27">
        <v>0.23390233918815739</v>
      </c>
      <c r="AF112" s="27">
        <v>0.41340738461070636</v>
      </c>
      <c r="AH112" s="6">
        <v>1959</v>
      </c>
      <c r="AI112" s="27">
        <v>0.31843166359965136</v>
      </c>
      <c r="AJ112" s="27">
        <v>0.23380901013303401</v>
      </c>
      <c r="AK112" s="27">
        <v>0.41331405555558298</v>
      </c>
    </row>
    <row r="113" spans="1:37" ht="15" x14ac:dyDescent="0.2">
      <c r="A113" s="5">
        <v>106200</v>
      </c>
      <c r="B113" s="27">
        <v>12.72</v>
      </c>
      <c r="C113" s="27">
        <f t="shared" si="2"/>
        <v>-1.0699999999999998</v>
      </c>
      <c r="E113" s="11">
        <v>111000</v>
      </c>
      <c r="F113" s="12">
        <v>-1.9286611902605799</v>
      </c>
      <c r="G113" s="12">
        <f t="shared" si="3"/>
        <v>-1.6986611902605799</v>
      </c>
      <c r="H113" s="12"/>
      <c r="I113" s="26">
        <v>11000</v>
      </c>
      <c r="J113" s="27">
        <v>-0.299303580931918</v>
      </c>
      <c r="K113" s="27">
        <v>-1.7765081864703101</v>
      </c>
      <c r="L113" s="27">
        <v>5.3425606218907989E-3</v>
      </c>
      <c r="M113" s="28"/>
      <c r="N113">
        <v>22100</v>
      </c>
      <c r="O113" s="37">
        <v>-6.7732078742980901</v>
      </c>
      <c r="P113" s="37">
        <v>-7.5137748908996498</v>
      </c>
      <c r="Q113" s="37">
        <v>-6.0498436164855898</v>
      </c>
      <c r="S113" s="6">
        <v>1910</v>
      </c>
      <c r="T113" s="25">
        <v>-0.19117647058823525</v>
      </c>
      <c r="U113" s="25">
        <v>-0.2237156862745098</v>
      </c>
      <c r="V113" s="25">
        <v>-0.1724999999999999</v>
      </c>
      <c r="W113" s="25"/>
      <c r="X113" s="6">
        <v>1960</v>
      </c>
      <c r="Y113" s="27">
        <v>0.32273921726065335</v>
      </c>
      <c r="Z113" s="27">
        <v>0.2389741469544594</v>
      </c>
      <c r="AA113" s="27">
        <v>0.41729340065502335</v>
      </c>
      <c r="AC113" s="6">
        <v>1960</v>
      </c>
      <c r="AD113" s="27">
        <v>0.32273921726065335</v>
      </c>
      <c r="AE113" s="27">
        <v>0.2389741469544594</v>
      </c>
      <c r="AF113" s="27">
        <v>0.41729340065502335</v>
      </c>
      <c r="AH113" s="6">
        <v>1960</v>
      </c>
      <c r="AI113" s="27">
        <v>0.32273921726065335</v>
      </c>
      <c r="AJ113" s="27">
        <v>0.23888081789933602</v>
      </c>
      <c r="AK113" s="27">
        <v>0.41720007159989997</v>
      </c>
    </row>
    <row r="114" spans="1:37" ht="15" x14ac:dyDescent="0.2">
      <c r="A114" s="5">
        <v>107200</v>
      </c>
      <c r="B114" s="27">
        <v>12.53</v>
      </c>
      <c r="C114" s="27">
        <f t="shared" si="2"/>
        <v>-1.2600000000000011</v>
      </c>
      <c r="E114" s="11">
        <v>112000</v>
      </c>
      <c r="F114" s="12">
        <v>-1.5228339070386501</v>
      </c>
      <c r="G114" s="12">
        <f t="shared" si="3"/>
        <v>-1.2928339070386501</v>
      </c>
      <c r="H114" s="12"/>
      <c r="I114" s="26">
        <v>11100</v>
      </c>
      <c r="J114" s="27">
        <v>-0.37478945141606601</v>
      </c>
      <c r="K114" s="27">
        <v>-2.0054961184895501</v>
      </c>
      <c r="L114" s="27">
        <v>-5.0850887442432199E-2</v>
      </c>
      <c r="M114" s="28"/>
      <c r="N114">
        <v>22300</v>
      </c>
      <c r="O114" s="37">
        <v>-6.6484214973449696</v>
      </c>
      <c r="P114" s="37">
        <v>-7.4322746467590299</v>
      </c>
      <c r="Q114" s="37">
        <v>-5.8921547126769998</v>
      </c>
      <c r="S114" s="6">
        <v>1909</v>
      </c>
      <c r="T114" s="25">
        <v>-0.22117647058823525</v>
      </c>
      <c r="U114" s="25">
        <v>-0.25521568627450986</v>
      </c>
      <c r="V114" s="25">
        <v>-0.18768627450980391</v>
      </c>
      <c r="W114" s="25"/>
      <c r="X114" s="6">
        <v>1961</v>
      </c>
      <c r="Y114" s="27">
        <v>0.30928768932824935</v>
      </c>
      <c r="Z114" s="27">
        <v>0.22236855842826941</v>
      </c>
      <c r="AA114" s="27">
        <v>0.40465872717664736</v>
      </c>
      <c r="AC114" s="6">
        <v>1961</v>
      </c>
      <c r="AD114" s="27">
        <v>0.30928768932824935</v>
      </c>
      <c r="AE114" s="27">
        <v>0.22236855842826941</v>
      </c>
      <c r="AF114" s="27">
        <v>0.40465872717664736</v>
      </c>
      <c r="AH114" s="6">
        <v>1961</v>
      </c>
      <c r="AI114" s="27">
        <v>0.30928768932824935</v>
      </c>
      <c r="AJ114" s="27">
        <v>0.22227522937314603</v>
      </c>
      <c r="AK114" s="27">
        <v>0.40456539812152398</v>
      </c>
    </row>
    <row r="115" spans="1:37" ht="15" x14ac:dyDescent="0.2">
      <c r="A115" s="5">
        <v>108800</v>
      </c>
      <c r="B115" s="27">
        <v>12.41</v>
      </c>
      <c r="C115" s="27">
        <f t="shared" si="2"/>
        <v>-1.3800000000000003</v>
      </c>
      <c r="E115" s="11">
        <v>113000</v>
      </c>
      <c r="F115" s="12">
        <v>-1.11890914187992</v>
      </c>
      <c r="G115" s="12">
        <f t="shared" si="3"/>
        <v>-0.88890914187991998</v>
      </c>
      <c r="H115" s="12"/>
      <c r="I115" s="26">
        <v>11200</v>
      </c>
      <c r="J115" s="27">
        <v>-0.43715574653517997</v>
      </c>
      <c r="K115" s="27">
        <v>-2.2119724809503798</v>
      </c>
      <c r="L115" s="27">
        <v>-0.12710145247000521</v>
      </c>
      <c r="M115" s="28"/>
      <c r="N115">
        <v>22500</v>
      </c>
      <c r="O115" s="37">
        <v>-6.58084032058715</v>
      </c>
      <c r="P115" s="37">
        <v>-7.3006172370910596</v>
      </c>
      <c r="Q115" s="37">
        <v>-5.8466438484191894</v>
      </c>
      <c r="S115" s="6">
        <v>1908</v>
      </c>
      <c r="T115" s="25">
        <v>-0.17367647058823527</v>
      </c>
      <c r="U115" s="25">
        <v>-0.2192156862745098</v>
      </c>
      <c r="V115" s="25">
        <v>-0.15249999999999989</v>
      </c>
      <c r="W115" s="25"/>
      <c r="X115" s="6">
        <v>1962</v>
      </c>
      <c r="Y115" s="27">
        <v>0.29882946415693135</v>
      </c>
      <c r="Z115" s="27">
        <v>0.20861603111744931</v>
      </c>
      <c r="AA115" s="27">
        <v>0.39691354872868334</v>
      </c>
      <c r="AC115" s="6">
        <v>1962</v>
      </c>
      <c r="AD115" s="27">
        <v>0.29882946415693135</v>
      </c>
      <c r="AE115" s="27">
        <v>0.20861603111744931</v>
      </c>
      <c r="AF115" s="27">
        <v>0.39691354872868334</v>
      </c>
      <c r="AH115" s="6">
        <v>1962</v>
      </c>
      <c r="AI115" s="27">
        <v>0.29882946415693135</v>
      </c>
      <c r="AJ115" s="27">
        <v>0.20852270206232593</v>
      </c>
      <c r="AK115" s="27">
        <v>0.39682021967355996</v>
      </c>
    </row>
    <row r="116" spans="1:37" ht="15" x14ac:dyDescent="0.2">
      <c r="A116" s="5">
        <v>110000</v>
      </c>
      <c r="B116" s="27">
        <v>12.58</v>
      </c>
      <c r="C116" s="27">
        <f t="shared" si="2"/>
        <v>-1.2100000000000004</v>
      </c>
      <c r="E116" s="11">
        <v>114000</v>
      </c>
      <c r="F116" s="12">
        <v>-0.76812467270239504</v>
      </c>
      <c r="G116" s="12">
        <f t="shared" si="3"/>
        <v>-0.53812467270239506</v>
      </c>
      <c r="H116" s="12"/>
      <c r="I116" s="26">
        <v>11300</v>
      </c>
      <c r="J116" s="27">
        <v>-0.504778370179085</v>
      </c>
      <c r="K116" s="27">
        <v>-2.4313725223082696</v>
      </c>
      <c r="L116" s="27">
        <v>-0.18085912483292399</v>
      </c>
      <c r="M116" s="28"/>
      <c r="N116">
        <v>22700</v>
      </c>
      <c r="O116" s="37">
        <v>-6.4389793586730901</v>
      </c>
      <c r="P116" s="37">
        <v>-7.1687050056457498</v>
      </c>
      <c r="Q116" s="37">
        <v>-5.7542991828918399</v>
      </c>
      <c r="S116" s="6">
        <v>1907</v>
      </c>
      <c r="T116" s="25">
        <v>-0.13367647058823529</v>
      </c>
      <c r="U116" s="25">
        <v>-0.15733333333333338</v>
      </c>
      <c r="V116" s="25">
        <v>-0.11338235294117635</v>
      </c>
      <c r="W116" s="25"/>
      <c r="X116" s="6">
        <v>1963</v>
      </c>
      <c r="Y116" s="27">
        <v>0.25872961823807239</v>
      </c>
      <c r="Z116" s="27">
        <v>0.16569821861396039</v>
      </c>
      <c r="AA116" s="27">
        <v>0.35908791853487138</v>
      </c>
      <c r="AC116" s="6">
        <v>1963</v>
      </c>
      <c r="AD116" s="27">
        <v>0.25872961823807239</v>
      </c>
      <c r="AE116" s="27">
        <v>0.16569821861396039</v>
      </c>
      <c r="AF116" s="27">
        <v>0.35908791853487138</v>
      </c>
      <c r="AH116" s="6">
        <v>1963</v>
      </c>
      <c r="AI116" s="27">
        <v>0.25872961823807239</v>
      </c>
      <c r="AJ116" s="27">
        <v>0.16560488955883701</v>
      </c>
      <c r="AK116" s="27">
        <v>0.35899458947974799</v>
      </c>
    </row>
    <row r="117" spans="1:37" ht="15" x14ac:dyDescent="0.2">
      <c r="A117" s="5">
        <v>111000</v>
      </c>
      <c r="B117" s="27">
        <v>12.51</v>
      </c>
      <c r="C117" s="27">
        <f t="shared" si="2"/>
        <v>-1.2800000000000007</v>
      </c>
      <c r="E117" s="11">
        <v>115000</v>
      </c>
      <c r="F117" s="12">
        <v>-0.479427002326338</v>
      </c>
      <c r="G117" s="12">
        <f t="shared" si="3"/>
        <v>-0.24942700232633799</v>
      </c>
      <c r="H117" s="12"/>
      <c r="I117" s="26">
        <v>11400</v>
      </c>
      <c r="J117" s="27">
        <v>-0.56928172419421408</v>
      </c>
      <c r="K117" s="27">
        <v>-2.7576379124635499</v>
      </c>
      <c r="L117" s="27">
        <v>-0.237645620881522</v>
      </c>
      <c r="M117" s="28"/>
      <c r="N117">
        <v>22900</v>
      </c>
      <c r="O117" s="37">
        <v>-6.4378196907043401</v>
      </c>
      <c r="P117" s="37">
        <v>-7.0452446174621501</v>
      </c>
      <c r="Q117" s="37">
        <v>-5.7274162483215294</v>
      </c>
      <c r="S117" s="6">
        <v>1906</v>
      </c>
      <c r="T117" s="25">
        <v>2.3823529411764729E-2</v>
      </c>
      <c r="U117" s="25">
        <v>-2.0715686274509846E-2</v>
      </c>
      <c r="V117" s="25">
        <v>5.4500000000000118E-2</v>
      </c>
      <c r="W117" s="25"/>
      <c r="X117" s="6">
        <v>1964</v>
      </c>
      <c r="Y117" s="27">
        <v>0.20266478320087633</v>
      </c>
      <c r="Z117" s="27">
        <v>0.10004587909830831</v>
      </c>
      <c r="AA117" s="27">
        <v>0.30794352077509635</v>
      </c>
      <c r="AC117" s="6">
        <v>1964</v>
      </c>
      <c r="AD117" s="27">
        <v>0.20266478320087633</v>
      </c>
      <c r="AE117" s="27">
        <v>0.10004587909830831</v>
      </c>
      <c r="AF117" s="27">
        <v>0.30794352077509635</v>
      </c>
      <c r="AH117" s="6">
        <v>1964</v>
      </c>
      <c r="AI117" s="27">
        <v>0.20266478320087633</v>
      </c>
      <c r="AJ117" s="27">
        <v>9.9952550043184929E-2</v>
      </c>
      <c r="AK117" s="27">
        <v>0.30785019171997297</v>
      </c>
    </row>
    <row r="118" spans="1:37" ht="15" x14ac:dyDescent="0.2">
      <c r="A118" s="5">
        <v>112000</v>
      </c>
      <c r="B118" s="27">
        <v>12.85</v>
      </c>
      <c r="C118" s="27">
        <f t="shared" si="2"/>
        <v>-0.94000000000000072</v>
      </c>
      <c r="E118" s="11">
        <v>116000</v>
      </c>
      <c r="F118" s="12">
        <v>-0.12245238966847</v>
      </c>
      <c r="G118" s="12">
        <f t="shared" si="3"/>
        <v>0.10754761033153001</v>
      </c>
      <c r="H118" s="12"/>
      <c r="I118" s="26">
        <v>11500</v>
      </c>
      <c r="J118" s="27">
        <v>-0.63444479376620899</v>
      </c>
      <c r="K118" s="27">
        <v>-3.0753062240311397</v>
      </c>
      <c r="L118" s="27">
        <v>-0.30357918343347101</v>
      </c>
      <c r="M118" s="28"/>
      <c r="N118">
        <v>23100</v>
      </c>
      <c r="O118" s="37">
        <v>-6.3662559700012196</v>
      </c>
      <c r="P118" s="37">
        <v>-7.1178199958801196</v>
      </c>
      <c r="Q118" s="37">
        <v>-5.6310325813293396</v>
      </c>
      <c r="S118" s="6">
        <v>1905</v>
      </c>
      <c r="T118" s="25">
        <v>-5.367647058823527E-2</v>
      </c>
      <c r="U118" s="25">
        <v>-6.7333333333333384E-2</v>
      </c>
      <c r="V118" s="25">
        <v>-4.3382352941176344E-2</v>
      </c>
      <c r="W118" s="25"/>
      <c r="X118" s="6">
        <v>1965</v>
      </c>
      <c r="Y118" s="27">
        <v>0.18287921538690233</v>
      </c>
      <c r="Z118" s="27">
        <v>7.1162493005269334E-2</v>
      </c>
      <c r="AA118" s="27">
        <v>0.2939905151933474</v>
      </c>
      <c r="AC118" s="6">
        <v>1965</v>
      </c>
      <c r="AD118" s="27">
        <v>0.18287921538690233</v>
      </c>
      <c r="AE118" s="27">
        <v>7.1162493005269334E-2</v>
      </c>
      <c r="AF118" s="27">
        <v>0.2939905151933474</v>
      </c>
      <c r="AH118" s="6">
        <v>1965</v>
      </c>
      <c r="AI118" s="27">
        <v>0.18287921538690233</v>
      </c>
      <c r="AJ118" s="27">
        <v>7.1069163950145953E-2</v>
      </c>
      <c r="AK118" s="27">
        <v>0.29389718613822402</v>
      </c>
    </row>
    <row r="119" spans="1:37" ht="15" x14ac:dyDescent="0.2">
      <c r="A119" s="5">
        <v>113000</v>
      </c>
      <c r="B119" s="27">
        <v>13.06</v>
      </c>
      <c r="C119" s="27">
        <f t="shared" si="2"/>
        <v>-0.72999999999999987</v>
      </c>
      <c r="E119" s="11">
        <v>117000</v>
      </c>
      <c r="F119" s="12">
        <v>0.27896774058249102</v>
      </c>
      <c r="G119" s="12">
        <f t="shared" si="3"/>
        <v>0.50896774058249106</v>
      </c>
      <c r="H119" s="12"/>
      <c r="I119" s="26">
        <v>11600</v>
      </c>
      <c r="J119" s="27">
        <v>-0.72376933516380404</v>
      </c>
      <c r="K119" s="27">
        <v>-3.4356186819682697</v>
      </c>
      <c r="L119" s="27">
        <v>-0.38656199201024299</v>
      </c>
      <c r="M119" s="28"/>
      <c r="N119">
        <v>23300</v>
      </c>
      <c r="O119" s="37">
        <v>-6.2957298469543401</v>
      </c>
      <c r="P119" s="37">
        <v>-7.0349937629699699</v>
      </c>
      <c r="Q119" s="37">
        <v>-5.4704933357238694</v>
      </c>
      <c r="S119" s="6">
        <v>1904</v>
      </c>
      <c r="T119" s="25">
        <v>-0.23867647058823527</v>
      </c>
      <c r="U119" s="25">
        <v>-0.25733333333333336</v>
      </c>
      <c r="V119" s="25">
        <v>-0.22338235294117634</v>
      </c>
      <c r="W119" s="25"/>
      <c r="X119" s="6">
        <v>1966</v>
      </c>
      <c r="Y119" s="27">
        <v>0.20419998070014633</v>
      </c>
      <c r="Z119" s="27">
        <v>9.5174115660832337E-2</v>
      </c>
      <c r="AA119" s="27">
        <v>0.31727803212134831</v>
      </c>
      <c r="AC119" s="6">
        <v>1966</v>
      </c>
      <c r="AD119" s="27">
        <v>0.20419998070014633</v>
      </c>
      <c r="AE119" s="27">
        <v>9.5174115660832337E-2</v>
      </c>
      <c r="AF119" s="27">
        <v>0.31727803212134831</v>
      </c>
      <c r="AH119" s="6">
        <v>1966</v>
      </c>
      <c r="AI119" s="27">
        <v>0.20419998070014633</v>
      </c>
      <c r="AJ119" s="27">
        <v>9.5080786605708956E-2</v>
      </c>
      <c r="AK119" s="27">
        <v>0.31718470306622493</v>
      </c>
    </row>
    <row r="120" spans="1:37" ht="15" x14ac:dyDescent="0.2">
      <c r="A120" s="5">
        <v>113700</v>
      </c>
      <c r="B120" s="27">
        <v>13.24</v>
      </c>
      <c r="C120" s="27">
        <f t="shared" si="2"/>
        <v>-0.55000000000000016</v>
      </c>
      <c r="E120" s="11">
        <v>118000</v>
      </c>
      <c r="F120" s="12">
        <v>0.673344757640295</v>
      </c>
      <c r="G120" s="12">
        <f t="shared" si="3"/>
        <v>0.90334475764029498</v>
      </c>
      <c r="H120" s="12"/>
      <c r="I120" s="26">
        <v>11700</v>
      </c>
      <c r="J120" s="27">
        <v>-0.82524433830342003</v>
      </c>
      <c r="K120" s="27">
        <v>-3.74827950889896</v>
      </c>
      <c r="L120" s="27">
        <v>-0.45967673400359099</v>
      </c>
      <c r="M120" s="28"/>
      <c r="N120">
        <v>23500</v>
      </c>
      <c r="O120" s="37">
        <v>-6.3089592170715294</v>
      </c>
      <c r="P120" s="37">
        <v>-6.9201317024230899</v>
      </c>
      <c r="Q120" s="37">
        <v>-5.6438316535949697</v>
      </c>
      <c r="S120" s="6">
        <v>1903</v>
      </c>
      <c r="T120" s="25">
        <v>-0.16867647058823529</v>
      </c>
      <c r="U120" s="25">
        <v>-0.18099999999999991</v>
      </c>
      <c r="V120" s="25">
        <v>-0.15271568627450985</v>
      </c>
      <c r="W120" s="25"/>
      <c r="X120" s="6">
        <v>1967</v>
      </c>
      <c r="Y120" s="27">
        <v>0.23926179351533139</v>
      </c>
      <c r="Z120" s="27">
        <v>0.12977061916618537</v>
      </c>
      <c r="AA120" s="27">
        <v>0.34821958844702339</v>
      </c>
      <c r="AC120" s="6">
        <v>1967</v>
      </c>
      <c r="AD120" s="27">
        <v>0.23926179351533139</v>
      </c>
      <c r="AE120" s="27">
        <v>0.12977061916618537</v>
      </c>
      <c r="AF120" s="27">
        <v>0.34821958844702339</v>
      </c>
      <c r="AH120" s="6">
        <v>1967</v>
      </c>
      <c r="AI120" s="27">
        <v>0.23926179351533139</v>
      </c>
      <c r="AJ120" s="27">
        <v>0.12967729011106199</v>
      </c>
      <c r="AK120" s="27">
        <v>0.34812625939190001</v>
      </c>
    </row>
    <row r="121" spans="1:37" ht="15" x14ac:dyDescent="0.2">
      <c r="A121" s="5">
        <v>114500</v>
      </c>
      <c r="B121" s="27">
        <v>13.39</v>
      </c>
      <c r="C121" s="27">
        <f t="shared" si="2"/>
        <v>-0.3999999999999998</v>
      </c>
      <c r="E121" s="11">
        <v>119000</v>
      </c>
      <c r="F121" s="12">
        <v>1.0997082693542499</v>
      </c>
      <c r="G121" s="12">
        <f t="shared" si="3"/>
        <v>1.3297082693542499</v>
      </c>
      <c r="H121" s="12"/>
      <c r="I121" s="26">
        <v>11800</v>
      </c>
      <c r="J121" s="27">
        <v>-0.91349247066103301</v>
      </c>
      <c r="K121" s="27">
        <v>-4.0855506128758305</v>
      </c>
      <c r="L121" s="27">
        <v>-0.53234406452240901</v>
      </c>
      <c r="M121" s="28"/>
      <c r="N121">
        <v>23700</v>
      </c>
      <c r="O121" s="37">
        <v>-6.1850578498840294</v>
      </c>
      <c r="P121" s="37">
        <v>-6.9262718391418394</v>
      </c>
      <c r="Q121" s="37">
        <v>-5.5183098030090294</v>
      </c>
      <c r="S121" s="6">
        <v>1902</v>
      </c>
      <c r="T121" s="25">
        <v>-7.8676470588235278E-2</v>
      </c>
      <c r="U121" s="25">
        <v>-9.09999999999999E-2</v>
      </c>
      <c r="V121" s="25">
        <v>-6.9303921568627455E-2</v>
      </c>
      <c r="W121" s="25"/>
      <c r="X121" s="6">
        <v>1968</v>
      </c>
      <c r="Y121" s="27">
        <v>0.2504089003644544</v>
      </c>
      <c r="Z121" s="27">
        <v>0.13952356075613037</v>
      </c>
      <c r="AA121" s="27">
        <v>0.35620207720484037</v>
      </c>
      <c r="AC121" s="6">
        <v>1968</v>
      </c>
      <c r="AD121" s="27">
        <v>0.2504089003644544</v>
      </c>
      <c r="AE121" s="27">
        <v>0.13952356075613037</v>
      </c>
      <c r="AF121" s="27">
        <v>0.35620207720484037</v>
      </c>
      <c r="AH121" s="6">
        <v>1968</v>
      </c>
      <c r="AI121" s="27">
        <v>0.2504089003644544</v>
      </c>
      <c r="AJ121" s="27">
        <v>0.13943023170100699</v>
      </c>
      <c r="AK121" s="27">
        <v>0.35610874814971699</v>
      </c>
    </row>
    <row r="122" spans="1:37" ht="15" x14ac:dyDescent="0.2">
      <c r="A122" s="5">
        <v>115500</v>
      </c>
      <c r="B122" s="27">
        <v>13.16</v>
      </c>
      <c r="C122" s="27">
        <f t="shared" si="2"/>
        <v>-0.63000000000000023</v>
      </c>
      <c r="E122" s="11">
        <v>120000</v>
      </c>
      <c r="F122" s="12">
        <v>1.54238963901313</v>
      </c>
      <c r="G122" s="12">
        <f t="shared" si="3"/>
        <v>1.77238963901313</v>
      </c>
      <c r="H122" s="12"/>
      <c r="I122" s="26">
        <v>11900</v>
      </c>
      <c r="J122" s="27">
        <v>-1.0021504937958439</v>
      </c>
      <c r="K122" s="27">
        <v>-4.5849978288569506</v>
      </c>
      <c r="L122" s="27">
        <v>-0.537235828852065</v>
      </c>
      <c r="M122" s="28"/>
      <c r="N122">
        <v>23900</v>
      </c>
      <c r="O122" s="37">
        <v>-6.09304735183715</v>
      </c>
      <c r="P122" s="37">
        <v>-6.7881431770324694</v>
      </c>
      <c r="Q122" s="37">
        <v>-5.4402285766601501</v>
      </c>
      <c r="S122" s="6">
        <v>1901</v>
      </c>
      <c r="T122" s="25">
        <v>6.3823529411764737E-2</v>
      </c>
      <c r="U122" s="25">
        <v>4.4166666666666646E-2</v>
      </c>
      <c r="V122" s="25">
        <v>7.8813725490196065E-2</v>
      </c>
      <c r="W122" s="25"/>
      <c r="X122" s="6">
        <v>1969</v>
      </c>
      <c r="Y122" s="27">
        <v>0.27080168686757133</v>
      </c>
      <c r="Z122" s="27">
        <v>0.16169055899441331</v>
      </c>
      <c r="AA122" s="27">
        <v>0.37607043632104636</v>
      </c>
      <c r="AC122" s="6">
        <v>1969</v>
      </c>
      <c r="AD122" s="27">
        <v>0.27080168686757133</v>
      </c>
      <c r="AE122" s="27">
        <v>0.16169055899441331</v>
      </c>
      <c r="AF122" s="27">
        <v>0.37607043632104636</v>
      </c>
      <c r="AH122" s="6">
        <v>1969</v>
      </c>
      <c r="AI122" s="27">
        <v>0.27080168686757133</v>
      </c>
      <c r="AJ122" s="27">
        <v>0.16159722993928993</v>
      </c>
      <c r="AK122" s="27">
        <v>0.37597710726592298</v>
      </c>
    </row>
    <row r="123" spans="1:37" x14ac:dyDescent="0.15">
      <c r="A123" s="5">
        <v>116500</v>
      </c>
      <c r="B123" s="27">
        <v>12.97</v>
      </c>
      <c r="C123" s="27">
        <f t="shared" si="2"/>
        <v>-0.81999999999999973</v>
      </c>
      <c r="E123" s="11">
        <v>121000</v>
      </c>
      <c r="F123" s="12">
        <v>1.84995904084078</v>
      </c>
      <c r="G123" s="12">
        <f t="shared" si="3"/>
        <v>2.0799590408407802</v>
      </c>
      <c r="H123" s="12"/>
      <c r="I123" s="26">
        <v>12000</v>
      </c>
      <c r="J123" s="27">
        <v>-1.0868225027812399</v>
      </c>
      <c r="K123" s="27">
        <v>-4.9362146965713602</v>
      </c>
      <c r="L123" s="27">
        <v>-0.60180392035799901</v>
      </c>
      <c r="M123" s="28"/>
      <c r="N123" s="27"/>
      <c r="O123" s="27"/>
      <c r="P123" s="27"/>
      <c r="S123" s="6">
        <v>1900</v>
      </c>
      <c r="T123" s="25">
        <v>0.11632352941176471</v>
      </c>
      <c r="U123" s="25">
        <v>8.2813725490196055E-2</v>
      </c>
      <c r="V123" s="25">
        <v>0.15566666666666665</v>
      </c>
      <c r="W123" s="25"/>
      <c r="X123" s="6">
        <v>1970</v>
      </c>
      <c r="Y123" s="27">
        <v>0.2893624729205424</v>
      </c>
      <c r="Z123" s="27">
        <v>0.18023563917081931</v>
      </c>
      <c r="AA123" s="27">
        <v>0.39419800022990437</v>
      </c>
      <c r="AC123" s="6">
        <v>1970</v>
      </c>
      <c r="AD123" s="27">
        <v>0.2893624729205424</v>
      </c>
      <c r="AE123" s="27">
        <v>0.18023563917081931</v>
      </c>
      <c r="AF123" s="27">
        <v>0.39419800022990437</v>
      </c>
      <c r="AH123" s="6">
        <v>1970</v>
      </c>
      <c r="AI123" s="27">
        <v>0.2893624729205424</v>
      </c>
      <c r="AJ123" s="27">
        <v>0.18014231011569592</v>
      </c>
      <c r="AK123" s="27">
        <v>0.39410467117478098</v>
      </c>
    </row>
    <row r="124" spans="1:37" x14ac:dyDescent="0.15">
      <c r="A124" s="5">
        <v>117500</v>
      </c>
      <c r="B124" s="27">
        <v>13.39</v>
      </c>
      <c r="C124" s="27">
        <f t="shared" si="2"/>
        <v>-0.3999999999999998</v>
      </c>
      <c r="E124" s="11">
        <v>122000</v>
      </c>
      <c r="F124" s="12">
        <v>1.9829584090029899</v>
      </c>
      <c r="G124" s="12">
        <f t="shared" si="3"/>
        <v>2.2129584090029901</v>
      </c>
      <c r="H124" s="12"/>
      <c r="S124" s="6">
        <v>1899</v>
      </c>
      <c r="T124" s="25">
        <v>1.6323529411764744E-2</v>
      </c>
      <c r="U124" s="25">
        <v>-2.8039215686274242E-3</v>
      </c>
      <c r="V124" s="25">
        <v>4.5813725490196064E-2</v>
      </c>
      <c r="W124" s="25"/>
      <c r="X124" s="6">
        <v>1971</v>
      </c>
      <c r="Y124" s="27">
        <v>0.30565341623064235</v>
      </c>
      <c r="Z124" s="27">
        <v>0.19691026177953341</v>
      </c>
      <c r="AA124" s="27">
        <v>0.40872747403057735</v>
      </c>
      <c r="AC124" s="6">
        <v>1971</v>
      </c>
      <c r="AD124" s="27">
        <v>0.30565341623064235</v>
      </c>
      <c r="AE124" s="27">
        <v>0.19691026177953341</v>
      </c>
      <c r="AF124" s="27">
        <v>0.40872747403057735</v>
      </c>
      <c r="AH124" s="6">
        <v>1971</v>
      </c>
      <c r="AI124" s="27">
        <v>0.30565341623064235</v>
      </c>
      <c r="AJ124" s="27">
        <v>0.19681693272441003</v>
      </c>
      <c r="AK124" s="27">
        <v>0.40863414497545397</v>
      </c>
    </row>
    <row r="125" spans="1:37" x14ac:dyDescent="0.15">
      <c r="A125" s="5">
        <v>118400</v>
      </c>
      <c r="B125" s="27">
        <v>13.67</v>
      </c>
      <c r="C125" s="27">
        <f t="shared" si="2"/>
        <v>-0.12000000000000044</v>
      </c>
      <c r="E125" s="11">
        <v>123000</v>
      </c>
      <c r="F125" s="12">
        <v>1.99166888415877</v>
      </c>
      <c r="G125" s="12">
        <f t="shared" si="3"/>
        <v>2.22166888415877</v>
      </c>
      <c r="H125" s="12"/>
      <c r="S125" s="6">
        <v>1898</v>
      </c>
      <c r="T125" s="25">
        <v>-0.11367647058823528</v>
      </c>
      <c r="U125" s="25">
        <v>-0.14099999999999988</v>
      </c>
      <c r="V125" s="25">
        <v>-6.8715686274509885E-2</v>
      </c>
      <c r="W125" s="25"/>
      <c r="X125" s="6">
        <v>1972</v>
      </c>
      <c r="Y125" s="27">
        <v>0.31087211321611441</v>
      </c>
      <c r="Z125" s="27">
        <v>0.19998469558325938</v>
      </c>
      <c r="AA125" s="27">
        <v>0.41736630765958638</v>
      </c>
      <c r="AC125" s="6">
        <v>1972</v>
      </c>
      <c r="AD125" s="27">
        <v>0.31087211321611441</v>
      </c>
      <c r="AE125" s="27">
        <v>0.19998469558325938</v>
      </c>
      <c r="AF125" s="27">
        <v>0.41736630765958638</v>
      </c>
      <c r="AH125" s="6">
        <v>1972</v>
      </c>
      <c r="AI125" s="27">
        <v>0.31087211321611441</v>
      </c>
      <c r="AJ125" s="27">
        <v>0.19989136652813599</v>
      </c>
      <c r="AK125" s="27">
        <v>0.417272978604463</v>
      </c>
    </row>
    <row r="126" spans="1:37" x14ac:dyDescent="0.15">
      <c r="A126" s="5">
        <v>119200</v>
      </c>
      <c r="B126" s="27">
        <v>13.77</v>
      </c>
      <c r="C126" s="27">
        <f t="shared" si="2"/>
        <v>-2.0000000000000795E-2</v>
      </c>
      <c r="E126" s="11">
        <v>124000</v>
      </c>
      <c r="F126" s="12">
        <v>1.78138739147898</v>
      </c>
      <c r="G126" s="12">
        <f t="shared" si="3"/>
        <v>2.0113873914789799</v>
      </c>
      <c r="H126" s="12"/>
      <c r="S126" s="6">
        <v>1897</v>
      </c>
      <c r="T126" s="25">
        <v>8.8823529411764732E-2</v>
      </c>
      <c r="U126" s="25">
        <v>7.1029411764705994E-2</v>
      </c>
      <c r="V126" s="25">
        <v>0.10016666666666665</v>
      </c>
      <c r="W126" s="25"/>
      <c r="X126" s="6">
        <v>1973</v>
      </c>
      <c r="Y126" s="27">
        <v>0.3340761135619984</v>
      </c>
      <c r="Z126" s="27">
        <v>0.22416399384064933</v>
      </c>
      <c r="AA126" s="27">
        <v>0.44017904018862136</v>
      </c>
      <c r="AC126" s="6">
        <v>1973</v>
      </c>
      <c r="AD126" s="27">
        <v>0.3340761135619984</v>
      </c>
      <c r="AE126" s="27">
        <v>0.22416399384064933</v>
      </c>
      <c r="AF126" s="27">
        <v>0.44017904018862136</v>
      </c>
      <c r="AH126" s="6">
        <v>1973</v>
      </c>
      <c r="AI126" s="27">
        <v>0.3340761135619984</v>
      </c>
      <c r="AJ126" s="27">
        <v>0.22407066478552595</v>
      </c>
      <c r="AK126" s="27">
        <v>0.44008571113349798</v>
      </c>
    </row>
    <row r="127" spans="1:37" x14ac:dyDescent="0.15">
      <c r="A127" s="5">
        <v>119900</v>
      </c>
      <c r="B127" s="27">
        <v>14.52</v>
      </c>
      <c r="C127" s="27">
        <f t="shared" si="2"/>
        <v>0.72999999999999921</v>
      </c>
      <c r="E127" s="11">
        <v>125000</v>
      </c>
      <c r="F127" s="12">
        <v>1.4947919453842999</v>
      </c>
      <c r="G127" s="12">
        <f t="shared" si="3"/>
        <v>1.7247919453842999</v>
      </c>
      <c r="H127" s="12"/>
      <c r="S127" s="6">
        <v>1896</v>
      </c>
      <c r="T127" s="25">
        <v>8.8823529411764718E-2</v>
      </c>
      <c r="U127" s="25">
        <v>7.7284313725490189E-2</v>
      </c>
      <c r="V127" s="25">
        <v>0.10681372549019606</v>
      </c>
      <c r="W127" s="25"/>
      <c r="X127" s="6">
        <v>1974</v>
      </c>
      <c r="Y127" s="27">
        <v>0.35879773171704238</v>
      </c>
      <c r="Z127" s="27">
        <v>0.25201547232920141</v>
      </c>
      <c r="AA127" s="27">
        <v>0.46383176092085138</v>
      </c>
      <c r="AC127" s="6">
        <v>1974</v>
      </c>
      <c r="AD127" s="27">
        <v>0.35879773171704238</v>
      </c>
      <c r="AE127" s="27">
        <v>0.25201547232920141</v>
      </c>
      <c r="AF127" s="27">
        <v>0.46383176092085138</v>
      </c>
      <c r="AH127" s="6">
        <v>1974</v>
      </c>
      <c r="AI127" s="27">
        <v>0.35879773171704238</v>
      </c>
      <c r="AJ127" s="27">
        <v>0.25192214327407803</v>
      </c>
      <c r="AK127" s="27">
        <v>0.463738431865728</v>
      </c>
    </row>
    <row r="128" spans="1:37" x14ac:dyDescent="0.15">
      <c r="A128" s="5">
        <v>120500</v>
      </c>
      <c r="B128" s="27">
        <v>15.51</v>
      </c>
      <c r="C128" s="27">
        <f t="shared" si="2"/>
        <v>1.7199999999999993</v>
      </c>
      <c r="E128" s="11">
        <v>126000</v>
      </c>
      <c r="F128" s="12">
        <v>1.18418772897612</v>
      </c>
      <c r="G128" s="12">
        <f t="shared" si="3"/>
        <v>1.41418772897612</v>
      </c>
      <c r="H128" s="12"/>
      <c r="S128" s="6">
        <v>1895</v>
      </c>
      <c r="T128" s="25">
        <v>-5.8676470588235261E-2</v>
      </c>
      <c r="U128" s="25">
        <v>-0.10099999999999985</v>
      </c>
      <c r="V128" s="25">
        <v>-1.2303921568627463E-2</v>
      </c>
      <c r="W128" s="25"/>
      <c r="X128" s="6">
        <v>1975</v>
      </c>
      <c r="Y128" s="27">
        <v>0.36747318971166437</v>
      </c>
      <c r="Z128" s="27">
        <v>0.26252449650889931</v>
      </c>
      <c r="AA128" s="27">
        <v>0.46889820505888336</v>
      </c>
      <c r="AC128" s="6">
        <v>1975</v>
      </c>
      <c r="AD128" s="27">
        <v>0.36747318971166437</v>
      </c>
      <c r="AE128" s="27">
        <v>0.26252449650889931</v>
      </c>
      <c r="AF128" s="27">
        <v>0.46889820505888336</v>
      </c>
      <c r="AH128" s="6">
        <v>1975</v>
      </c>
      <c r="AI128" s="27">
        <v>0.36747318971166437</v>
      </c>
      <c r="AJ128" s="27">
        <v>0.26243116745377593</v>
      </c>
      <c r="AK128" s="27">
        <v>0.46880487600375997</v>
      </c>
    </row>
    <row r="129" spans="1:37" x14ac:dyDescent="0.15">
      <c r="A129" s="5">
        <v>121500</v>
      </c>
      <c r="B129" s="27">
        <v>14.89</v>
      </c>
      <c r="C129" s="27">
        <f t="shared" si="2"/>
        <v>1.1000000000000001</v>
      </c>
      <c r="E129" s="11">
        <v>127000</v>
      </c>
      <c r="F129" s="12">
        <v>0.74762636605972899</v>
      </c>
      <c r="G129" s="12">
        <f t="shared" si="3"/>
        <v>0.97762636605972897</v>
      </c>
      <c r="H129" s="12"/>
      <c r="S129" s="6">
        <v>1894</v>
      </c>
      <c r="T129" s="25">
        <v>-0.10117647058823527</v>
      </c>
      <c r="U129" s="25">
        <v>-0.13949999999999987</v>
      </c>
      <c r="V129" s="25">
        <v>-6.2715686274509866E-2</v>
      </c>
      <c r="W129" s="25"/>
      <c r="X129" s="6">
        <v>1976</v>
      </c>
      <c r="Y129" s="27">
        <v>0.35549049522338139</v>
      </c>
      <c r="Z129" s="27">
        <v>0.24913704749251631</v>
      </c>
      <c r="AA129" s="27">
        <v>0.45698897723618137</v>
      </c>
      <c r="AC129" s="6">
        <v>1976</v>
      </c>
      <c r="AD129" s="27">
        <v>0.35549049522338139</v>
      </c>
      <c r="AE129" s="27">
        <v>0.24913704749251631</v>
      </c>
      <c r="AF129" s="27">
        <v>0.45698897723618137</v>
      </c>
      <c r="AH129" s="6">
        <v>1976</v>
      </c>
      <c r="AI129" s="27">
        <v>0.35549049522338139</v>
      </c>
      <c r="AJ129" s="27">
        <v>0.24904371843739292</v>
      </c>
      <c r="AK129" s="27">
        <v>0.45689564818105799</v>
      </c>
    </row>
    <row r="130" spans="1:37" x14ac:dyDescent="0.15">
      <c r="A130" s="5">
        <v>122400</v>
      </c>
      <c r="B130" s="27">
        <v>15.07</v>
      </c>
      <c r="C130" s="27">
        <f t="shared" si="2"/>
        <v>1.2799999999999998</v>
      </c>
      <c r="E130" s="11">
        <v>128000</v>
      </c>
      <c r="F130" s="12">
        <v>0.266592572687673</v>
      </c>
      <c r="G130" s="12">
        <f t="shared" si="3"/>
        <v>0.49659257268767298</v>
      </c>
      <c r="H130" s="12"/>
      <c r="S130" s="6">
        <v>1893</v>
      </c>
      <c r="T130" s="25">
        <v>-0.11867647058823526</v>
      </c>
      <c r="U130" s="25">
        <v>-0.14733333333333337</v>
      </c>
      <c r="V130" s="25">
        <v>-8.4186274509803913E-2</v>
      </c>
      <c r="W130" s="25"/>
      <c r="X130" s="6">
        <v>1977</v>
      </c>
      <c r="Y130" s="27">
        <v>0.38343401777374436</v>
      </c>
      <c r="Z130" s="27">
        <v>0.27739684490918737</v>
      </c>
      <c r="AA130" s="27">
        <v>0.48684700559917238</v>
      </c>
      <c r="AC130" s="6">
        <v>1977</v>
      </c>
      <c r="AD130" s="27">
        <v>0.38343401777374436</v>
      </c>
      <c r="AE130" s="27">
        <v>0.27739684490918737</v>
      </c>
      <c r="AF130" s="27">
        <v>0.48684700559917238</v>
      </c>
      <c r="AH130" s="6">
        <v>1977</v>
      </c>
      <c r="AI130" s="27">
        <v>0.38343401777374436</v>
      </c>
      <c r="AJ130" s="27">
        <v>0.27730351585406399</v>
      </c>
      <c r="AK130" s="27">
        <v>0.486753676544049</v>
      </c>
    </row>
    <row r="131" spans="1:37" x14ac:dyDescent="0.15">
      <c r="A131" s="5">
        <v>123600.00000000001</v>
      </c>
      <c r="B131" s="27">
        <v>15.56</v>
      </c>
      <c r="C131" s="27">
        <f t="shared" si="2"/>
        <v>1.77</v>
      </c>
      <c r="E131" s="11">
        <v>129000</v>
      </c>
      <c r="F131" s="12">
        <v>-0.295271753016492</v>
      </c>
      <c r="G131" s="12">
        <f t="shared" si="3"/>
        <v>-6.527175301649199E-2</v>
      </c>
      <c r="H131" s="12"/>
      <c r="S131" s="6">
        <v>1892</v>
      </c>
      <c r="T131" s="25">
        <v>-0.12117647058823526</v>
      </c>
      <c r="U131" s="25">
        <v>-0.1516862745098039</v>
      </c>
      <c r="V131" s="25">
        <v>-9.1215686274509794E-2</v>
      </c>
      <c r="W131" s="25"/>
      <c r="X131" s="6">
        <v>1978</v>
      </c>
      <c r="Y131" s="27">
        <v>0.42030702988728336</v>
      </c>
      <c r="Z131" s="27">
        <v>0.31548473421774137</v>
      </c>
      <c r="AA131" s="27">
        <v>0.52097996401336233</v>
      </c>
      <c r="AC131" s="6">
        <v>1978</v>
      </c>
      <c r="AD131" s="27">
        <v>0.42030702988728336</v>
      </c>
      <c r="AE131" s="27">
        <v>0.31548473421774137</v>
      </c>
      <c r="AF131" s="27">
        <v>0.52097996401336233</v>
      </c>
      <c r="AH131" s="6">
        <v>1978</v>
      </c>
      <c r="AI131" s="27">
        <v>0.42030702988728336</v>
      </c>
      <c r="AJ131" s="27">
        <v>0.31539140516261799</v>
      </c>
      <c r="AK131" s="27">
        <v>0.52088663495823906</v>
      </c>
    </row>
    <row r="132" spans="1:37" x14ac:dyDescent="0.15">
      <c r="A132" s="5">
        <v>124500</v>
      </c>
      <c r="B132" s="27">
        <v>14.27</v>
      </c>
      <c r="C132" s="27">
        <f t="shared" ref="C132:C172" si="4">B132-14.15+0.36</f>
        <v>0.47999999999999921</v>
      </c>
      <c r="E132" s="11">
        <v>130000</v>
      </c>
      <c r="F132" s="12">
        <v>-0.93999262072334</v>
      </c>
      <c r="G132" s="12">
        <f t="shared" ref="G132:G162" si="5">F132+0.23</f>
        <v>-0.70999262072334002</v>
      </c>
      <c r="H132" s="12"/>
      <c r="S132" s="6">
        <v>1891</v>
      </c>
      <c r="T132" s="25">
        <v>-3.8676470588235271E-2</v>
      </c>
      <c r="U132" s="25">
        <v>-5.0999999999999872E-2</v>
      </c>
      <c r="V132" s="25">
        <v>-2.2715686274509841E-2</v>
      </c>
      <c r="W132" s="25"/>
      <c r="X132" s="6">
        <v>1979</v>
      </c>
      <c r="Y132" s="27">
        <v>0.45638501178053736</v>
      </c>
      <c r="Z132" s="27">
        <v>0.35942991673735536</v>
      </c>
      <c r="AA132" s="27">
        <v>0.55316263568554835</v>
      </c>
      <c r="AC132" s="6">
        <v>1979</v>
      </c>
      <c r="AD132" s="27">
        <v>0.45638501178053736</v>
      </c>
      <c r="AE132" s="27">
        <v>0.35942991673735536</v>
      </c>
      <c r="AF132" s="27">
        <v>0.55316263568554835</v>
      </c>
      <c r="AH132" s="6">
        <v>1979</v>
      </c>
      <c r="AI132" s="27">
        <v>0.45638501178053736</v>
      </c>
      <c r="AJ132" s="27">
        <v>0.35933658768223198</v>
      </c>
      <c r="AK132" s="27">
        <v>0.55306930663042497</v>
      </c>
    </row>
    <row r="133" spans="1:37" x14ac:dyDescent="0.15">
      <c r="A133" s="5">
        <v>125500</v>
      </c>
      <c r="B133" s="27">
        <v>13.59</v>
      </c>
      <c r="C133" s="27">
        <f t="shared" si="4"/>
        <v>-0.20000000000000051</v>
      </c>
      <c r="E133" s="11">
        <v>131000</v>
      </c>
      <c r="F133" s="12">
        <v>-1.73675110646263</v>
      </c>
      <c r="G133" s="12">
        <f t="shared" si="5"/>
        <v>-1.50675110646263</v>
      </c>
      <c r="H133" s="12"/>
      <c r="S133" s="6">
        <v>1890</v>
      </c>
      <c r="T133" s="25">
        <v>-0.14617647058823527</v>
      </c>
      <c r="U133" s="25">
        <v>-0.1531862745098039</v>
      </c>
      <c r="V133" s="25">
        <v>-0.13271568627450983</v>
      </c>
      <c r="W133" s="25"/>
      <c r="X133" s="6">
        <v>1980</v>
      </c>
      <c r="Y133" s="27">
        <v>0.48391268388622038</v>
      </c>
      <c r="Z133" s="27">
        <v>0.38938617786567536</v>
      </c>
      <c r="AA133" s="27">
        <v>0.57674349374550538</v>
      </c>
      <c r="AC133" s="6">
        <v>1980</v>
      </c>
      <c r="AD133" s="27">
        <v>0.48391268388622038</v>
      </c>
      <c r="AE133" s="27">
        <v>0.38938617786567536</v>
      </c>
      <c r="AF133" s="27">
        <v>0.57674349374550538</v>
      </c>
      <c r="AH133" s="6">
        <v>1980</v>
      </c>
      <c r="AI133" s="27">
        <v>0.48391268388622038</v>
      </c>
      <c r="AJ133" s="27">
        <v>0.38929284881055198</v>
      </c>
      <c r="AK133" s="27">
        <v>0.57665016469038199</v>
      </c>
    </row>
    <row r="134" spans="1:37" x14ac:dyDescent="0.15">
      <c r="A134" s="5">
        <v>126300</v>
      </c>
      <c r="B134" s="27">
        <v>13.31</v>
      </c>
      <c r="C134" s="27">
        <f t="shared" si="4"/>
        <v>-0.47999999999999987</v>
      </c>
      <c r="E134" s="11">
        <v>132000</v>
      </c>
      <c r="F134" s="12">
        <v>-2.3270701022631699</v>
      </c>
      <c r="G134" s="12">
        <f t="shared" si="5"/>
        <v>-2.0970701022631699</v>
      </c>
      <c r="H134" s="12"/>
      <c r="S134" s="6">
        <v>1889</v>
      </c>
      <c r="T134" s="25">
        <v>0.11132352941176472</v>
      </c>
      <c r="U134" s="25">
        <v>8.4166666666666626E-2</v>
      </c>
      <c r="V134" s="25">
        <v>0.13731372549019605</v>
      </c>
      <c r="W134" s="25"/>
      <c r="X134" s="6">
        <v>1981</v>
      </c>
      <c r="Y134" s="27">
        <v>0.5056549008244513</v>
      </c>
      <c r="Z134" s="27">
        <v>0.41543846714894234</v>
      </c>
      <c r="AA134" s="27">
        <v>0.59306615863240442</v>
      </c>
      <c r="AC134" s="6">
        <v>1981</v>
      </c>
      <c r="AD134" s="27">
        <v>0.5056549008244513</v>
      </c>
      <c r="AE134" s="27">
        <v>0.41543846714894234</v>
      </c>
      <c r="AF134" s="27">
        <v>0.59306615863240442</v>
      </c>
      <c r="AH134" s="6">
        <v>1981</v>
      </c>
      <c r="AI134" s="27">
        <v>0.5056549008244513</v>
      </c>
      <c r="AJ134" s="27">
        <v>0.41534513809381896</v>
      </c>
      <c r="AK134" s="27">
        <v>0.59297282957728092</v>
      </c>
    </row>
    <row r="135" spans="1:37" x14ac:dyDescent="0.15">
      <c r="A135" s="5">
        <v>127599.99999999999</v>
      </c>
      <c r="B135" s="27">
        <v>12.93</v>
      </c>
      <c r="C135" s="27">
        <f t="shared" si="4"/>
        <v>-0.86000000000000065</v>
      </c>
      <c r="E135" s="11">
        <v>133000</v>
      </c>
      <c r="F135" s="12">
        <v>-2.9118405352346701</v>
      </c>
      <c r="G135" s="12">
        <f t="shared" si="5"/>
        <v>-2.6818405352346701</v>
      </c>
      <c r="H135" s="12"/>
      <c r="S135" s="6">
        <v>1888</v>
      </c>
      <c r="T135" s="25">
        <v>-1.1176470588235274E-2</v>
      </c>
      <c r="U135" s="25">
        <v>-3.0999999999999899E-2</v>
      </c>
      <c r="V135" s="25">
        <v>9.1960784313725105E-3</v>
      </c>
      <c r="W135" s="25"/>
      <c r="X135" s="6">
        <v>1982</v>
      </c>
      <c r="Y135" s="27">
        <v>0.50153388947694943</v>
      </c>
      <c r="Z135" s="27">
        <v>0.41405895077350535</v>
      </c>
      <c r="AA135" s="27">
        <v>0.58526507878057843</v>
      </c>
      <c r="AC135" s="6">
        <v>1982</v>
      </c>
      <c r="AD135" s="27">
        <v>0.50153388947694943</v>
      </c>
      <c r="AE135" s="27">
        <v>0.41405895077350535</v>
      </c>
      <c r="AF135" s="27">
        <v>0.58526507878057843</v>
      </c>
      <c r="AH135" s="6">
        <v>1982</v>
      </c>
      <c r="AI135" s="27">
        <v>0.50153388947694943</v>
      </c>
      <c r="AJ135" s="27">
        <v>0.41396562171838197</v>
      </c>
      <c r="AK135" s="27">
        <v>0.58517174972545494</v>
      </c>
    </row>
    <row r="136" spans="1:37" x14ac:dyDescent="0.15">
      <c r="A136" s="5">
        <v>128599.99999999999</v>
      </c>
      <c r="B136" s="27">
        <v>11.84</v>
      </c>
      <c r="C136" s="27">
        <f t="shared" si="4"/>
        <v>-1.9500000000000006</v>
      </c>
      <c r="E136" s="11">
        <v>134000</v>
      </c>
      <c r="F136" s="12">
        <v>-3.5349442664013302</v>
      </c>
      <c r="G136" s="12">
        <f t="shared" si="5"/>
        <v>-3.3049442664013302</v>
      </c>
      <c r="H136" s="12"/>
      <c r="S136" s="6">
        <v>1887</v>
      </c>
      <c r="T136" s="25">
        <v>-0.16867647058823526</v>
      </c>
      <c r="U136" s="25">
        <v>-0.20038235294117632</v>
      </c>
      <c r="V136" s="25">
        <v>-0.14033333333333337</v>
      </c>
      <c r="W136" s="25"/>
      <c r="X136" s="6">
        <v>1983</v>
      </c>
      <c r="Y136" s="27">
        <v>0.47444364911401937</v>
      </c>
      <c r="Z136" s="27">
        <v>0.38139008562182336</v>
      </c>
      <c r="AA136" s="27">
        <v>0.56210784868281338</v>
      </c>
      <c r="AC136" s="6">
        <v>1983</v>
      </c>
      <c r="AD136" s="27">
        <v>0.47444364911401937</v>
      </c>
      <c r="AE136" s="27">
        <v>0.38139008562182336</v>
      </c>
      <c r="AF136" s="27">
        <v>0.56210784868281338</v>
      </c>
      <c r="AH136" s="6">
        <v>1983</v>
      </c>
      <c r="AI136" s="27">
        <v>0.47444364911401937</v>
      </c>
      <c r="AJ136" s="27">
        <v>0.38129675656669998</v>
      </c>
      <c r="AK136" s="27">
        <v>0.56201451962769</v>
      </c>
    </row>
    <row r="137" spans="1:37" x14ac:dyDescent="0.15">
      <c r="A137" s="5">
        <v>129800</v>
      </c>
      <c r="B137" s="27">
        <v>11.83</v>
      </c>
      <c r="C137" s="27">
        <f t="shared" si="4"/>
        <v>-1.9600000000000004</v>
      </c>
      <c r="E137" s="11">
        <v>135000</v>
      </c>
      <c r="F137" s="12">
        <v>-4.1045293583381603</v>
      </c>
      <c r="G137" s="12">
        <f t="shared" si="5"/>
        <v>-3.8745293583381604</v>
      </c>
      <c r="H137" s="12"/>
      <c r="S137" s="6">
        <v>1886</v>
      </c>
      <c r="T137" s="25">
        <v>-0.11367647058823528</v>
      </c>
      <c r="U137" s="25">
        <v>-0.15818627450980394</v>
      </c>
      <c r="V137" s="25">
        <v>-6.5803921568627438E-2</v>
      </c>
      <c r="W137" s="25"/>
      <c r="X137" s="6">
        <v>1984</v>
      </c>
      <c r="Y137" s="27">
        <v>0.43566396179935635</v>
      </c>
      <c r="Z137" s="27">
        <v>0.3333159606322994</v>
      </c>
      <c r="AA137" s="27">
        <v>0.52993351075225736</v>
      </c>
      <c r="AC137" s="6">
        <v>1984</v>
      </c>
      <c r="AD137" s="27">
        <v>0.43566396179935635</v>
      </c>
      <c r="AE137" s="27">
        <v>0.3333159606322994</v>
      </c>
      <c r="AF137" s="27">
        <v>0.52993351075225736</v>
      </c>
      <c r="AH137" s="6">
        <v>1984</v>
      </c>
      <c r="AI137" s="27">
        <v>0.43566396179935635</v>
      </c>
      <c r="AJ137" s="27">
        <v>0.33322263157717602</v>
      </c>
      <c r="AK137" s="27">
        <v>0.52984018169713398</v>
      </c>
    </row>
    <row r="138" spans="1:37" x14ac:dyDescent="0.15">
      <c r="A138" s="5">
        <v>131000</v>
      </c>
      <c r="B138" s="27">
        <v>11.44</v>
      </c>
      <c r="C138" s="27">
        <f t="shared" si="4"/>
        <v>-2.350000000000001</v>
      </c>
      <c r="E138" s="11">
        <v>136000</v>
      </c>
      <c r="F138" s="12">
        <v>-4.55049049610209</v>
      </c>
      <c r="G138" s="12">
        <f t="shared" si="5"/>
        <v>-4.3204904961020896</v>
      </c>
      <c r="H138" s="12"/>
      <c r="S138" s="6">
        <v>1885</v>
      </c>
      <c r="T138" s="25">
        <v>-0.13367647058823529</v>
      </c>
      <c r="U138" s="25">
        <v>-0.15197058823529402</v>
      </c>
      <c r="V138" s="25">
        <v>-0.11421568627450977</v>
      </c>
      <c r="W138" s="25"/>
      <c r="X138" s="6">
        <v>1985</v>
      </c>
      <c r="Y138" s="27">
        <v>0.46570167432066534</v>
      </c>
      <c r="Z138" s="27">
        <v>0.36202011128817835</v>
      </c>
      <c r="AA138" s="27">
        <v>0.56134076818253131</v>
      </c>
      <c r="AC138" s="6">
        <v>1985</v>
      </c>
      <c r="AD138" s="27">
        <v>0.46570167432066534</v>
      </c>
      <c r="AE138" s="27">
        <v>0.36202011128817835</v>
      </c>
      <c r="AF138" s="27">
        <v>0.56134076818253131</v>
      </c>
      <c r="AH138" s="6">
        <v>1985</v>
      </c>
      <c r="AI138" s="27">
        <v>0.46570167432066534</v>
      </c>
      <c r="AJ138" s="27">
        <v>0.36192678223305497</v>
      </c>
      <c r="AK138" s="27">
        <v>0.56124743912740804</v>
      </c>
    </row>
    <row r="139" spans="1:37" x14ac:dyDescent="0.15">
      <c r="A139" s="5">
        <v>132400</v>
      </c>
      <c r="B139" s="27">
        <v>10.73</v>
      </c>
      <c r="C139" s="27">
        <f t="shared" si="4"/>
        <v>-3.06</v>
      </c>
      <c r="E139" s="11">
        <v>137000</v>
      </c>
      <c r="F139" s="12">
        <v>-4.8280944651869104</v>
      </c>
      <c r="G139" s="12">
        <f t="shared" si="5"/>
        <v>-4.59809446518691</v>
      </c>
      <c r="H139" s="12"/>
      <c r="S139" s="6">
        <v>1884</v>
      </c>
      <c r="T139" s="25">
        <v>-0.12867647058823525</v>
      </c>
      <c r="U139" s="25">
        <v>-0.14683333333333334</v>
      </c>
      <c r="V139" s="25">
        <v>-0.11347058823529399</v>
      </c>
      <c r="W139" s="25"/>
      <c r="X139" s="6">
        <v>1986</v>
      </c>
      <c r="Y139" s="27">
        <v>0.50354204711041328</v>
      </c>
      <c r="Z139" s="27">
        <v>0.40849470440764435</v>
      </c>
      <c r="AA139" s="27">
        <v>0.59159029189735235</v>
      </c>
      <c r="AC139" s="6">
        <v>1986</v>
      </c>
      <c r="AD139" s="27">
        <v>0.50354204711041328</v>
      </c>
      <c r="AE139" s="27">
        <v>0.40849470440764435</v>
      </c>
      <c r="AF139" s="27">
        <v>0.59159029189735235</v>
      </c>
      <c r="AH139" s="6">
        <v>1986</v>
      </c>
      <c r="AI139" s="27">
        <v>0.50354204711041328</v>
      </c>
      <c r="AJ139" s="27">
        <v>0.40840137535252097</v>
      </c>
      <c r="AK139" s="27">
        <v>0.59149696284222897</v>
      </c>
    </row>
    <row r="140" spans="1:37" x14ac:dyDescent="0.15">
      <c r="A140" s="5">
        <v>133400</v>
      </c>
      <c r="B140" s="27">
        <v>9.98</v>
      </c>
      <c r="C140" s="27">
        <f t="shared" si="4"/>
        <v>-3.81</v>
      </c>
      <c r="E140" s="11">
        <v>138000</v>
      </c>
      <c r="F140" s="12">
        <v>-5.0032556405639204</v>
      </c>
      <c r="G140" s="12">
        <f t="shared" si="5"/>
        <v>-4.7732556405639199</v>
      </c>
      <c r="H140" s="12"/>
      <c r="S140" s="6">
        <v>1883</v>
      </c>
      <c r="T140" s="25">
        <v>-1.176470588235265E-3</v>
      </c>
      <c r="U140" s="25">
        <v>-3.2833333333333374E-2</v>
      </c>
      <c r="V140" s="25">
        <v>1.6617647058823657E-2</v>
      </c>
      <c r="W140" s="25"/>
      <c r="X140" s="6">
        <v>1987</v>
      </c>
      <c r="Y140" s="27">
        <v>0.52809864487027736</v>
      </c>
      <c r="Z140" s="27">
        <v>0.43944133652732836</v>
      </c>
      <c r="AA140" s="27">
        <v>0.6103419886122744</v>
      </c>
      <c r="AC140" s="6">
        <v>1987</v>
      </c>
      <c r="AD140" s="27">
        <v>0.52809864487027736</v>
      </c>
      <c r="AE140" s="27">
        <v>0.43944133652732836</v>
      </c>
      <c r="AF140" s="27">
        <v>0.6103419886122744</v>
      </c>
      <c r="AH140" s="6">
        <v>1987</v>
      </c>
      <c r="AI140" s="27">
        <v>0.52809864487027736</v>
      </c>
      <c r="AJ140" s="27">
        <v>0.43934800747220498</v>
      </c>
      <c r="AK140" s="27">
        <v>0.61024865955715102</v>
      </c>
    </row>
    <row r="141" spans="1:37" x14ac:dyDescent="0.15">
      <c r="A141" s="5">
        <v>134400.00000000003</v>
      </c>
      <c r="B141" s="27">
        <v>9.91</v>
      </c>
      <c r="C141" s="27">
        <f t="shared" si="4"/>
        <v>-3.8800000000000003</v>
      </c>
      <c r="E141" s="11">
        <v>139000</v>
      </c>
      <c r="F141" s="12">
        <v>-5.1254338611567496</v>
      </c>
      <c r="G141" s="12">
        <f t="shared" si="5"/>
        <v>-4.8954338611567492</v>
      </c>
      <c r="H141" s="12"/>
      <c r="S141" s="6">
        <v>1882</v>
      </c>
      <c r="T141" s="25">
        <v>6.3823529411764751E-2</v>
      </c>
      <c r="U141" s="25">
        <v>5.728431372549022E-2</v>
      </c>
      <c r="V141" s="25">
        <v>6.9813725490196099E-2</v>
      </c>
      <c r="W141" s="25"/>
      <c r="X141" s="6">
        <v>1988</v>
      </c>
      <c r="Y141" s="27">
        <v>0.56347653533748532</v>
      </c>
      <c r="Z141" s="27">
        <v>0.48171055345753439</v>
      </c>
      <c r="AA141" s="27">
        <v>0.63933750426285041</v>
      </c>
      <c r="AC141" s="6">
        <v>1988</v>
      </c>
      <c r="AD141" s="27">
        <v>0.56347653533748532</v>
      </c>
      <c r="AE141" s="27">
        <v>0.48171055345753439</v>
      </c>
      <c r="AF141" s="27">
        <v>0.63933750426285041</v>
      </c>
      <c r="AH141" s="6">
        <v>1988</v>
      </c>
      <c r="AI141" s="27">
        <v>0.56347653533748532</v>
      </c>
      <c r="AJ141" s="27">
        <v>0.481617224402411</v>
      </c>
      <c r="AK141" s="27">
        <v>0.63924417520772692</v>
      </c>
    </row>
    <row r="142" spans="1:37" x14ac:dyDescent="0.15">
      <c r="A142" s="5">
        <v>135400</v>
      </c>
      <c r="B142" s="27">
        <v>9.86</v>
      </c>
      <c r="C142" s="27">
        <f t="shared" si="4"/>
        <v>-3.930000000000001</v>
      </c>
      <c r="E142" s="11">
        <v>140000</v>
      </c>
      <c r="F142" s="12">
        <v>-5.18640218389098</v>
      </c>
      <c r="G142" s="12">
        <f t="shared" si="5"/>
        <v>-4.9564021838909795</v>
      </c>
      <c r="H142" s="12"/>
      <c r="S142" s="6">
        <v>1881</v>
      </c>
      <c r="T142" s="25">
        <v>0.11632352941176474</v>
      </c>
      <c r="U142" s="25">
        <v>6.9284313725490182E-2</v>
      </c>
      <c r="V142" s="25">
        <v>0.15300000000000011</v>
      </c>
      <c r="W142" s="25"/>
      <c r="X142" s="6">
        <v>1989</v>
      </c>
      <c r="Y142" s="27">
        <v>0.60848628229167734</v>
      </c>
      <c r="Z142" s="27">
        <v>0.53329703987158839</v>
      </c>
      <c r="AA142" s="27">
        <v>0.67762537321798333</v>
      </c>
      <c r="AC142" s="6">
        <v>1989</v>
      </c>
      <c r="AD142" s="27">
        <v>0.60848628229167734</v>
      </c>
      <c r="AE142" s="27">
        <v>0.53329703987158839</v>
      </c>
      <c r="AF142" s="27">
        <v>0.67762537321798333</v>
      </c>
      <c r="AH142" s="6">
        <v>1989</v>
      </c>
      <c r="AI142" s="27">
        <v>0.60848628229167734</v>
      </c>
      <c r="AJ142" s="27">
        <v>0.533203710816465</v>
      </c>
      <c r="AK142" s="27">
        <v>0.67753204416285995</v>
      </c>
    </row>
    <row r="143" spans="1:37" x14ac:dyDescent="0.15">
      <c r="A143" s="5">
        <v>136800</v>
      </c>
      <c r="B143" s="27">
        <v>9.6300000000000008</v>
      </c>
      <c r="C143" s="27">
        <f t="shared" si="4"/>
        <v>-4.1599999999999993</v>
      </c>
      <c r="E143" s="11">
        <v>141000</v>
      </c>
      <c r="F143" s="12">
        <v>-5.24931843406873</v>
      </c>
      <c r="G143" s="12">
        <f t="shared" si="5"/>
        <v>-5.0193184340687296</v>
      </c>
      <c r="H143" s="12"/>
      <c r="S143" s="6">
        <v>1880</v>
      </c>
      <c r="T143" s="25">
        <v>3.1323529411764736E-2</v>
      </c>
      <c r="U143" s="25">
        <v>1.0284313725490189E-2</v>
      </c>
      <c r="V143" s="25">
        <v>6.3000000000000111E-2</v>
      </c>
      <c r="W143" s="25"/>
      <c r="X143" s="6">
        <v>1990</v>
      </c>
      <c r="Y143" s="27">
        <v>0.64270485291190738</v>
      </c>
      <c r="Z143" s="27">
        <v>0.57456394281776235</v>
      </c>
      <c r="AA143" s="27">
        <v>0.70376182116146535</v>
      </c>
      <c r="AC143" s="6">
        <v>1990</v>
      </c>
      <c r="AD143" s="27">
        <v>0.64270485291190738</v>
      </c>
      <c r="AE143" s="27">
        <v>0.57456394281776235</v>
      </c>
      <c r="AF143" s="27">
        <v>0.70376182116146535</v>
      </c>
      <c r="AH143" s="6">
        <v>1990</v>
      </c>
      <c r="AI143" s="27">
        <v>0.64270485291190738</v>
      </c>
      <c r="AJ143" s="27">
        <v>0.57447061376263897</v>
      </c>
      <c r="AK143" s="27">
        <v>0.70366849210634197</v>
      </c>
    </row>
    <row r="144" spans="1:37" x14ac:dyDescent="0.15">
      <c r="A144" s="5">
        <v>137800</v>
      </c>
      <c r="B144" s="27">
        <v>9.8699999999999992</v>
      </c>
      <c r="C144" s="27">
        <f t="shared" si="4"/>
        <v>-3.9200000000000013</v>
      </c>
      <c r="E144" s="11">
        <v>142000</v>
      </c>
      <c r="F144" s="12">
        <v>-5.2364013463617196</v>
      </c>
      <c r="G144" s="12">
        <f t="shared" si="5"/>
        <v>-5.0064013463617192</v>
      </c>
      <c r="H144" s="12"/>
      <c r="S144" s="6">
        <v>1879</v>
      </c>
      <c r="T144" s="25">
        <v>8.3823529411764727E-2</v>
      </c>
      <c r="U144" s="25">
        <v>6.0196078431372563E-2</v>
      </c>
      <c r="V144" s="25">
        <v>0.11211764705882363</v>
      </c>
      <c r="W144" s="25"/>
      <c r="X144" s="6">
        <v>1991</v>
      </c>
      <c r="Y144" s="27">
        <v>0.63016033784004533</v>
      </c>
      <c r="Z144" s="27">
        <v>0.56894412417861728</v>
      </c>
      <c r="AA144" s="27">
        <v>0.68273218915315137</v>
      </c>
      <c r="AC144" s="6">
        <v>1991</v>
      </c>
      <c r="AD144" s="27">
        <v>0.63016033784004533</v>
      </c>
      <c r="AE144" s="27">
        <v>0.56894412417861728</v>
      </c>
      <c r="AF144" s="27">
        <v>0.68273218915315137</v>
      </c>
      <c r="AH144" s="6">
        <v>1991</v>
      </c>
      <c r="AI144" s="27">
        <v>0.63016033784004533</v>
      </c>
      <c r="AJ144" s="27">
        <v>0.56885079512349401</v>
      </c>
      <c r="AK144" s="27">
        <v>0.68263886009802799</v>
      </c>
    </row>
    <row r="145" spans="1:37" x14ac:dyDescent="0.15">
      <c r="A145" s="5">
        <v>138600</v>
      </c>
      <c r="B145" s="27">
        <v>9.9700000000000006</v>
      </c>
      <c r="C145" s="27">
        <f t="shared" si="4"/>
        <v>-3.82</v>
      </c>
      <c r="E145" s="11">
        <v>143000</v>
      </c>
      <c r="F145" s="12">
        <v>-5.3362679765468402</v>
      </c>
      <c r="G145" s="12">
        <f t="shared" si="5"/>
        <v>-5.1062679765468397</v>
      </c>
      <c r="H145" s="12"/>
      <c r="S145" s="6">
        <v>1878</v>
      </c>
      <c r="T145" s="25">
        <v>0.33132352941176474</v>
      </c>
      <c r="U145" s="25">
        <v>0.26181372549019605</v>
      </c>
      <c r="V145" s="25">
        <v>0.39266666666666661</v>
      </c>
      <c r="W145" s="25"/>
      <c r="X145" s="6">
        <v>1992</v>
      </c>
      <c r="Y145" s="27">
        <v>0.56116513965576842</v>
      </c>
      <c r="Z145" s="27">
        <v>0.48313207383085738</v>
      </c>
      <c r="AA145" s="27">
        <v>0.62799484482018042</v>
      </c>
      <c r="AC145" s="6">
        <v>1992</v>
      </c>
      <c r="AD145" s="27">
        <v>0.56116513965576842</v>
      </c>
      <c r="AE145" s="27">
        <v>0.48313207383085738</v>
      </c>
      <c r="AF145" s="27">
        <v>0.62799484482018042</v>
      </c>
      <c r="AH145" s="6">
        <v>1992</v>
      </c>
      <c r="AI145" s="27">
        <v>0.56116513965576842</v>
      </c>
      <c r="AJ145" s="27">
        <v>0.483038744775734</v>
      </c>
      <c r="AK145" s="27">
        <v>0.62790151576505693</v>
      </c>
    </row>
    <row r="146" spans="1:37" x14ac:dyDescent="0.15">
      <c r="A146" s="5">
        <v>139600</v>
      </c>
      <c r="B146" s="27">
        <v>9.9499999999999993</v>
      </c>
      <c r="C146" s="27">
        <f t="shared" si="4"/>
        <v>-3.8400000000000012</v>
      </c>
      <c r="E146" s="11">
        <v>144000</v>
      </c>
      <c r="F146" s="12">
        <v>-5.4826471231685501</v>
      </c>
      <c r="G146" s="12">
        <f t="shared" si="5"/>
        <v>-5.2526471231685496</v>
      </c>
      <c r="H146" s="12"/>
      <c r="S146" s="6">
        <v>1877</v>
      </c>
      <c r="T146" s="25">
        <v>0.27132352941176474</v>
      </c>
      <c r="U146" s="25">
        <v>0.23416666666666663</v>
      </c>
      <c r="V146" s="25">
        <v>0.32131372549019604</v>
      </c>
      <c r="W146" s="25"/>
      <c r="X146" s="6">
        <v>1993</v>
      </c>
      <c r="Y146" s="27">
        <v>0.44791593145516334</v>
      </c>
      <c r="Z146" s="27">
        <v>0.31893616263413238</v>
      </c>
      <c r="AA146" s="27">
        <v>0.55077569004452842</v>
      </c>
      <c r="AC146" s="6">
        <v>1993</v>
      </c>
      <c r="AD146" s="27">
        <v>0.44791593145516334</v>
      </c>
      <c r="AE146" s="27">
        <v>0.31893616263413238</v>
      </c>
      <c r="AF146" s="27">
        <v>0.55077569004452842</v>
      </c>
      <c r="AH146" s="6">
        <v>1993</v>
      </c>
      <c r="AI146" s="27">
        <v>0.44791593145516334</v>
      </c>
      <c r="AJ146" s="27">
        <v>0.318842833579009</v>
      </c>
      <c r="AK146" s="27">
        <v>0.55068236098940493</v>
      </c>
    </row>
    <row r="147" spans="1:37" x14ac:dyDescent="0.15">
      <c r="A147" s="5">
        <v>140400</v>
      </c>
      <c r="B147" s="27">
        <v>9.93</v>
      </c>
      <c r="C147" s="27">
        <f t="shared" si="4"/>
        <v>-3.8600000000000008</v>
      </c>
      <c r="E147" s="11">
        <v>145000</v>
      </c>
      <c r="F147" s="12">
        <v>-5.5750336074968301</v>
      </c>
      <c r="G147" s="12">
        <f t="shared" si="5"/>
        <v>-5.3450336074968297</v>
      </c>
      <c r="H147" s="12"/>
      <c r="S147" s="6">
        <v>1876</v>
      </c>
      <c r="T147" s="25">
        <v>-4.3676470588235275E-2</v>
      </c>
      <c r="U147" s="25">
        <v>-6.1215686274509781E-2</v>
      </c>
      <c r="V147" s="25">
        <v>-3.0186274509803938E-2</v>
      </c>
      <c r="W147" s="25"/>
      <c r="X147" s="6">
        <v>1994</v>
      </c>
      <c r="Y147" s="27">
        <v>0.47079213500714634</v>
      </c>
      <c r="Z147" s="27">
        <v>0.33849407880726934</v>
      </c>
      <c r="AA147" s="27">
        <v>0.57320131420009535</v>
      </c>
      <c r="AC147" s="6">
        <v>1994</v>
      </c>
      <c r="AD147" s="27">
        <v>0.47079213500714634</v>
      </c>
      <c r="AE147" s="27">
        <v>0.33849407880726934</v>
      </c>
      <c r="AF147" s="27">
        <v>0.57320131420009535</v>
      </c>
      <c r="AH147" s="6">
        <v>1994</v>
      </c>
      <c r="AI147" s="27">
        <v>0.47079213500714634</v>
      </c>
      <c r="AJ147" s="27">
        <v>0.33840074975214596</v>
      </c>
      <c r="AK147" s="27">
        <v>0.57310798514497197</v>
      </c>
    </row>
    <row r="148" spans="1:37" x14ac:dyDescent="0.15">
      <c r="A148" s="5">
        <v>141000</v>
      </c>
      <c r="B148" s="27">
        <v>10.130000000000001</v>
      </c>
      <c r="C148" s="27">
        <f t="shared" si="4"/>
        <v>-3.6599999999999997</v>
      </c>
      <c r="E148" s="11">
        <v>146000</v>
      </c>
      <c r="F148" s="12">
        <v>-5.7118306406167996</v>
      </c>
      <c r="G148" s="12">
        <f t="shared" si="5"/>
        <v>-5.4818306406167991</v>
      </c>
      <c r="H148" s="12"/>
      <c r="S148" s="6">
        <v>1875</v>
      </c>
      <c r="T148" s="25">
        <v>-6.1764705882352694E-3</v>
      </c>
      <c r="U148" s="25">
        <v>-2.8333333333333346E-2</v>
      </c>
      <c r="V148" s="25">
        <v>3.7529411764705964E-2</v>
      </c>
      <c r="W148" s="25"/>
      <c r="X148" s="6">
        <v>1995</v>
      </c>
      <c r="Y148" s="27">
        <v>0.54817321929007434</v>
      </c>
      <c r="Z148" s="27">
        <v>0.45337835307711338</v>
      </c>
      <c r="AA148" s="27">
        <v>0.62931051715524033</v>
      </c>
      <c r="AC148" s="6">
        <v>1995</v>
      </c>
      <c r="AD148" s="27">
        <v>0.54817321929007434</v>
      </c>
      <c r="AE148" s="27">
        <v>0.45337835307711338</v>
      </c>
      <c r="AF148" s="27">
        <v>0.62931051715524033</v>
      </c>
      <c r="AH148" s="6">
        <v>1995</v>
      </c>
      <c r="AI148" s="27">
        <v>0.54817321929007434</v>
      </c>
      <c r="AJ148" s="27">
        <v>0.45328502402199</v>
      </c>
      <c r="AK148" s="27">
        <v>0.62921718810011695</v>
      </c>
    </row>
    <row r="149" spans="1:37" x14ac:dyDescent="0.15">
      <c r="A149" s="5">
        <v>141800</v>
      </c>
      <c r="B149" s="27">
        <v>10.14</v>
      </c>
      <c r="C149" s="27">
        <f t="shared" si="4"/>
        <v>-3.65</v>
      </c>
      <c r="E149" s="11">
        <v>147000</v>
      </c>
      <c r="F149" s="12">
        <v>-5.7944448773367299</v>
      </c>
      <c r="G149" s="12">
        <f t="shared" si="5"/>
        <v>-5.5644448773367294</v>
      </c>
      <c r="H149" s="12"/>
      <c r="S149" s="6">
        <v>1874</v>
      </c>
      <c r="T149" s="25">
        <v>-2.1176470588235269E-2</v>
      </c>
      <c r="U149" s="25">
        <v>-2.8686274509803936E-2</v>
      </c>
      <c r="V149" s="25">
        <v>-1.4215686274509786E-2</v>
      </c>
      <c r="W149" s="25"/>
      <c r="X149" s="6">
        <v>1996</v>
      </c>
      <c r="Y149" s="27">
        <v>0.61122453202586535</v>
      </c>
      <c r="Z149" s="27">
        <v>0.53686949412070439</v>
      </c>
      <c r="AA149" s="27">
        <v>0.67424504689754039</v>
      </c>
      <c r="AC149" s="6">
        <v>1996</v>
      </c>
      <c r="AD149" s="27">
        <v>0.61122453202586535</v>
      </c>
      <c r="AE149" s="27">
        <v>0.53686949412070439</v>
      </c>
      <c r="AF149" s="27">
        <v>0.67424504689754039</v>
      </c>
      <c r="AH149" s="6">
        <v>1996</v>
      </c>
      <c r="AI149" s="27">
        <v>0.61122453202586535</v>
      </c>
      <c r="AJ149" s="27">
        <v>0.5367761650655809</v>
      </c>
      <c r="AK149" s="27">
        <v>0.67415171784241701</v>
      </c>
    </row>
    <row r="150" spans="1:37" x14ac:dyDescent="0.15">
      <c r="A150" s="5">
        <v>142600</v>
      </c>
      <c r="B150" s="27">
        <v>10.17</v>
      </c>
      <c r="C150" s="27">
        <f t="shared" si="4"/>
        <v>-3.6200000000000006</v>
      </c>
      <c r="E150" s="11">
        <v>148000</v>
      </c>
      <c r="F150" s="12">
        <v>-5.8161141510769303</v>
      </c>
      <c r="G150" s="12">
        <f t="shared" si="5"/>
        <v>-5.5861141510769299</v>
      </c>
      <c r="H150" s="12"/>
      <c r="S150" s="6">
        <v>1873</v>
      </c>
      <c r="T150" s="25">
        <v>1.6323529411764737E-2</v>
      </c>
      <c r="U150" s="25">
        <v>-5.8333333333333535E-3</v>
      </c>
      <c r="V150" s="25">
        <v>3.7313725490196084E-2</v>
      </c>
      <c r="W150" s="25"/>
      <c r="X150" s="6">
        <v>1997</v>
      </c>
      <c r="Y150" s="27">
        <v>0.6385502205373863</v>
      </c>
      <c r="Z150" s="27">
        <v>0.57813262627984541</v>
      </c>
      <c r="AA150" s="27">
        <v>0.69353083363817436</v>
      </c>
      <c r="AC150" s="6">
        <v>1997</v>
      </c>
      <c r="AD150" s="27">
        <v>0.6385502205373863</v>
      </c>
      <c r="AE150" s="27">
        <v>0.57813262627984541</v>
      </c>
      <c r="AF150" s="27">
        <v>0.69353083363817436</v>
      </c>
      <c r="AH150" s="6">
        <v>1997</v>
      </c>
      <c r="AI150" s="27">
        <v>0.6385502205373863</v>
      </c>
      <c r="AJ150" s="27">
        <v>0.57803929722472192</v>
      </c>
      <c r="AK150" s="27">
        <v>0.69343750458305098</v>
      </c>
    </row>
    <row r="151" spans="1:37" x14ac:dyDescent="0.15">
      <c r="A151" s="5">
        <v>143300</v>
      </c>
      <c r="B151" s="27">
        <v>10.1</v>
      </c>
      <c r="C151" s="27">
        <f t="shared" si="4"/>
        <v>-3.6900000000000008</v>
      </c>
      <c r="E151" s="11">
        <v>149000</v>
      </c>
      <c r="F151" s="12">
        <v>-5.5360101019725603</v>
      </c>
      <c r="G151" s="12">
        <f t="shared" si="5"/>
        <v>-5.3060101019725598</v>
      </c>
      <c r="H151" s="12"/>
      <c r="S151" s="6">
        <v>1872</v>
      </c>
      <c r="T151" s="25">
        <v>2.3823529411764729E-2</v>
      </c>
      <c r="U151" s="25">
        <v>1.1784313725490188E-2</v>
      </c>
      <c r="V151" s="25">
        <v>3.6000000000000101E-2</v>
      </c>
      <c r="W151" s="25"/>
      <c r="X151" s="6">
        <v>1998</v>
      </c>
      <c r="Y151" s="27">
        <v>0.67711384891030735</v>
      </c>
      <c r="Z151" s="27">
        <v>0.61948488936098134</v>
      </c>
      <c r="AA151" s="27">
        <v>0.72795102762184138</v>
      </c>
      <c r="AC151" s="6">
        <v>1998</v>
      </c>
      <c r="AD151" s="27">
        <v>0.67711384891030735</v>
      </c>
      <c r="AE151" s="27">
        <v>0.61948488936098134</v>
      </c>
      <c r="AF151" s="27">
        <v>0.72795102762184138</v>
      </c>
      <c r="AH151" s="6">
        <v>1998</v>
      </c>
      <c r="AI151" s="27">
        <v>0.67711384891030735</v>
      </c>
      <c r="AJ151" s="27">
        <v>0.61939156030585796</v>
      </c>
      <c r="AK151" s="27">
        <v>0.727857698566718</v>
      </c>
    </row>
    <row r="152" spans="1:37" x14ac:dyDescent="0.15">
      <c r="A152" s="5">
        <v>144100</v>
      </c>
      <c r="B152" s="27">
        <v>10.25</v>
      </c>
      <c r="C152" s="27">
        <f t="shared" si="4"/>
        <v>-3.5400000000000005</v>
      </c>
      <c r="E152" s="11">
        <v>150000</v>
      </c>
      <c r="F152" s="12">
        <v>-5.4545097011275097</v>
      </c>
      <c r="G152" s="12">
        <f t="shared" si="5"/>
        <v>-5.2245097011275092</v>
      </c>
      <c r="H152" s="12"/>
      <c r="S152" s="6">
        <v>1871</v>
      </c>
      <c r="T152" s="25">
        <v>-6.1764705882352555E-3</v>
      </c>
      <c r="U152" s="25">
        <v>-1.8333333333333337E-2</v>
      </c>
      <c r="V152" s="25">
        <v>8.313725490196093E-3</v>
      </c>
      <c r="W152" s="25"/>
      <c r="X152" s="6">
        <v>1999</v>
      </c>
      <c r="Y152" s="27">
        <v>0.72853223840947734</v>
      </c>
      <c r="Z152" s="27">
        <v>0.68134335034750937</v>
      </c>
      <c r="AA152" s="27">
        <v>0.76719589699736068</v>
      </c>
      <c r="AC152" s="6">
        <v>1999</v>
      </c>
      <c r="AD152" s="27">
        <v>0.72853223840947734</v>
      </c>
      <c r="AE152" s="27">
        <v>0.68134335034750937</v>
      </c>
      <c r="AF152" s="27">
        <v>0.76719589699736068</v>
      </c>
      <c r="AH152" s="6">
        <v>1999</v>
      </c>
      <c r="AI152" s="27">
        <v>0.72853223840947734</v>
      </c>
      <c r="AJ152" s="27">
        <v>0.68125002129238599</v>
      </c>
      <c r="AK152" s="27">
        <v>0.7671025679422373</v>
      </c>
    </row>
    <row r="153" spans="1:37" x14ac:dyDescent="0.15">
      <c r="A153" s="5">
        <v>144900</v>
      </c>
      <c r="B153" s="27">
        <v>10</v>
      </c>
      <c r="C153" s="27">
        <f t="shared" si="4"/>
        <v>-3.7900000000000005</v>
      </c>
      <c r="E153" s="11">
        <v>151000</v>
      </c>
      <c r="F153" s="12">
        <v>-5.2849596157905703</v>
      </c>
      <c r="G153" s="12">
        <f t="shared" si="5"/>
        <v>-5.0549596157905698</v>
      </c>
      <c r="H153" s="12"/>
      <c r="S153" s="6">
        <v>1870</v>
      </c>
      <c r="T153" s="25">
        <v>2.1323529411764727E-2</v>
      </c>
      <c r="U153" s="25">
        <v>1.8029411764706009E-2</v>
      </c>
      <c r="V153" s="25">
        <v>2.5784313725490192E-2</v>
      </c>
      <c r="W153" s="25"/>
      <c r="X153" s="6">
        <v>2000</v>
      </c>
      <c r="Y153" s="27">
        <v>0.77167954227840152</v>
      </c>
      <c r="Z153" s="27">
        <v>0.73549163447285038</v>
      </c>
      <c r="AA153" s="27">
        <v>0.79984404772705531</v>
      </c>
      <c r="AC153" s="6">
        <v>2000</v>
      </c>
      <c r="AD153" s="27">
        <v>0.77167954227840152</v>
      </c>
      <c r="AE153" s="27">
        <v>0.73549163447285038</v>
      </c>
      <c r="AF153" s="27">
        <v>0.79984404772705531</v>
      </c>
      <c r="AH153" s="6">
        <v>2000</v>
      </c>
      <c r="AI153" s="27">
        <v>0.77167954227840152</v>
      </c>
      <c r="AJ153" s="27">
        <v>0.73539830541772699</v>
      </c>
      <c r="AK153" s="27">
        <v>0.79975071867193193</v>
      </c>
    </row>
    <row r="154" spans="1:37" x14ac:dyDescent="0.15">
      <c r="A154" s="5">
        <v>145700</v>
      </c>
      <c r="B154" s="27">
        <v>9.93</v>
      </c>
      <c r="C154" s="27">
        <f t="shared" si="4"/>
        <v>-3.8600000000000008</v>
      </c>
      <c r="E154" s="11">
        <v>152000</v>
      </c>
      <c r="F154" s="12">
        <v>-5.2383320623501399</v>
      </c>
      <c r="G154" s="12">
        <f t="shared" si="5"/>
        <v>-5.0083320623501395</v>
      </c>
      <c r="H154" s="12"/>
      <c r="S154" s="6">
        <v>1869</v>
      </c>
      <c r="T154" s="25">
        <v>5.882352941176474E-2</v>
      </c>
      <c r="U154" s="25">
        <v>4.0196078431372559E-2</v>
      </c>
      <c r="V154" s="25">
        <v>7.0313725490196086E-2</v>
      </c>
      <c r="W154" s="25"/>
      <c r="X154" s="6">
        <v>2001</v>
      </c>
      <c r="Y154" s="27">
        <v>0.80375892200602173</v>
      </c>
      <c r="Z154" s="27">
        <v>0.77621111357467287</v>
      </c>
      <c r="AA154" s="27">
        <v>0.83215913300530231</v>
      </c>
      <c r="AC154" s="6">
        <v>2001</v>
      </c>
      <c r="AD154" s="27">
        <v>0.80375892200602173</v>
      </c>
      <c r="AE154" s="27">
        <v>0.77621111357467287</v>
      </c>
      <c r="AF154" s="27">
        <v>0.83215913300530231</v>
      </c>
      <c r="AH154" s="6">
        <v>2001</v>
      </c>
      <c r="AI154" s="27">
        <v>0.80375892200602173</v>
      </c>
      <c r="AJ154" s="27">
        <v>0.77611778451954949</v>
      </c>
      <c r="AK154" s="27">
        <v>0.83206580395017893</v>
      </c>
    </row>
    <row r="155" spans="1:37" x14ac:dyDescent="0.15">
      <c r="A155" s="5">
        <v>146500</v>
      </c>
      <c r="B155" s="27">
        <v>9.98</v>
      </c>
      <c r="C155" s="27">
        <f t="shared" si="4"/>
        <v>-3.81</v>
      </c>
      <c r="E155" s="11">
        <v>153000</v>
      </c>
      <c r="F155" s="12">
        <v>-5.3398181889725898</v>
      </c>
      <c r="G155" s="12">
        <f t="shared" si="5"/>
        <v>-5.1098181889725893</v>
      </c>
      <c r="H155" s="12"/>
      <c r="S155" s="6">
        <v>1868</v>
      </c>
      <c r="T155" s="25">
        <v>6.1323529411764735E-2</v>
      </c>
      <c r="U155" s="25">
        <v>1.1696078431372579E-2</v>
      </c>
      <c r="V155" s="25">
        <v>0.10031372549019608</v>
      </c>
      <c r="W155" s="25"/>
      <c r="X155" s="6">
        <v>2002</v>
      </c>
      <c r="Y155" s="27">
        <v>0.82502702528087013</v>
      </c>
      <c r="Z155" s="27">
        <v>0.80079332722878716</v>
      </c>
      <c r="AA155" s="27">
        <v>0.85067968170319208</v>
      </c>
      <c r="AC155" s="6">
        <v>2002</v>
      </c>
      <c r="AD155" s="27">
        <v>0.82502702528087013</v>
      </c>
      <c r="AE155" s="27">
        <v>0.80079332722878716</v>
      </c>
      <c r="AF155" s="27">
        <v>0.85067968170319208</v>
      </c>
      <c r="AH155" s="6">
        <v>2002</v>
      </c>
      <c r="AI155" s="27">
        <v>0.82502702528087013</v>
      </c>
      <c r="AJ155" s="27">
        <v>0.80069999817366377</v>
      </c>
      <c r="AK155" s="27">
        <v>0.8505863526480687</v>
      </c>
    </row>
    <row r="156" spans="1:37" x14ac:dyDescent="0.15">
      <c r="A156" s="5">
        <v>147200</v>
      </c>
      <c r="B156" s="27">
        <v>10.039999999999999</v>
      </c>
      <c r="C156" s="27">
        <f t="shared" si="4"/>
        <v>-3.7500000000000013</v>
      </c>
      <c r="E156" s="11">
        <v>154000</v>
      </c>
      <c r="F156" s="12">
        <v>-5.2107235462769603</v>
      </c>
      <c r="G156" s="12">
        <f t="shared" si="5"/>
        <v>-4.9807235462769599</v>
      </c>
      <c r="H156" s="12"/>
      <c r="S156" s="6">
        <v>1867</v>
      </c>
      <c r="T156" s="25">
        <v>4.8823529411764745E-2</v>
      </c>
      <c r="U156" s="25">
        <v>-2.8039215686274242E-3</v>
      </c>
      <c r="V156" s="25">
        <v>0.11431372549019607</v>
      </c>
      <c r="W156" s="25"/>
      <c r="X156" s="6">
        <v>2003</v>
      </c>
      <c r="Y156" s="27">
        <v>0.84320925261051571</v>
      </c>
      <c r="Z156" s="27">
        <v>0.82438629792441986</v>
      </c>
      <c r="AA156" s="27">
        <v>0.86448882944700089</v>
      </c>
      <c r="AC156" s="6">
        <v>2003</v>
      </c>
      <c r="AD156" s="27">
        <v>0.84320925261051571</v>
      </c>
      <c r="AE156" s="27">
        <v>0.82438629792441986</v>
      </c>
      <c r="AF156" s="27">
        <v>0.86448882944700089</v>
      </c>
      <c r="AH156" s="6">
        <v>2003</v>
      </c>
      <c r="AI156" s="27">
        <v>0.84320925261051571</v>
      </c>
      <c r="AJ156" s="27">
        <v>0.82429296886929648</v>
      </c>
      <c r="AK156" s="27">
        <v>0.86439550039187751</v>
      </c>
    </row>
    <row r="157" spans="1:37" x14ac:dyDescent="0.15">
      <c r="A157" s="5">
        <v>148000</v>
      </c>
      <c r="B157" s="27">
        <v>9.59</v>
      </c>
      <c r="C157" s="27">
        <f t="shared" si="4"/>
        <v>-4.2</v>
      </c>
      <c r="E157" s="11">
        <v>155000</v>
      </c>
      <c r="F157" s="12">
        <v>-5.1296204172965796</v>
      </c>
      <c r="G157" s="12">
        <f t="shared" si="5"/>
        <v>-4.8996204172965792</v>
      </c>
      <c r="H157" s="12"/>
      <c r="S157" s="6">
        <v>1866</v>
      </c>
      <c r="T157" s="25">
        <v>5.1323529411764726E-2</v>
      </c>
      <c r="U157" s="25">
        <v>1.8313725490196091E-2</v>
      </c>
      <c r="V157" s="25">
        <v>8.7696078431372518E-2</v>
      </c>
      <c r="W157" s="25"/>
      <c r="X157" s="6">
        <v>2004</v>
      </c>
      <c r="Y157" s="27">
        <v>0.85817486806397336</v>
      </c>
      <c r="Z157" s="27">
        <v>0.84439576516043302</v>
      </c>
      <c r="AA157" s="27">
        <v>0.87606872053072593</v>
      </c>
      <c r="AC157" s="6">
        <v>2004</v>
      </c>
      <c r="AD157" s="27">
        <v>0.85817486806397336</v>
      </c>
      <c r="AE157" s="27">
        <v>0.84439576516043302</v>
      </c>
      <c r="AF157" s="27">
        <v>0.87606872053072593</v>
      </c>
      <c r="AH157" s="6">
        <v>2004</v>
      </c>
      <c r="AI157" s="27">
        <v>0.85817486806397336</v>
      </c>
      <c r="AJ157" s="27">
        <v>0.84430243610530964</v>
      </c>
      <c r="AK157" s="27">
        <v>0.87597539147560255</v>
      </c>
    </row>
    <row r="158" spans="1:37" x14ac:dyDescent="0.15">
      <c r="A158" s="5">
        <v>148600</v>
      </c>
      <c r="B158" s="27">
        <v>9.7200000000000006</v>
      </c>
      <c r="C158" s="27">
        <f t="shared" si="4"/>
        <v>-4.0699999999999994</v>
      </c>
      <c r="E158" s="11">
        <v>156000</v>
      </c>
      <c r="F158" s="12">
        <v>-5.1179440638246501</v>
      </c>
      <c r="G158" s="12">
        <f t="shared" si="5"/>
        <v>-4.8879440638246496</v>
      </c>
      <c r="H158" s="12"/>
      <c r="S158" s="6">
        <v>1865</v>
      </c>
      <c r="T158" s="25">
        <v>3.3823529411764724E-2</v>
      </c>
      <c r="U158" s="25">
        <v>2.6813725490196099E-2</v>
      </c>
      <c r="V158" s="25">
        <v>4.7284313725490162E-2</v>
      </c>
      <c r="W158" s="25"/>
      <c r="X158" s="6">
        <v>2005</v>
      </c>
      <c r="Y158" s="27">
        <v>0.8705350453390539</v>
      </c>
      <c r="Z158" s="27">
        <v>0.85829524814306091</v>
      </c>
      <c r="AA158" s="27">
        <v>0.88723089801027921</v>
      </c>
      <c r="AC158" s="6">
        <v>2005</v>
      </c>
      <c r="AD158" s="27">
        <v>0.8705350453390539</v>
      </c>
      <c r="AE158" s="27">
        <v>0.85829524814306091</v>
      </c>
      <c r="AF158" s="27">
        <v>0.88723089801027921</v>
      </c>
      <c r="AH158" s="6">
        <v>2005</v>
      </c>
      <c r="AI158" s="27">
        <v>0.8705350453390539</v>
      </c>
      <c r="AJ158" s="27">
        <v>0.85820191908793753</v>
      </c>
      <c r="AK158" s="27">
        <v>0.88713756895515583</v>
      </c>
    </row>
    <row r="159" spans="1:37" x14ac:dyDescent="0.15">
      <c r="A159" s="5">
        <v>149200</v>
      </c>
      <c r="B159" s="27">
        <v>9.94</v>
      </c>
      <c r="C159" s="27">
        <f t="shared" si="4"/>
        <v>-3.850000000000001</v>
      </c>
      <c r="E159" s="11">
        <v>157000</v>
      </c>
      <c r="F159" s="12">
        <v>-5.2742051473715197</v>
      </c>
      <c r="G159" s="12">
        <f t="shared" si="5"/>
        <v>-5.0442051473715193</v>
      </c>
      <c r="H159" s="12"/>
      <c r="S159" s="6">
        <v>1864</v>
      </c>
      <c r="T159" s="25">
        <v>-4.8676470588235266E-2</v>
      </c>
      <c r="U159" s="25">
        <v>-0.10371568627450978</v>
      </c>
      <c r="V159" s="25">
        <v>-1.1686274509803925E-2</v>
      </c>
      <c r="W159" s="25"/>
      <c r="X159" s="6">
        <v>2006</v>
      </c>
      <c r="Y159" s="27">
        <v>0.88459658620579573</v>
      </c>
      <c r="Z159" s="27">
        <v>0.87231796451067845</v>
      </c>
      <c r="AA159" s="27">
        <v>0.90090216604673834</v>
      </c>
      <c r="AC159" s="6">
        <v>2006</v>
      </c>
      <c r="AD159" s="27">
        <v>0.88459658620579573</v>
      </c>
      <c r="AE159" s="27">
        <v>0.87231796451067845</v>
      </c>
      <c r="AF159" s="27">
        <v>0.90090216604673834</v>
      </c>
      <c r="AH159" s="6">
        <v>2006</v>
      </c>
      <c r="AI159" s="27">
        <v>0.88459658620579573</v>
      </c>
      <c r="AJ159" s="27">
        <v>0.87222463545555506</v>
      </c>
      <c r="AK159" s="27">
        <v>0.90080883699161496</v>
      </c>
    </row>
    <row r="160" spans="1:37" x14ac:dyDescent="0.15">
      <c r="A160" s="5">
        <v>150000</v>
      </c>
      <c r="B160" s="27">
        <v>9.98</v>
      </c>
      <c r="C160" s="27">
        <f t="shared" si="4"/>
        <v>-3.81</v>
      </c>
      <c r="E160" s="11">
        <v>158000</v>
      </c>
      <c r="F160" s="12">
        <v>-5.2010338304258896</v>
      </c>
      <c r="G160" s="12">
        <f t="shared" si="5"/>
        <v>-4.9710338304258892</v>
      </c>
      <c r="H160" s="12"/>
      <c r="S160" s="6">
        <v>1863</v>
      </c>
      <c r="T160" s="25">
        <v>1.3235294117647234E-3</v>
      </c>
      <c r="U160" s="25">
        <v>-4.0686274509803937E-2</v>
      </c>
      <c r="V160" s="25">
        <v>2.8166666666666625E-2</v>
      </c>
      <c r="W160" s="25"/>
      <c r="X160" s="6">
        <v>2007</v>
      </c>
      <c r="Y160" s="27">
        <v>0.90023273404472293</v>
      </c>
      <c r="Z160" s="27">
        <v>0.88511598683719461</v>
      </c>
      <c r="AA160" s="27">
        <v>0.91858549585836213</v>
      </c>
      <c r="AC160" s="6">
        <v>2007</v>
      </c>
      <c r="AD160" s="27">
        <v>0.90023273404472293</v>
      </c>
      <c r="AE160" s="27">
        <v>0.88511598683719461</v>
      </c>
      <c r="AF160" s="27">
        <v>0.91858549585836213</v>
      </c>
      <c r="AH160" s="6">
        <v>2007</v>
      </c>
      <c r="AI160" s="27">
        <v>0.90023273404472293</v>
      </c>
      <c r="AJ160" s="27">
        <v>0.88502265778207123</v>
      </c>
      <c r="AK160" s="27">
        <v>0.91849216680323875</v>
      </c>
    </row>
    <row r="161" spans="1:37" x14ac:dyDescent="0.15">
      <c r="A161" s="5">
        <v>150800</v>
      </c>
      <c r="B161" s="27">
        <v>10.130000000000001</v>
      </c>
      <c r="C161" s="27">
        <f t="shared" si="4"/>
        <v>-3.6599999999999997</v>
      </c>
      <c r="E161" s="11">
        <v>159000</v>
      </c>
      <c r="F161" s="12">
        <v>-5.1212328982555899</v>
      </c>
      <c r="G161" s="12">
        <f t="shared" si="5"/>
        <v>-4.8912328982555895</v>
      </c>
      <c r="H161" s="12"/>
      <c r="S161" s="6">
        <v>1862</v>
      </c>
      <c r="T161" s="25">
        <v>-0.1536764705882353</v>
      </c>
      <c r="U161" s="25">
        <v>-0.22233333333333336</v>
      </c>
      <c r="V161" s="25">
        <v>-8.7970588235294023E-2</v>
      </c>
      <c r="W161" s="25"/>
      <c r="X161" s="6">
        <v>2008</v>
      </c>
      <c r="Y161" s="27">
        <v>0.9265588477048825</v>
      </c>
      <c r="Z161" s="27">
        <v>0.9053869996274333</v>
      </c>
      <c r="AA161" s="27">
        <v>0.95089440872714037</v>
      </c>
      <c r="AC161" s="6">
        <v>2008</v>
      </c>
      <c r="AD161" s="27">
        <v>0.9265588477048825</v>
      </c>
      <c r="AE161" s="27">
        <v>0.9053869996274333</v>
      </c>
      <c r="AF161" s="27">
        <v>0.95089440872714037</v>
      </c>
      <c r="AH161" s="6">
        <v>2008</v>
      </c>
      <c r="AI161" s="27">
        <v>0.9265588477048825</v>
      </c>
      <c r="AJ161" s="27">
        <v>0.90529367057230992</v>
      </c>
      <c r="AK161" s="27">
        <v>0.95080107967201699</v>
      </c>
    </row>
    <row r="162" spans="1:37" x14ac:dyDescent="0.15">
      <c r="A162" s="5">
        <v>151600</v>
      </c>
      <c r="B162" s="27">
        <v>10.3</v>
      </c>
      <c r="C162" s="27">
        <f t="shared" si="4"/>
        <v>-3.4899999999999998</v>
      </c>
      <c r="E162" s="11">
        <v>160000</v>
      </c>
      <c r="F162" s="12">
        <v>-5.0905172250025004</v>
      </c>
      <c r="G162" s="12">
        <f t="shared" si="5"/>
        <v>-4.8605172250024999</v>
      </c>
      <c r="H162" s="12"/>
      <c r="S162" s="6">
        <v>1861</v>
      </c>
      <c r="T162" s="25">
        <v>-9.1176470588235276E-2</v>
      </c>
      <c r="U162" s="25">
        <v>-0.13783333333333334</v>
      </c>
      <c r="V162" s="25">
        <v>-7.018627450980397E-2</v>
      </c>
      <c r="W162" s="25"/>
      <c r="X162" s="6">
        <v>2009</v>
      </c>
      <c r="Y162" s="27">
        <v>0.9527743550552954</v>
      </c>
      <c r="Z162" s="27">
        <v>0.92387926333627768</v>
      </c>
      <c r="AA162" s="27">
        <v>0.98543546998340137</v>
      </c>
      <c r="AC162" s="6">
        <v>2009</v>
      </c>
      <c r="AD162" s="27">
        <v>0.9527743550552954</v>
      </c>
      <c r="AE162" s="27">
        <v>0.92387926333627768</v>
      </c>
      <c r="AF162" s="27">
        <v>0.98543546998340137</v>
      </c>
      <c r="AH162" s="6">
        <v>2009</v>
      </c>
      <c r="AI162" s="27">
        <v>0.9527743550552954</v>
      </c>
      <c r="AJ162" s="27">
        <v>0.9237859342811543</v>
      </c>
      <c r="AK162" s="27">
        <v>0.98534214092827799</v>
      </c>
    </row>
    <row r="163" spans="1:37" x14ac:dyDescent="0.15">
      <c r="A163" s="5">
        <v>152600</v>
      </c>
      <c r="B163" s="27">
        <v>10.39</v>
      </c>
      <c r="C163" s="27">
        <f t="shared" si="4"/>
        <v>-3.4</v>
      </c>
      <c r="S163" s="6">
        <v>1860</v>
      </c>
      <c r="T163" s="25">
        <v>-5.6176470588235272E-2</v>
      </c>
      <c r="U163" s="25">
        <v>-6.8186274509803899E-2</v>
      </c>
      <c r="V163" s="25">
        <v>-3.7303921568627468E-2</v>
      </c>
      <c r="W163" s="25"/>
      <c r="X163" s="6">
        <v>2010</v>
      </c>
      <c r="Y163" s="27">
        <v>0.97303554355070532</v>
      </c>
      <c r="Z163" s="27">
        <v>0.93832276225088473</v>
      </c>
      <c r="AA163" s="27">
        <v>1.0131452685436224</v>
      </c>
      <c r="AC163" s="6">
        <v>2010</v>
      </c>
      <c r="AD163" s="27">
        <v>0.97303554355070532</v>
      </c>
      <c r="AE163" s="27">
        <v>0.93832276225088473</v>
      </c>
      <c r="AF163" s="27">
        <v>1.0131452685436224</v>
      </c>
      <c r="AH163" s="6">
        <v>2010</v>
      </c>
      <c r="AI163" s="27">
        <v>0.97303554355070532</v>
      </c>
      <c r="AJ163" s="27">
        <v>0.93822943319576135</v>
      </c>
      <c r="AK163" s="27">
        <v>1.0130519394884989</v>
      </c>
    </row>
    <row r="164" spans="1:37" x14ac:dyDescent="0.15">
      <c r="A164" s="5">
        <v>153600</v>
      </c>
      <c r="B164" s="27">
        <v>10.53</v>
      </c>
      <c r="C164" s="27">
        <f t="shared" si="4"/>
        <v>-3.2600000000000011</v>
      </c>
      <c r="S164" s="6">
        <v>1859</v>
      </c>
      <c r="T164" s="25">
        <v>6.8823529411764728E-2</v>
      </c>
      <c r="U164" s="25">
        <v>5.1117647058823636E-2</v>
      </c>
      <c r="V164" s="25">
        <v>7.9666666666666622E-2</v>
      </c>
      <c r="W164" s="25"/>
      <c r="X164" s="6">
        <v>2011</v>
      </c>
      <c r="Y164" s="27">
        <v>1.0049982972379423</v>
      </c>
      <c r="Z164" s="27">
        <v>0.96356444597398239</v>
      </c>
      <c r="AA164" s="27">
        <v>1.0527349156334163</v>
      </c>
      <c r="AC164" s="6">
        <v>2011</v>
      </c>
      <c r="AD164" s="27">
        <v>1.0049982972379423</v>
      </c>
      <c r="AE164" s="27">
        <v>0.96356444597398239</v>
      </c>
      <c r="AF164" s="27">
        <v>1.0527349156334163</v>
      </c>
      <c r="AH164" s="6">
        <v>2011</v>
      </c>
      <c r="AI164" s="27">
        <v>1.0049982972379423</v>
      </c>
      <c r="AJ164" s="27">
        <v>0.96347111691885901</v>
      </c>
      <c r="AK164" s="27">
        <v>1.052641586578293</v>
      </c>
    </row>
    <row r="165" spans="1:37" x14ac:dyDescent="0.15">
      <c r="A165" s="5">
        <v>154400</v>
      </c>
      <c r="B165" s="27">
        <v>10.5</v>
      </c>
      <c r="C165" s="27">
        <f t="shared" si="4"/>
        <v>-3.2900000000000005</v>
      </c>
      <c r="S165" s="6">
        <v>1858</v>
      </c>
      <c r="T165" s="25">
        <v>-3.8676470588235284E-2</v>
      </c>
      <c r="U165" s="25">
        <v>-4.821568627450986E-2</v>
      </c>
      <c r="V165" s="25">
        <v>-3.2499999999999904E-2</v>
      </c>
      <c r="W165" s="25"/>
      <c r="X165" s="6">
        <v>2012</v>
      </c>
      <c r="Y165" s="27">
        <v>1.0312400441383303</v>
      </c>
      <c r="Z165" s="27">
        <v>0.9815990462231694</v>
      </c>
      <c r="AA165" s="27">
        <v>1.0867322014339984</v>
      </c>
      <c r="AC165" s="6">
        <v>2012</v>
      </c>
      <c r="AD165" s="27">
        <v>1.0312400441383303</v>
      </c>
      <c r="AE165" s="27">
        <v>0.9815990462231694</v>
      </c>
      <c r="AF165" s="27">
        <v>1.0867322014339984</v>
      </c>
      <c r="AH165" s="6">
        <v>2012</v>
      </c>
      <c r="AI165" s="27">
        <v>1.0312400441383303</v>
      </c>
      <c r="AJ165" s="27">
        <v>0.98150571716804591</v>
      </c>
      <c r="AK165" s="27">
        <v>1.0866388723788749</v>
      </c>
    </row>
    <row r="166" spans="1:37" x14ac:dyDescent="0.15">
      <c r="A166" s="5">
        <v>155400</v>
      </c>
      <c r="B166" s="27">
        <v>10.55</v>
      </c>
      <c r="C166" s="27">
        <f t="shared" si="4"/>
        <v>-3.2399999999999998</v>
      </c>
      <c r="S166" s="6">
        <v>1857</v>
      </c>
      <c r="T166" s="25">
        <v>-0.14617647058823524</v>
      </c>
      <c r="U166" s="25">
        <v>-0.20068627450980392</v>
      </c>
      <c r="V166" s="25">
        <v>-0.11033333333333332</v>
      </c>
      <c r="W166" s="25"/>
      <c r="X166" s="6">
        <v>2013</v>
      </c>
      <c r="Y166" s="27">
        <v>1.0630958518663263</v>
      </c>
      <c r="Z166" s="27">
        <v>1.0044501466060813</v>
      </c>
      <c r="AA166" s="27">
        <v>1.1295284172089004</v>
      </c>
      <c r="AC166" s="6">
        <v>2013</v>
      </c>
      <c r="AD166" s="27">
        <v>1.0630958518663263</v>
      </c>
      <c r="AE166" s="27">
        <v>1.0044501466060813</v>
      </c>
      <c r="AF166" s="27">
        <v>1.1295284172089004</v>
      </c>
      <c r="AH166" s="6">
        <v>2013</v>
      </c>
      <c r="AI166" s="27">
        <v>1.0630958518663263</v>
      </c>
      <c r="AJ166" s="27">
        <v>1.0043568175509581</v>
      </c>
      <c r="AK166" s="27">
        <v>1.1294350881537769</v>
      </c>
    </row>
    <row r="167" spans="1:37" x14ac:dyDescent="0.15">
      <c r="A167" s="5">
        <v>156300</v>
      </c>
      <c r="B167" s="27">
        <v>10.65</v>
      </c>
      <c r="C167" s="27">
        <f t="shared" si="4"/>
        <v>-3.14</v>
      </c>
      <c r="S167" s="6">
        <v>1856</v>
      </c>
      <c r="T167" s="25">
        <v>-5.1176470588235254E-2</v>
      </c>
      <c r="U167" s="25">
        <v>-8.9715686274509793E-2</v>
      </c>
      <c r="V167" s="25">
        <v>2.181372549019607E-2</v>
      </c>
      <c r="W167" s="25"/>
      <c r="X167" s="6">
        <v>2014</v>
      </c>
      <c r="Y167" s="27">
        <v>1.0893556065465173</v>
      </c>
      <c r="Z167" s="27">
        <v>1.0227866517710933</v>
      </c>
      <c r="AA167" s="27">
        <v>1.1679548394306893</v>
      </c>
      <c r="AC167" s="6">
        <v>2014</v>
      </c>
      <c r="AD167" s="27">
        <v>1.0893556065465173</v>
      </c>
      <c r="AE167" s="27">
        <v>1.0227866517710933</v>
      </c>
      <c r="AF167" s="27">
        <v>1.1679548394306893</v>
      </c>
      <c r="AH167" s="6">
        <v>2014</v>
      </c>
      <c r="AI167" s="27">
        <v>1.0893556065465173</v>
      </c>
      <c r="AJ167" s="27">
        <v>1.02269332271597</v>
      </c>
      <c r="AK167" s="27">
        <v>1.1678615103755661</v>
      </c>
    </row>
    <row r="168" spans="1:37" x14ac:dyDescent="0.15">
      <c r="A168" s="5">
        <v>157300</v>
      </c>
      <c r="B168" s="27">
        <v>10.64</v>
      </c>
      <c r="C168" s="27">
        <f t="shared" si="4"/>
        <v>-3.15</v>
      </c>
      <c r="S168" s="6">
        <v>1855</v>
      </c>
      <c r="T168" s="25">
        <v>4.8823529411764738E-2</v>
      </c>
      <c r="U168" s="25">
        <v>4.028431372549017E-2</v>
      </c>
      <c r="V168" s="25">
        <v>5.750000000000012E-2</v>
      </c>
      <c r="W168" s="25"/>
      <c r="X168" s="6">
        <v>2015</v>
      </c>
      <c r="Y168" s="27">
        <v>1.1118747350995473</v>
      </c>
      <c r="Z168" s="27">
        <v>1.0400503751044514</v>
      </c>
      <c r="AA168" s="27">
        <v>1.1975749486481764</v>
      </c>
      <c r="AC168" s="6">
        <v>2015</v>
      </c>
      <c r="AD168" s="27">
        <v>1.1118134586145034</v>
      </c>
      <c r="AE168" s="27">
        <v>1.0399750434197583</v>
      </c>
      <c r="AF168" s="27">
        <v>1.1975021928991882</v>
      </c>
      <c r="AH168" s="6">
        <v>2015</v>
      </c>
      <c r="AI168" s="27">
        <v>1.1115197615030004</v>
      </c>
      <c r="AJ168" s="27">
        <v>1.039521829647174</v>
      </c>
      <c r="AK168" s="27">
        <v>1.197059190967628</v>
      </c>
    </row>
    <row r="169" spans="1:37" x14ac:dyDescent="0.15">
      <c r="A169" s="5">
        <v>158100</v>
      </c>
      <c r="B169" s="27">
        <v>10.45</v>
      </c>
      <c r="C169" s="27">
        <f t="shared" si="4"/>
        <v>-3.3400000000000012</v>
      </c>
      <c r="S169" s="6">
        <v>1854</v>
      </c>
      <c r="T169" s="25">
        <v>4.8823529411764738E-2</v>
      </c>
      <c r="U169" s="25">
        <v>2.5196078431372518E-2</v>
      </c>
      <c r="V169" s="25">
        <v>6.5313725490196137E-2</v>
      </c>
      <c r="W169" s="25"/>
      <c r="X169" s="6">
        <v>2016</v>
      </c>
      <c r="Y169" s="27">
        <v>1.1338809819759723</v>
      </c>
      <c r="Z169" s="27">
        <v>1.0557332628624483</v>
      </c>
      <c r="AA169" s="27">
        <v>1.2297970815113544</v>
      </c>
      <c r="AC169" s="6">
        <v>2016</v>
      </c>
      <c r="AD169" s="27">
        <v>1.1332530831718184</v>
      </c>
      <c r="AE169" s="27">
        <v>1.0554262306929774</v>
      </c>
      <c r="AF169" s="27">
        <v>1.2295887736395574</v>
      </c>
      <c r="AH169" s="6">
        <v>2016</v>
      </c>
      <c r="AI169" s="27">
        <v>1.1307033422131043</v>
      </c>
      <c r="AJ169" s="27">
        <v>1.0529411434571541</v>
      </c>
      <c r="AK169" s="27">
        <v>1.2255584039204459</v>
      </c>
    </row>
    <row r="170" spans="1:37" x14ac:dyDescent="0.15">
      <c r="A170" s="5">
        <v>159100</v>
      </c>
      <c r="B170" s="27">
        <v>10.37</v>
      </c>
      <c r="C170" s="27">
        <f t="shared" si="4"/>
        <v>-3.4200000000000013</v>
      </c>
      <c r="S170" s="6">
        <v>1853</v>
      </c>
      <c r="T170" s="25">
        <v>4.6323529411764722E-2</v>
      </c>
      <c r="U170" s="25">
        <v>2.8117647058823622E-2</v>
      </c>
      <c r="V170" s="25">
        <v>7.9696078431372525E-2</v>
      </c>
      <c r="W170" s="25"/>
      <c r="X170" s="6">
        <v>2017</v>
      </c>
      <c r="Y170" s="27">
        <v>1.1570807953995295</v>
      </c>
      <c r="Z170" s="27">
        <v>1.0707048021894114</v>
      </c>
      <c r="AA170" s="27">
        <v>1.2609501830978602</v>
      </c>
      <c r="AC170" s="6">
        <v>2017</v>
      </c>
      <c r="AD170" s="27">
        <v>1.1560945460788734</v>
      </c>
      <c r="AE170" s="27">
        <v>1.0697021971202103</v>
      </c>
      <c r="AF170" s="27">
        <v>1.2566544178259225</v>
      </c>
      <c r="AH170" s="6">
        <v>2017</v>
      </c>
      <c r="AI170" s="27">
        <v>1.1508240830715983</v>
      </c>
      <c r="AJ170" s="27">
        <v>1.067054770937409</v>
      </c>
      <c r="AK170" s="27">
        <v>1.2511899514881399</v>
      </c>
    </row>
    <row r="171" spans="1:37" x14ac:dyDescent="0.15">
      <c r="A171" s="5">
        <v>159900</v>
      </c>
      <c r="B171" s="27">
        <v>10.47</v>
      </c>
      <c r="C171" s="27">
        <f t="shared" si="4"/>
        <v>-3.32</v>
      </c>
      <c r="S171" s="6">
        <v>1852</v>
      </c>
      <c r="T171" s="25">
        <v>7.8823529411764737E-2</v>
      </c>
      <c r="U171" s="25">
        <v>4.3696078431372534E-2</v>
      </c>
      <c r="V171" s="25">
        <v>0.12081372549019609</v>
      </c>
      <c r="W171" s="25"/>
      <c r="X171" s="6">
        <v>2018</v>
      </c>
      <c r="Y171" s="27">
        <v>1.1814134718081752</v>
      </c>
      <c r="Z171" s="27">
        <v>1.0890560815760955</v>
      </c>
      <c r="AA171" s="27">
        <v>1.2933850630148185</v>
      </c>
      <c r="AC171" s="6">
        <v>2018</v>
      </c>
      <c r="AD171" s="27">
        <v>1.1805825752943473</v>
      </c>
      <c r="AE171" s="27">
        <v>1.0860777717482024</v>
      </c>
      <c r="AF171" s="27">
        <v>1.2939005142733593</v>
      </c>
      <c r="AH171" s="6">
        <v>2018</v>
      </c>
      <c r="AI171" s="27">
        <v>1.1728355258350074</v>
      </c>
      <c r="AJ171" s="27">
        <v>1.0833044811021271</v>
      </c>
      <c r="AK171" s="27">
        <v>1.2807769126229109</v>
      </c>
    </row>
    <row r="172" spans="1:37" x14ac:dyDescent="0.15">
      <c r="A172" s="5">
        <v>161000</v>
      </c>
      <c r="B172" s="27">
        <v>10.61</v>
      </c>
      <c r="C172" s="27">
        <f t="shared" si="4"/>
        <v>-3.180000000000001</v>
      </c>
      <c r="S172" s="6">
        <v>1851</v>
      </c>
      <c r="T172" s="25">
        <v>4.8823529411764731E-2</v>
      </c>
      <c r="U172" s="25">
        <v>1.8137254901960604E-3</v>
      </c>
      <c r="V172" s="25">
        <v>0.11669607843137253</v>
      </c>
      <c r="W172" s="25"/>
      <c r="X172" s="6">
        <v>2019</v>
      </c>
      <c r="Y172" s="27">
        <v>1.2064729566872103</v>
      </c>
      <c r="Z172" s="27">
        <v>1.1043272814576164</v>
      </c>
      <c r="AA172" s="27">
        <v>1.3267475301819314</v>
      </c>
      <c r="AC172" s="6">
        <v>2019</v>
      </c>
      <c r="AD172" s="27">
        <v>1.2062912486662154</v>
      </c>
      <c r="AE172" s="27">
        <v>1.1022914462529685</v>
      </c>
      <c r="AF172" s="27">
        <v>1.3298466920750964</v>
      </c>
      <c r="AH172" s="6">
        <v>2019</v>
      </c>
      <c r="AI172" s="27">
        <v>1.1963744762315593</v>
      </c>
      <c r="AJ172" s="27">
        <v>1.099500244370067</v>
      </c>
      <c r="AK172" s="27">
        <v>1.3138400547909881</v>
      </c>
    </row>
    <row r="173" spans="1:37" x14ac:dyDescent="0.15">
      <c r="H173" s="25"/>
      <c r="S173" s="6">
        <v>1850</v>
      </c>
      <c r="T173" s="25">
        <v>-5.8676470588235261E-2</v>
      </c>
      <c r="U173" s="25">
        <v>-8.0382352941176363E-2</v>
      </c>
      <c r="V173" s="25">
        <v>-2.6333333333333368E-2</v>
      </c>
      <c r="W173" s="25"/>
      <c r="X173" s="6">
        <v>2020</v>
      </c>
      <c r="Y173" s="27">
        <v>1.2327806814920392</v>
      </c>
      <c r="Z173" s="27">
        <v>1.1211948177679703</v>
      </c>
      <c r="AA173" s="27">
        <v>1.3624813045580173</v>
      </c>
      <c r="AC173" s="6">
        <v>2020</v>
      </c>
      <c r="AD173" s="27">
        <v>1.2328418505926124</v>
      </c>
      <c r="AE173" s="27">
        <v>1.1211152290658344</v>
      </c>
      <c r="AF173" s="27">
        <v>1.3686796440542293</v>
      </c>
      <c r="AH173" s="6">
        <v>2020</v>
      </c>
      <c r="AI173" s="27">
        <v>1.2220902532308773</v>
      </c>
      <c r="AJ173" s="27">
        <v>1.1168593661098529</v>
      </c>
      <c r="AK173" s="27">
        <v>1.3508439515055821</v>
      </c>
    </row>
    <row r="174" spans="1:37" x14ac:dyDescent="0.15">
      <c r="X174" s="6">
        <v>2021</v>
      </c>
      <c r="Y174" s="27">
        <v>1.2620530376452552</v>
      </c>
      <c r="Z174" s="27">
        <v>1.1394551123894754</v>
      </c>
      <c r="AA174" s="27">
        <v>1.4023973273747994</v>
      </c>
      <c r="AC174" s="6">
        <v>2021</v>
      </c>
      <c r="AD174" s="27">
        <v>1.2611663074282393</v>
      </c>
      <c r="AE174" s="27">
        <v>1.1410000973217453</v>
      </c>
      <c r="AF174" s="27">
        <v>1.4078044524825044</v>
      </c>
      <c r="AH174" s="6">
        <v>2021</v>
      </c>
      <c r="AI174" s="27">
        <v>1.2519133660531803</v>
      </c>
      <c r="AJ174" s="27">
        <v>1.1379387767553029</v>
      </c>
      <c r="AK174" s="27">
        <v>1.3914495511928551</v>
      </c>
    </row>
    <row r="175" spans="1:37" x14ac:dyDescent="0.15">
      <c r="X175" s="6">
        <v>2022</v>
      </c>
      <c r="Y175" s="27">
        <v>1.2936598549007083</v>
      </c>
      <c r="Z175" s="27">
        <v>1.1571375848461973</v>
      </c>
      <c r="AA175" s="27">
        <v>1.4471589769120243</v>
      </c>
      <c r="AC175" s="6">
        <v>2022</v>
      </c>
      <c r="AD175" s="27">
        <v>1.2916052020770574</v>
      </c>
      <c r="AE175" s="27">
        <v>1.1620782030900094</v>
      </c>
      <c r="AF175" s="27">
        <v>1.4480707645626174</v>
      </c>
      <c r="AH175" s="6">
        <v>2022</v>
      </c>
      <c r="AI175" s="27">
        <v>1.2848012202230243</v>
      </c>
      <c r="AJ175" s="27">
        <v>1.162016676816003</v>
      </c>
      <c r="AK175" s="27">
        <v>1.4325396597722799</v>
      </c>
    </row>
    <row r="176" spans="1:37" x14ac:dyDescent="0.15">
      <c r="X176" s="6">
        <v>2023</v>
      </c>
      <c r="Y176" s="27">
        <v>1.3247680260293444</v>
      </c>
      <c r="Z176" s="27">
        <v>1.1743386372931854</v>
      </c>
      <c r="AA176" s="27">
        <v>1.4931288849270623</v>
      </c>
      <c r="AC176" s="6">
        <v>2023</v>
      </c>
      <c r="AD176" s="27">
        <v>1.3217545305452894</v>
      </c>
      <c r="AE176" s="27">
        <v>1.1822588474259954</v>
      </c>
      <c r="AF176" s="27">
        <v>1.4884561854973404</v>
      </c>
      <c r="AH176" s="6">
        <v>2023</v>
      </c>
      <c r="AI176" s="27">
        <v>1.3178860385010225</v>
      </c>
      <c r="AJ176" s="27">
        <v>1.1868471729708649</v>
      </c>
      <c r="AK176" s="27">
        <v>1.4754894998233881</v>
      </c>
    </row>
    <row r="177" spans="24:37" x14ac:dyDescent="0.15">
      <c r="X177" s="6">
        <v>2024</v>
      </c>
      <c r="Y177" s="27">
        <v>1.3536623927318523</v>
      </c>
      <c r="Z177" s="27">
        <v>1.1897604525123353</v>
      </c>
      <c r="AA177" s="27">
        <v>1.5390100696268725</v>
      </c>
      <c r="AC177" s="6">
        <v>2024</v>
      </c>
      <c r="AD177" s="27">
        <v>1.3499706242651155</v>
      </c>
      <c r="AE177" s="27">
        <v>1.2000506995647404</v>
      </c>
      <c r="AF177" s="27">
        <v>1.5269876862051155</v>
      </c>
      <c r="AH177" s="6">
        <v>2024</v>
      </c>
      <c r="AI177" s="27">
        <v>1.3495688471795804</v>
      </c>
      <c r="AJ177" s="27">
        <v>1.209626737551899</v>
      </c>
      <c r="AK177" s="27">
        <v>1.5189679649745331</v>
      </c>
    </row>
    <row r="178" spans="24:37" x14ac:dyDescent="0.15">
      <c r="X178" s="6">
        <v>2025</v>
      </c>
      <c r="Y178" s="27">
        <v>1.3783837780549675</v>
      </c>
      <c r="Z178" s="27">
        <v>1.2017152555686363</v>
      </c>
      <c r="AA178" s="27">
        <v>1.5776721026313063</v>
      </c>
      <c r="AC178" s="6">
        <v>2025</v>
      </c>
      <c r="AD178" s="27">
        <v>1.3742604002123633</v>
      </c>
      <c r="AE178" s="27">
        <v>1.2152216375308305</v>
      </c>
      <c r="AF178" s="27">
        <v>1.5619494367546083</v>
      </c>
      <c r="AH178" s="6">
        <v>2025</v>
      </c>
      <c r="AI178" s="27">
        <v>1.3779171605051355</v>
      </c>
      <c r="AJ178" s="27">
        <v>1.2283027865696781</v>
      </c>
      <c r="AK178" s="27">
        <v>1.558061761041772</v>
      </c>
    </row>
    <row r="179" spans="24:37" x14ac:dyDescent="0.15">
      <c r="X179" s="6">
        <v>2026</v>
      </c>
      <c r="Y179" s="27">
        <v>1.4007350518426374</v>
      </c>
      <c r="Z179" s="27">
        <v>1.2123729597481314</v>
      </c>
      <c r="AA179" s="27">
        <v>1.6127356375883934</v>
      </c>
      <c r="AC179" s="6">
        <v>2026</v>
      </c>
      <c r="AD179" s="27">
        <v>1.3963540732411563</v>
      </c>
      <c r="AE179" s="27">
        <v>1.2313015772806863</v>
      </c>
      <c r="AF179" s="27">
        <v>1.5918407105840393</v>
      </c>
      <c r="AH179" s="6">
        <v>2026</v>
      </c>
      <c r="AI179" s="27">
        <v>1.4046816144713965</v>
      </c>
      <c r="AJ179" s="27">
        <v>1.2457956987881711</v>
      </c>
      <c r="AK179" s="27">
        <v>1.593613865804169</v>
      </c>
    </row>
    <row r="180" spans="24:37" x14ac:dyDescent="0.15">
      <c r="X180" s="6">
        <v>2027</v>
      </c>
      <c r="Y180" s="27">
        <v>1.4214042184050002</v>
      </c>
      <c r="Z180" s="27">
        <v>1.2217534912015144</v>
      </c>
      <c r="AA180" s="27">
        <v>1.6446741805479412</v>
      </c>
      <c r="AC180" s="6">
        <v>2027</v>
      </c>
      <c r="AD180" s="27">
        <v>1.4169658464250774</v>
      </c>
      <c r="AE180" s="27">
        <v>1.2454689507533854</v>
      </c>
      <c r="AF180" s="27">
        <v>1.6223692968625523</v>
      </c>
      <c r="AH180" s="6">
        <v>2027</v>
      </c>
      <c r="AI180" s="27">
        <v>1.4305500232785322</v>
      </c>
      <c r="AJ180" s="27">
        <v>1.264882656943906</v>
      </c>
      <c r="AK180" s="27">
        <v>1.6283608528148839</v>
      </c>
    </row>
    <row r="181" spans="24:37" x14ac:dyDescent="0.15">
      <c r="X181" s="6">
        <v>2028</v>
      </c>
      <c r="Y181" s="27">
        <v>1.4422196057000582</v>
      </c>
      <c r="Z181" s="27">
        <v>1.2315159332444003</v>
      </c>
      <c r="AA181" s="27">
        <v>1.6765454392588315</v>
      </c>
      <c r="AC181" s="6">
        <v>2028</v>
      </c>
      <c r="AD181" s="27">
        <v>1.4379891379957284</v>
      </c>
      <c r="AE181" s="27">
        <v>1.2600206726368943</v>
      </c>
      <c r="AF181" s="27">
        <v>1.6528510117911512</v>
      </c>
      <c r="AH181" s="6">
        <v>2028</v>
      </c>
      <c r="AI181" s="27">
        <v>1.4573479080044462</v>
      </c>
      <c r="AJ181" s="27">
        <v>1.283544746773752</v>
      </c>
      <c r="AK181" s="27">
        <v>1.662882358206105</v>
      </c>
    </row>
    <row r="182" spans="24:37" x14ac:dyDescent="0.15">
      <c r="X182" s="6">
        <v>2029</v>
      </c>
      <c r="Y182" s="27">
        <v>1.4625769877182373</v>
      </c>
      <c r="Z182" s="27">
        <v>1.2411400883335655</v>
      </c>
      <c r="AA182" s="27">
        <v>1.7060619944228392</v>
      </c>
      <c r="AC182" s="6">
        <v>2029</v>
      </c>
      <c r="AD182" s="27">
        <v>1.4588459371137683</v>
      </c>
      <c r="AE182" s="27">
        <v>1.2740919683682284</v>
      </c>
      <c r="AF182" s="27">
        <v>1.6769715569211763</v>
      </c>
      <c r="AH182" s="6">
        <v>2029</v>
      </c>
      <c r="AI182" s="27">
        <v>1.4844431157538982</v>
      </c>
      <c r="AJ182" s="27">
        <v>1.302501164819132</v>
      </c>
      <c r="AK182" s="27">
        <v>1.6964303002608641</v>
      </c>
    </row>
    <row r="183" spans="24:37" x14ac:dyDescent="0.15">
      <c r="X183" s="6">
        <v>2030</v>
      </c>
      <c r="Y183" s="27">
        <v>1.4821382482647454</v>
      </c>
      <c r="Z183" s="27">
        <v>1.2508718192886774</v>
      </c>
      <c r="AA183" s="27">
        <v>1.7347565281421824</v>
      </c>
      <c r="AC183" s="6">
        <v>2030</v>
      </c>
      <c r="AD183" s="27">
        <v>1.4806137013069574</v>
      </c>
      <c r="AE183" s="27">
        <v>1.2888895354028393</v>
      </c>
      <c r="AF183" s="27">
        <v>1.7052677466208204</v>
      </c>
      <c r="AH183" s="6">
        <v>2030</v>
      </c>
      <c r="AI183" s="27">
        <v>1.5123555995863125</v>
      </c>
      <c r="AJ183" s="27">
        <v>1.321458674968474</v>
      </c>
      <c r="AK183" s="27">
        <v>1.732304128454899</v>
      </c>
    </row>
    <row r="184" spans="24:37" x14ac:dyDescent="0.15">
      <c r="X184" s="6">
        <v>2031</v>
      </c>
      <c r="Y184" s="27">
        <v>1.5001156289028854</v>
      </c>
      <c r="Z184" s="27">
        <v>1.2602576120733453</v>
      </c>
      <c r="AA184" s="27">
        <v>1.7626175298097864</v>
      </c>
      <c r="AC184" s="6">
        <v>2031</v>
      </c>
      <c r="AD184" s="27">
        <v>1.5038550278406524</v>
      </c>
      <c r="AE184" s="27">
        <v>1.3043918333912483</v>
      </c>
      <c r="AF184" s="27">
        <v>1.7372430086188935</v>
      </c>
      <c r="AH184" s="6">
        <v>2031</v>
      </c>
      <c r="AI184" s="27">
        <v>1.5411646139655764</v>
      </c>
      <c r="AJ184" s="27">
        <v>1.341271695221494</v>
      </c>
      <c r="AK184" s="27">
        <v>1.7720257600520681</v>
      </c>
    </row>
    <row r="185" spans="24:37" x14ac:dyDescent="0.15">
      <c r="X185" s="6">
        <v>2032</v>
      </c>
      <c r="Y185" s="27">
        <v>1.5185123238054063</v>
      </c>
      <c r="Z185" s="27">
        <v>1.2704039834779344</v>
      </c>
      <c r="AA185" s="27">
        <v>1.7950901465700524</v>
      </c>
      <c r="AC185" s="6">
        <v>2032</v>
      </c>
      <c r="AD185" s="27">
        <v>1.5287716071598925</v>
      </c>
      <c r="AE185" s="27">
        <v>1.3213885265061402</v>
      </c>
      <c r="AF185" s="27">
        <v>1.7704746697474913</v>
      </c>
      <c r="AH185" s="6">
        <v>2032</v>
      </c>
      <c r="AI185" s="27">
        <v>1.5714952485318254</v>
      </c>
      <c r="AJ185" s="27">
        <v>1.36422396697564</v>
      </c>
      <c r="AK185" s="27">
        <v>1.80991601054451</v>
      </c>
    </row>
    <row r="186" spans="24:37" x14ac:dyDescent="0.15">
      <c r="X186" s="6">
        <v>2033</v>
      </c>
      <c r="Y186" s="27">
        <v>1.5392018195046213</v>
      </c>
      <c r="Z186" s="27">
        <v>1.2817924108765233</v>
      </c>
      <c r="AA186" s="27">
        <v>1.8273190027782564</v>
      </c>
      <c r="AC186" s="6">
        <v>2033</v>
      </c>
      <c r="AD186" s="27">
        <v>1.5566291012183924</v>
      </c>
      <c r="AE186" s="27">
        <v>1.3398645488573333</v>
      </c>
      <c r="AF186" s="27">
        <v>1.8058394287161934</v>
      </c>
      <c r="AH186" s="6">
        <v>2033</v>
      </c>
      <c r="AI186" s="27">
        <v>1.6048849211508944</v>
      </c>
      <c r="AJ186" s="27">
        <v>1.3872881386296259</v>
      </c>
      <c r="AK186" s="27">
        <v>1.8515397225834698</v>
      </c>
    </row>
    <row r="187" spans="24:37" x14ac:dyDescent="0.15">
      <c r="X187" s="6">
        <v>2034</v>
      </c>
      <c r="Y187" s="27">
        <v>1.5629023746475865</v>
      </c>
      <c r="Z187" s="27">
        <v>1.2946392778012463</v>
      </c>
      <c r="AA187" s="27">
        <v>1.8637012256574734</v>
      </c>
      <c r="AC187" s="6">
        <v>2034</v>
      </c>
      <c r="AD187" s="27">
        <v>1.5881498659607605</v>
      </c>
      <c r="AE187" s="27">
        <v>1.3606988735557723</v>
      </c>
      <c r="AF187" s="27">
        <v>1.8459391846483164</v>
      </c>
      <c r="AH187" s="6">
        <v>2034</v>
      </c>
      <c r="AI187" s="27">
        <v>1.6421673831013224</v>
      </c>
      <c r="AJ187" s="27">
        <v>1.417615055190784</v>
      </c>
      <c r="AK187" s="27">
        <v>1.9006758879108099</v>
      </c>
    </row>
    <row r="188" spans="24:37" x14ac:dyDescent="0.15">
      <c r="X188" s="6">
        <v>2035</v>
      </c>
      <c r="Y188" s="27">
        <v>1.5852198160649174</v>
      </c>
      <c r="Z188" s="27">
        <v>1.3062199082784622</v>
      </c>
      <c r="AA188" s="27">
        <v>1.8979733976805733</v>
      </c>
      <c r="AC188" s="6">
        <v>2035</v>
      </c>
      <c r="AD188" s="27">
        <v>1.6189147419102583</v>
      </c>
      <c r="AE188" s="27">
        <v>1.3808243281669894</v>
      </c>
      <c r="AF188" s="27">
        <v>1.8848524329189134</v>
      </c>
      <c r="AH188" s="6">
        <v>2035</v>
      </c>
      <c r="AI188" s="27">
        <v>1.6789671071335224</v>
      </c>
      <c r="AJ188" s="27">
        <v>1.445187792544157</v>
      </c>
      <c r="AK188" s="27">
        <v>1.9521858985420302</v>
      </c>
    </row>
    <row r="189" spans="24:37" x14ac:dyDescent="0.15">
      <c r="X189" s="6">
        <v>2036</v>
      </c>
      <c r="Y189" s="27">
        <v>1.6067495540528465</v>
      </c>
      <c r="Z189" s="27">
        <v>1.3175387652406794</v>
      </c>
      <c r="AA189" s="27">
        <v>1.9317920956097534</v>
      </c>
      <c r="AC189" s="6">
        <v>2036</v>
      </c>
      <c r="AD189" s="27">
        <v>1.6495239969031754</v>
      </c>
      <c r="AE189" s="27">
        <v>1.4002049036928925</v>
      </c>
      <c r="AF189" s="27">
        <v>1.9235730690297133</v>
      </c>
      <c r="AH189" s="6">
        <v>2036</v>
      </c>
      <c r="AI189" s="27">
        <v>1.7158851777658715</v>
      </c>
      <c r="AJ189" s="27">
        <v>1.473081613884897</v>
      </c>
      <c r="AK189" s="27">
        <v>1.99936354405546</v>
      </c>
    </row>
    <row r="190" spans="24:37" x14ac:dyDescent="0.15">
      <c r="X190" s="6">
        <v>2037</v>
      </c>
      <c r="Y190" s="27">
        <v>1.6247966972287693</v>
      </c>
      <c r="Z190" s="27">
        <v>1.3267425747648405</v>
      </c>
      <c r="AA190" s="27">
        <v>1.9602862380539434</v>
      </c>
      <c r="AC190" s="6">
        <v>2037</v>
      </c>
      <c r="AD190" s="27">
        <v>1.6772822373240115</v>
      </c>
      <c r="AE190" s="27">
        <v>1.4170541644471295</v>
      </c>
      <c r="AF190" s="27">
        <v>1.9651394567112535</v>
      </c>
      <c r="AH190" s="6">
        <v>2037</v>
      </c>
      <c r="AI190" s="27">
        <v>1.7502243327023044</v>
      </c>
      <c r="AJ190" s="27">
        <v>1.4994509022111659</v>
      </c>
      <c r="AK190" s="27">
        <v>2.0406130214200702</v>
      </c>
    </row>
    <row r="191" spans="24:37" x14ac:dyDescent="0.15">
      <c r="X191" s="6">
        <v>2038</v>
      </c>
      <c r="Y191" s="27">
        <v>1.6412258764406724</v>
      </c>
      <c r="Z191" s="27">
        <v>1.3353805193184565</v>
      </c>
      <c r="AA191" s="27">
        <v>1.9875211580097534</v>
      </c>
      <c r="AC191" s="6">
        <v>2038</v>
      </c>
      <c r="AD191" s="27">
        <v>1.7040127135756222</v>
      </c>
      <c r="AE191" s="27">
        <v>1.4338155850051022</v>
      </c>
      <c r="AF191" s="27">
        <v>2.0064605346974633</v>
      </c>
      <c r="AH191" s="6">
        <v>2038</v>
      </c>
      <c r="AI191" s="27">
        <v>1.7838133718448304</v>
      </c>
      <c r="AJ191" s="27">
        <v>1.523886592579859</v>
      </c>
      <c r="AK191" s="27">
        <v>2.0831271956336801</v>
      </c>
    </row>
    <row r="192" spans="24:37" x14ac:dyDescent="0.15">
      <c r="X192" s="6">
        <v>2039</v>
      </c>
      <c r="Y192" s="27">
        <v>1.6547345241723364</v>
      </c>
      <c r="Z192" s="27">
        <v>1.3422559093856814</v>
      </c>
      <c r="AA192" s="27">
        <v>2.0084994500146136</v>
      </c>
      <c r="AC192" s="6">
        <v>2039</v>
      </c>
      <c r="AD192" s="27">
        <v>1.7283802465350093</v>
      </c>
      <c r="AE192" s="27">
        <v>1.4485852992076633</v>
      </c>
      <c r="AF192" s="27">
        <v>2.0400516406171634</v>
      </c>
      <c r="AH192" s="6">
        <v>2039</v>
      </c>
      <c r="AI192" s="27">
        <v>1.8153183719021233</v>
      </c>
      <c r="AJ192" s="27">
        <v>1.5458711547173198</v>
      </c>
      <c r="AK192" s="27">
        <v>2.1244798007130798</v>
      </c>
    </row>
    <row r="193" spans="24:37" x14ac:dyDescent="0.15">
      <c r="X193" s="6">
        <v>2040</v>
      </c>
      <c r="Y193" s="27">
        <v>1.6654127897814135</v>
      </c>
      <c r="Z193" s="27">
        <v>1.3477095038812223</v>
      </c>
      <c r="AA193" s="27">
        <v>2.0288359174660733</v>
      </c>
      <c r="AC193" s="6">
        <v>2040</v>
      </c>
      <c r="AD193" s="27">
        <v>1.7507762386505803</v>
      </c>
      <c r="AE193" s="27">
        <v>1.4622470372191172</v>
      </c>
      <c r="AF193" s="27">
        <v>2.0710276790327833</v>
      </c>
      <c r="AH193" s="6">
        <v>2040</v>
      </c>
      <c r="AI193" s="27">
        <v>1.8450194255514993</v>
      </c>
      <c r="AJ193" s="27">
        <v>1.567089698443729</v>
      </c>
      <c r="AK193" s="27">
        <v>2.1703154081324199</v>
      </c>
    </row>
    <row r="194" spans="24:37" x14ac:dyDescent="0.15">
      <c r="X194" s="6">
        <v>2041</v>
      </c>
      <c r="Y194" s="27">
        <v>1.6742003497178324</v>
      </c>
      <c r="Z194" s="27">
        <v>1.3520138309328904</v>
      </c>
      <c r="AA194" s="27">
        <v>2.0447053347036732</v>
      </c>
      <c r="AC194" s="6">
        <v>2041</v>
      </c>
      <c r="AD194" s="27">
        <v>1.7723835215587254</v>
      </c>
      <c r="AE194" s="27">
        <v>1.4767991863028764</v>
      </c>
      <c r="AF194" s="27">
        <v>2.1013845325710632</v>
      </c>
      <c r="AH194" s="6">
        <v>2041</v>
      </c>
      <c r="AI194" s="27">
        <v>1.8740305373044734</v>
      </c>
      <c r="AJ194" s="27">
        <v>1.5899702797352768</v>
      </c>
      <c r="AK194" s="27">
        <v>2.2053285025604401</v>
      </c>
    </row>
    <row r="195" spans="24:37" x14ac:dyDescent="0.15">
      <c r="X195" s="6">
        <v>2042</v>
      </c>
      <c r="Y195" s="27">
        <v>1.6829934684687804</v>
      </c>
      <c r="Z195" s="27">
        <v>1.3524461614111754</v>
      </c>
      <c r="AA195" s="27">
        <v>2.0602704768898135</v>
      </c>
      <c r="AC195" s="6">
        <v>2042</v>
      </c>
      <c r="AD195" s="27">
        <v>1.7948855591009394</v>
      </c>
      <c r="AE195" s="27">
        <v>1.4923318342893883</v>
      </c>
      <c r="AF195" s="27">
        <v>2.1313897926886334</v>
      </c>
      <c r="AH195" s="6">
        <v>2042</v>
      </c>
      <c r="AI195" s="27">
        <v>1.9040443660756734</v>
      </c>
      <c r="AJ195" s="27">
        <v>1.6131119013391459</v>
      </c>
      <c r="AK195" s="27">
        <v>2.2404768810945002</v>
      </c>
    </row>
    <row r="196" spans="24:37" x14ac:dyDescent="0.15">
      <c r="X196" s="6">
        <v>2043</v>
      </c>
      <c r="Y196" s="27">
        <v>1.6926800612680015</v>
      </c>
      <c r="Z196" s="27">
        <v>1.3559839492555683</v>
      </c>
      <c r="AA196" s="27">
        <v>2.0777629536196134</v>
      </c>
      <c r="AC196" s="6">
        <v>2043</v>
      </c>
      <c r="AD196" s="27">
        <v>1.8188975080197594</v>
      </c>
      <c r="AE196" s="27">
        <v>1.5090783778584682</v>
      </c>
      <c r="AF196" s="27">
        <v>2.1640426640815535</v>
      </c>
      <c r="AH196" s="6">
        <v>2043</v>
      </c>
      <c r="AI196" s="27">
        <v>1.9357837068010935</v>
      </c>
      <c r="AJ196" s="27">
        <v>1.636436774254648</v>
      </c>
      <c r="AK196" s="27">
        <v>2.2868979267926801</v>
      </c>
    </row>
    <row r="197" spans="24:37" x14ac:dyDescent="0.15">
      <c r="X197" s="6">
        <v>2044</v>
      </c>
      <c r="Y197" s="27">
        <v>1.7037230484061403</v>
      </c>
      <c r="Z197" s="27">
        <v>1.3622860432972073</v>
      </c>
      <c r="AA197" s="27">
        <v>2.0972628480256832</v>
      </c>
      <c r="AC197" s="6">
        <v>2044</v>
      </c>
      <c r="AD197" s="27">
        <v>1.8447493529520274</v>
      </c>
      <c r="AE197" s="27">
        <v>1.5275473342796575</v>
      </c>
      <c r="AF197" s="27">
        <v>2.1984737757343531</v>
      </c>
      <c r="AH197" s="6">
        <v>2044</v>
      </c>
      <c r="AI197" s="27">
        <v>1.9696374798997633</v>
      </c>
      <c r="AJ197" s="27">
        <v>1.6637214037465999</v>
      </c>
      <c r="AK197" s="27">
        <v>2.3302747438131499</v>
      </c>
    </row>
    <row r="198" spans="24:37" x14ac:dyDescent="0.15">
      <c r="X198" s="6">
        <v>2045</v>
      </c>
      <c r="Y198" s="27">
        <v>1.7178509586256805</v>
      </c>
      <c r="Z198" s="27">
        <v>1.3721969644126464</v>
      </c>
      <c r="AA198" s="27">
        <v>2.1193742020518531</v>
      </c>
      <c r="AC198" s="6">
        <v>2045</v>
      </c>
      <c r="AD198" s="27">
        <v>1.8740952662086234</v>
      </c>
      <c r="AE198" s="27">
        <v>1.5481957198988372</v>
      </c>
      <c r="AF198" s="27">
        <v>2.2381911257571536</v>
      </c>
      <c r="AH198" s="6">
        <v>2045</v>
      </c>
      <c r="AI198" s="27">
        <v>2.0072859304655335</v>
      </c>
      <c r="AJ198" s="27">
        <v>1.694342504578767</v>
      </c>
      <c r="AK198" s="27">
        <v>2.3724997496033602</v>
      </c>
    </row>
    <row r="199" spans="24:37" x14ac:dyDescent="0.15">
      <c r="X199" s="6">
        <v>2046</v>
      </c>
      <c r="Y199" s="27">
        <v>1.7331308209643033</v>
      </c>
      <c r="Z199" s="27">
        <v>1.3799582174660874</v>
      </c>
      <c r="AA199" s="27">
        <v>2.1418993315020236</v>
      </c>
      <c r="AC199" s="6">
        <v>2046</v>
      </c>
      <c r="AD199" s="27">
        <v>1.9049303170952134</v>
      </c>
      <c r="AE199" s="27">
        <v>1.5686386329948974</v>
      </c>
      <c r="AF199" s="27">
        <v>2.2817151166849334</v>
      </c>
      <c r="AH199" s="6">
        <v>2046</v>
      </c>
      <c r="AI199" s="27">
        <v>2.0467323625746836</v>
      </c>
      <c r="AJ199" s="27">
        <v>1.7245115628844241</v>
      </c>
      <c r="AK199" s="27">
        <v>2.4199031322423101</v>
      </c>
    </row>
    <row r="200" spans="24:37" x14ac:dyDescent="0.15">
      <c r="X200" s="6">
        <v>2047</v>
      </c>
      <c r="Y200" s="27">
        <v>1.7488872353347944</v>
      </c>
      <c r="Z200" s="27">
        <v>1.3868720172506235</v>
      </c>
      <c r="AA200" s="27">
        <v>2.1649737895621834</v>
      </c>
      <c r="AC200" s="6">
        <v>2047</v>
      </c>
      <c r="AD200" s="27">
        <v>1.9365285165538833</v>
      </c>
      <c r="AE200" s="27">
        <v>1.5873178340623924</v>
      </c>
      <c r="AF200" s="27">
        <v>2.326239680959663</v>
      </c>
      <c r="AH200" s="6">
        <v>2047</v>
      </c>
      <c r="AI200" s="27">
        <v>2.0872435755738934</v>
      </c>
      <c r="AJ200" s="27">
        <v>1.751060480910843</v>
      </c>
      <c r="AK200" s="27">
        <v>2.4654649679387899</v>
      </c>
    </row>
    <row r="201" spans="24:37" x14ac:dyDescent="0.15">
      <c r="X201" s="6">
        <v>2048</v>
      </c>
      <c r="Y201" s="27">
        <v>1.7626123440022745</v>
      </c>
      <c r="Z201" s="27">
        <v>1.3924448302838814</v>
      </c>
      <c r="AA201" s="27">
        <v>2.1881843720353733</v>
      </c>
      <c r="AC201" s="6">
        <v>2048</v>
      </c>
      <c r="AD201" s="27">
        <v>1.9663294077242133</v>
      </c>
      <c r="AE201" s="27">
        <v>1.6065838894613882</v>
      </c>
      <c r="AF201" s="27">
        <v>2.3655662498132934</v>
      </c>
      <c r="AH201" s="6">
        <v>2048</v>
      </c>
      <c r="AI201" s="27">
        <v>2.1262669657522233</v>
      </c>
      <c r="AJ201" s="27">
        <v>1.777185971083908</v>
      </c>
      <c r="AK201" s="27">
        <v>2.5212951741249099</v>
      </c>
    </row>
    <row r="202" spans="24:37" x14ac:dyDescent="0.15">
      <c r="X202" s="6">
        <v>2049</v>
      </c>
      <c r="Y202" s="27">
        <v>1.7720484601498563</v>
      </c>
      <c r="Z202" s="27">
        <v>1.3958161380323524</v>
      </c>
      <c r="AA202" s="27">
        <v>2.2057289968214535</v>
      </c>
      <c r="AC202" s="6">
        <v>2049</v>
      </c>
      <c r="AD202" s="27">
        <v>1.9920098550707734</v>
      </c>
      <c r="AE202" s="27">
        <v>1.6229137275072762</v>
      </c>
      <c r="AF202" s="27">
        <v>2.4052035201663431</v>
      </c>
      <c r="AH202" s="6">
        <v>2049</v>
      </c>
      <c r="AI202" s="27">
        <v>2.1614886593952334</v>
      </c>
      <c r="AJ202" s="27">
        <v>1.8021457061893291</v>
      </c>
      <c r="AK202" s="27">
        <v>2.5671534673549399</v>
      </c>
    </row>
    <row r="203" spans="24:37" x14ac:dyDescent="0.15">
      <c r="X203" s="6">
        <v>2050</v>
      </c>
      <c r="Y203" s="27">
        <v>1.7769130596781575</v>
      </c>
      <c r="Z203" s="27">
        <v>1.3968813592661804</v>
      </c>
      <c r="AA203" s="27">
        <v>2.2164882536347932</v>
      </c>
      <c r="AC203" s="6">
        <v>2050</v>
      </c>
      <c r="AD203" s="27">
        <v>2.0132710188911034</v>
      </c>
      <c r="AE203" s="27">
        <v>1.6363969466292974</v>
      </c>
      <c r="AF203" s="27">
        <v>2.4408988636006637</v>
      </c>
      <c r="AH203" s="6">
        <v>2050</v>
      </c>
      <c r="AI203" s="27">
        <v>2.1930186507076836</v>
      </c>
      <c r="AJ203" s="27">
        <v>1.823507827589514</v>
      </c>
      <c r="AK203" s="27">
        <v>2.60624218068839</v>
      </c>
    </row>
    <row r="204" spans="24:37" x14ac:dyDescent="0.15">
      <c r="X204" s="6">
        <v>2051</v>
      </c>
      <c r="Y204" s="27">
        <v>1.7800414641052815</v>
      </c>
      <c r="Z204" s="27">
        <v>1.3975917237043243</v>
      </c>
      <c r="AA204" s="27">
        <v>2.2238849376842134</v>
      </c>
      <c r="AC204" s="6">
        <v>2051</v>
      </c>
      <c r="AD204" s="27">
        <v>2.0331034957744336</v>
      </c>
      <c r="AE204" s="27">
        <v>1.6495894845114782</v>
      </c>
      <c r="AF204" s="27">
        <v>2.4752254210914231</v>
      </c>
      <c r="AH204" s="6">
        <v>2051</v>
      </c>
      <c r="AI204" s="27">
        <v>2.2241689284489432</v>
      </c>
      <c r="AJ204" s="27">
        <v>1.8450392946085521</v>
      </c>
      <c r="AK204" s="27">
        <v>2.6439394387936699</v>
      </c>
    </row>
    <row r="205" spans="24:37" x14ac:dyDescent="0.15">
      <c r="X205" s="6">
        <v>2052</v>
      </c>
      <c r="Y205" s="27">
        <v>1.7827267639866204</v>
      </c>
      <c r="Z205" s="27">
        <v>1.3981512120772364</v>
      </c>
      <c r="AA205" s="27">
        <v>2.2321937852035036</v>
      </c>
      <c r="AC205" s="6">
        <v>2052</v>
      </c>
      <c r="AD205" s="27">
        <v>2.052563005719743</v>
      </c>
      <c r="AE205" s="27">
        <v>1.6620636363061374</v>
      </c>
      <c r="AF205" s="27">
        <v>2.5079047222895534</v>
      </c>
      <c r="AH205" s="6">
        <v>2052</v>
      </c>
      <c r="AI205" s="27">
        <v>2.2556330453717131</v>
      </c>
      <c r="AJ205" s="27">
        <v>1.8682059531513899</v>
      </c>
      <c r="AK205" s="27">
        <v>2.6851070927468998</v>
      </c>
    </row>
    <row r="206" spans="24:37" x14ac:dyDescent="0.15">
      <c r="X206" s="6">
        <v>2053</v>
      </c>
      <c r="Y206" s="27">
        <v>1.7853847281440614</v>
      </c>
      <c r="Z206" s="27">
        <v>1.3987657534286884</v>
      </c>
      <c r="AA206" s="27">
        <v>2.2383369642083535</v>
      </c>
      <c r="AC206" s="6">
        <v>2053</v>
      </c>
      <c r="AD206" s="27">
        <v>2.0719983458284235</v>
      </c>
      <c r="AE206" s="27">
        <v>1.6740353235367915</v>
      </c>
      <c r="AF206" s="27">
        <v>2.5377365356498234</v>
      </c>
      <c r="AH206" s="6">
        <v>2053</v>
      </c>
      <c r="AI206" s="27">
        <v>2.2876042628189435</v>
      </c>
      <c r="AJ206" s="27">
        <v>1.8920635748280201</v>
      </c>
      <c r="AK206" s="27">
        <v>2.72145608766892</v>
      </c>
    </row>
    <row r="207" spans="24:37" x14ac:dyDescent="0.15">
      <c r="X207" s="6">
        <v>2054</v>
      </c>
      <c r="Y207" s="27">
        <v>1.7893950280253563</v>
      </c>
      <c r="Z207" s="27">
        <v>1.4000685171654395</v>
      </c>
      <c r="AA207" s="27">
        <v>2.2489023526037233</v>
      </c>
      <c r="AC207" s="6">
        <v>2054</v>
      </c>
      <c r="AD207" s="27">
        <v>2.0928233572156234</v>
      </c>
      <c r="AE207" s="27">
        <v>1.6881063545195603</v>
      </c>
      <c r="AF207" s="27">
        <v>2.5715254779590131</v>
      </c>
      <c r="AH207" s="6">
        <v>2054</v>
      </c>
      <c r="AI207" s="27">
        <v>2.3214894477216337</v>
      </c>
      <c r="AJ207" s="27">
        <v>1.9151724440391802</v>
      </c>
      <c r="AK207" s="27">
        <v>2.7633197741818498</v>
      </c>
    </row>
    <row r="208" spans="24:37" x14ac:dyDescent="0.15">
      <c r="X208" s="6">
        <v>2055</v>
      </c>
      <c r="Y208" s="27">
        <v>1.7959985313495812</v>
      </c>
      <c r="Z208" s="27">
        <v>1.4025873850479913</v>
      </c>
      <c r="AA208" s="27">
        <v>2.2614468899587035</v>
      </c>
      <c r="AC208" s="6">
        <v>2055</v>
      </c>
      <c r="AD208" s="27">
        <v>2.1163111429336734</v>
      </c>
      <c r="AE208" s="27">
        <v>1.7036811199196333</v>
      </c>
      <c r="AF208" s="27">
        <v>2.6082059496165435</v>
      </c>
      <c r="AH208" s="6">
        <v>2055</v>
      </c>
      <c r="AI208" s="27">
        <v>2.3585477268752832</v>
      </c>
      <c r="AJ208" s="27">
        <v>1.9422327534170098</v>
      </c>
      <c r="AK208" s="27">
        <v>2.8169853450352398</v>
      </c>
    </row>
    <row r="209" spans="11:37" x14ac:dyDescent="0.15">
      <c r="X209" s="6">
        <v>2056</v>
      </c>
      <c r="Y209" s="27">
        <v>1.8048348634043925</v>
      </c>
      <c r="Z209" s="27">
        <v>1.4059573978238893</v>
      </c>
      <c r="AA209" s="27">
        <v>2.2758848269583534</v>
      </c>
      <c r="AC209" s="6">
        <v>2056</v>
      </c>
      <c r="AD209" s="27">
        <v>2.1421035911098434</v>
      </c>
      <c r="AE209" s="27">
        <v>1.7203516386693383</v>
      </c>
      <c r="AF209" s="27">
        <v>2.647446344608233</v>
      </c>
      <c r="AH209" s="6">
        <v>2056</v>
      </c>
      <c r="AI209" s="27">
        <v>2.3984141574894435</v>
      </c>
      <c r="AJ209" s="27">
        <v>1.9724343470500698</v>
      </c>
      <c r="AK209" s="27">
        <v>2.8750941868153301</v>
      </c>
    </row>
    <row r="210" spans="11:37" x14ac:dyDescent="0.15">
      <c r="X210" s="6">
        <v>2057</v>
      </c>
      <c r="Y210" s="27">
        <v>1.8125396133351324</v>
      </c>
      <c r="Z210" s="27">
        <v>1.4083287126962403</v>
      </c>
      <c r="AA210" s="27">
        <v>2.2895408921874632</v>
      </c>
      <c r="AC210" s="6">
        <v>2057</v>
      </c>
      <c r="AD210" s="27">
        <v>2.1668046380012331</v>
      </c>
      <c r="AE210" s="27">
        <v>1.7360399590991373</v>
      </c>
      <c r="AF210" s="27">
        <v>2.6854288963721733</v>
      </c>
      <c r="AH210" s="6">
        <v>2057</v>
      </c>
      <c r="AI210" s="27">
        <v>2.4376566331107035</v>
      </c>
      <c r="AJ210" s="27">
        <v>2.0013324646366901</v>
      </c>
      <c r="AK210" s="27">
        <v>2.9265435995087801</v>
      </c>
    </row>
    <row r="211" spans="11:37" x14ac:dyDescent="0.15">
      <c r="X211" s="6">
        <v>2058</v>
      </c>
      <c r="Y211" s="27">
        <v>1.8191802146723703</v>
      </c>
      <c r="Z211" s="27">
        <v>1.4102756199652513</v>
      </c>
      <c r="AA211" s="27">
        <v>2.3020380577968234</v>
      </c>
      <c r="AC211" s="6">
        <v>2058</v>
      </c>
      <c r="AD211" s="27">
        <v>2.1904700950495735</v>
      </c>
      <c r="AE211" s="27">
        <v>1.7513912869198305</v>
      </c>
      <c r="AF211" s="27">
        <v>2.7179777546760935</v>
      </c>
      <c r="AH211" s="6">
        <v>2058</v>
      </c>
      <c r="AI211" s="27">
        <v>2.4763088768316535</v>
      </c>
      <c r="AJ211" s="27">
        <v>2.0297248693860301</v>
      </c>
      <c r="AK211" s="27">
        <v>2.97818145795009</v>
      </c>
    </row>
    <row r="212" spans="11:37" x14ac:dyDescent="0.15">
      <c r="X212" s="6">
        <v>2059</v>
      </c>
      <c r="Y212" s="27">
        <v>1.8252353591249122</v>
      </c>
      <c r="Z212" s="27">
        <v>1.4124073832811312</v>
      </c>
      <c r="AA212" s="27">
        <v>2.3138153276840931</v>
      </c>
      <c r="AC212" s="6">
        <v>2059</v>
      </c>
      <c r="AD212" s="27">
        <v>2.2135960583319232</v>
      </c>
      <c r="AE212" s="27">
        <v>1.7664818081857894</v>
      </c>
      <c r="AF212" s="27">
        <v>2.7494765805166033</v>
      </c>
      <c r="AH212" s="6">
        <v>2059</v>
      </c>
      <c r="AI212" s="27">
        <v>2.5148478599378135</v>
      </c>
      <c r="AJ212" s="27">
        <v>2.0579412452451802</v>
      </c>
      <c r="AK212" s="27">
        <v>3.0268527496434201</v>
      </c>
    </row>
    <row r="213" spans="11:37" x14ac:dyDescent="0.15">
      <c r="X213" s="6">
        <v>2060</v>
      </c>
      <c r="Y213" s="27">
        <v>1.8282610319187205</v>
      </c>
      <c r="Z213" s="27">
        <v>1.4126169285864314</v>
      </c>
      <c r="AA213" s="27">
        <v>2.3229127708118633</v>
      </c>
      <c r="AC213" s="6">
        <v>2060</v>
      </c>
      <c r="AD213" s="27">
        <v>2.2337633521538836</v>
      </c>
      <c r="AE213" s="27">
        <v>1.7796671668370394</v>
      </c>
      <c r="AF213" s="27">
        <v>2.7777173923513634</v>
      </c>
      <c r="AH213" s="6">
        <v>2060</v>
      </c>
      <c r="AI213" s="27">
        <v>2.5510058222976735</v>
      </c>
      <c r="AJ213" s="27">
        <v>2.0833759678525299</v>
      </c>
      <c r="AK213" s="27">
        <v>3.0782469946866402</v>
      </c>
    </row>
    <row r="214" spans="11:37" x14ac:dyDescent="0.15">
      <c r="X214" s="6">
        <v>2061</v>
      </c>
      <c r="Y214" s="27">
        <v>1.8288363938106353</v>
      </c>
      <c r="Z214" s="27">
        <v>1.4112015042657262</v>
      </c>
      <c r="AA214" s="27">
        <v>2.3290940824607733</v>
      </c>
      <c r="AC214" s="6">
        <v>2061</v>
      </c>
      <c r="AD214" s="27">
        <v>2.2516098884535136</v>
      </c>
      <c r="AE214" s="27">
        <v>1.7914945747688855</v>
      </c>
      <c r="AF214" s="27">
        <v>2.8028991311032536</v>
      </c>
      <c r="AH214" s="6">
        <v>2061</v>
      </c>
      <c r="AI214" s="27">
        <v>2.5855168348766435</v>
      </c>
      <c r="AJ214" s="27">
        <v>2.1073889255007998</v>
      </c>
      <c r="AK214" s="27">
        <v>3.1285474983666601</v>
      </c>
    </row>
    <row r="215" spans="11:37" x14ac:dyDescent="0.15">
      <c r="X215" s="6">
        <v>2062</v>
      </c>
      <c r="Y215" s="27">
        <v>1.8282985716188702</v>
      </c>
      <c r="Z215" s="27">
        <v>1.4097650181536754</v>
      </c>
      <c r="AA215" s="27">
        <v>2.3336881805380534</v>
      </c>
      <c r="AC215" s="6">
        <v>2062</v>
      </c>
      <c r="AD215" s="27">
        <v>2.2684658767138233</v>
      </c>
      <c r="AE215" s="27">
        <v>1.8015977032307973</v>
      </c>
      <c r="AF215" s="27">
        <v>2.8271898494437133</v>
      </c>
      <c r="AH215" s="6">
        <v>2062</v>
      </c>
      <c r="AI215" s="27">
        <v>2.6196380984254937</v>
      </c>
      <c r="AJ215" s="27">
        <v>2.1312511819081599</v>
      </c>
      <c r="AK215" s="27">
        <v>3.1780798686849199</v>
      </c>
    </row>
    <row r="216" spans="11:37" x14ac:dyDescent="0.15">
      <c r="X216" s="6">
        <v>2063</v>
      </c>
      <c r="Y216" s="27">
        <v>1.8279542730863163</v>
      </c>
      <c r="Z216" s="27">
        <v>1.4085665798988494</v>
      </c>
      <c r="AA216" s="27">
        <v>2.3377487418236833</v>
      </c>
      <c r="AC216" s="6">
        <v>2063</v>
      </c>
      <c r="AD216" s="27">
        <v>2.2856282405882036</v>
      </c>
      <c r="AE216" s="27">
        <v>1.8128708982151454</v>
      </c>
      <c r="AF216" s="27">
        <v>2.8586918777175332</v>
      </c>
      <c r="AH216" s="6">
        <v>2063</v>
      </c>
      <c r="AI216" s="27">
        <v>2.654594048084113</v>
      </c>
      <c r="AJ216" s="27">
        <v>2.15621742670925</v>
      </c>
      <c r="AK216" s="27">
        <v>3.2293909619271899</v>
      </c>
    </row>
    <row r="217" spans="11:37" x14ac:dyDescent="0.15">
      <c r="X217" s="6">
        <v>2064</v>
      </c>
      <c r="Y217" s="27">
        <v>1.8281126573484094</v>
      </c>
      <c r="Z217" s="27">
        <v>1.4075440939841024</v>
      </c>
      <c r="AA217" s="27">
        <v>2.3414348247465333</v>
      </c>
      <c r="AC217" s="6">
        <v>2064</v>
      </c>
      <c r="AD217" s="27">
        <v>2.3033941555393334</v>
      </c>
      <c r="AE217" s="27">
        <v>1.8249214931563944</v>
      </c>
      <c r="AF217" s="27">
        <v>2.8906484642504835</v>
      </c>
      <c r="AH217" s="6">
        <v>2064</v>
      </c>
      <c r="AI217" s="27">
        <v>2.6906205453638634</v>
      </c>
      <c r="AJ217" s="27">
        <v>2.1823116417341399</v>
      </c>
      <c r="AK217" s="27">
        <v>3.2803341312840701</v>
      </c>
    </row>
    <row r="218" spans="11:37" x14ac:dyDescent="0.15">
      <c r="X218" s="6">
        <v>2065</v>
      </c>
      <c r="Y218" s="27">
        <v>1.8292532674447193</v>
      </c>
      <c r="Z218" s="27">
        <v>1.4067426706895465</v>
      </c>
      <c r="AA218" s="27">
        <v>2.3463368135444433</v>
      </c>
      <c r="AC218" s="6">
        <v>2065</v>
      </c>
      <c r="AD218" s="27">
        <v>2.3222423894166133</v>
      </c>
      <c r="AE218" s="27">
        <v>1.8377605534461654</v>
      </c>
      <c r="AF218" s="27">
        <v>2.9235058726784033</v>
      </c>
      <c r="AH218" s="6">
        <v>2065</v>
      </c>
      <c r="AI218" s="27">
        <v>2.7281784320345936</v>
      </c>
      <c r="AJ218" s="27">
        <v>2.2099930312625999</v>
      </c>
      <c r="AK218" s="27">
        <v>3.3331970635813599</v>
      </c>
    </row>
    <row r="219" spans="11:37" x14ac:dyDescent="0.15">
      <c r="X219" s="6">
        <v>2066</v>
      </c>
      <c r="Y219" s="27">
        <v>1.8331608987400063</v>
      </c>
      <c r="Z219" s="27">
        <v>1.4078972887319785</v>
      </c>
      <c r="AA219" s="27">
        <v>2.3533797157343432</v>
      </c>
      <c r="AC219" s="6">
        <v>2066</v>
      </c>
      <c r="AD219" s="27">
        <v>2.3439825668940832</v>
      </c>
      <c r="AE219" s="27">
        <v>1.8521112893516034</v>
      </c>
      <c r="AF219" s="27">
        <v>2.9589191068266634</v>
      </c>
      <c r="AH219" s="6">
        <v>2066</v>
      </c>
      <c r="AI219" s="27">
        <v>2.7690876154204034</v>
      </c>
      <c r="AJ219" s="27">
        <v>2.2412050417155598</v>
      </c>
      <c r="AK219" s="27">
        <v>3.3896809028018602</v>
      </c>
    </row>
    <row r="220" spans="11:37" x14ac:dyDescent="0.15">
      <c r="K220" s="29"/>
      <c r="L220" s="29"/>
      <c r="N220" s="29"/>
      <c r="O220" s="29"/>
      <c r="P220" s="29"/>
      <c r="Q220" s="29"/>
      <c r="X220" s="6">
        <v>2067</v>
      </c>
      <c r="Y220" s="27">
        <v>1.8388441269923943</v>
      </c>
      <c r="Z220" s="27">
        <v>1.4101522810095364</v>
      </c>
      <c r="AA220" s="27">
        <v>2.3640188039286634</v>
      </c>
      <c r="AC220" s="6">
        <v>2067</v>
      </c>
      <c r="AD220" s="27">
        <v>2.3676225564390734</v>
      </c>
      <c r="AE220" s="27">
        <v>1.8673941804429635</v>
      </c>
      <c r="AF220" s="27">
        <v>2.9958983000470032</v>
      </c>
      <c r="AH220" s="6">
        <v>2067</v>
      </c>
      <c r="AI220" s="27">
        <v>2.8123358146133133</v>
      </c>
      <c r="AJ220" s="27">
        <v>2.2743652593552599</v>
      </c>
      <c r="AK220" s="27">
        <v>3.44311263707726</v>
      </c>
    </row>
    <row r="221" spans="11:37" x14ac:dyDescent="0.15">
      <c r="X221" s="6">
        <v>2068</v>
      </c>
      <c r="Y221" s="27">
        <v>1.8442438695590995</v>
      </c>
      <c r="Z221" s="27">
        <v>1.4120930904472835</v>
      </c>
      <c r="AA221" s="27">
        <v>2.3709570467428134</v>
      </c>
      <c r="AC221" s="6">
        <v>2068</v>
      </c>
      <c r="AD221" s="27">
        <v>2.3910678779188332</v>
      </c>
      <c r="AE221" s="27">
        <v>1.8820472376748434</v>
      </c>
      <c r="AF221" s="27">
        <v>3.0295712022387136</v>
      </c>
      <c r="AH221" s="6">
        <v>2068</v>
      </c>
      <c r="AI221" s="27">
        <v>2.8557945036203836</v>
      </c>
      <c r="AJ221" s="27">
        <v>2.3072107656524801</v>
      </c>
      <c r="AK221" s="27">
        <v>3.4971939327655099</v>
      </c>
    </row>
    <row r="222" spans="11:37" x14ac:dyDescent="0.15">
      <c r="X222" s="6">
        <v>2069</v>
      </c>
      <c r="Y222" s="27">
        <v>1.8472396608964532</v>
      </c>
      <c r="Z222" s="27">
        <v>1.4123078236954245</v>
      </c>
      <c r="AA222" s="27">
        <v>2.3773916642189032</v>
      </c>
      <c r="AC222" s="6">
        <v>2069</v>
      </c>
      <c r="AD222" s="27">
        <v>2.4121574471291134</v>
      </c>
      <c r="AE222" s="27">
        <v>1.8949170220267935</v>
      </c>
      <c r="AF222" s="27">
        <v>3.0597992466246433</v>
      </c>
      <c r="AH222" s="6">
        <v>2069</v>
      </c>
      <c r="AI222" s="27">
        <v>2.8972618665178733</v>
      </c>
      <c r="AJ222" s="27">
        <v>2.3375566607477398</v>
      </c>
      <c r="AK222" s="27">
        <v>3.5546810406992901</v>
      </c>
    </row>
    <row r="223" spans="11:37" x14ac:dyDescent="0.15">
      <c r="X223" s="6">
        <v>2070</v>
      </c>
      <c r="Y223" s="27">
        <v>1.8473998718219105</v>
      </c>
      <c r="Z223" s="27">
        <v>1.4104856372946624</v>
      </c>
      <c r="AA223" s="27">
        <v>2.3811655301214434</v>
      </c>
      <c r="AC223" s="6">
        <v>2070</v>
      </c>
      <c r="AD223" s="27">
        <v>2.4302954447440634</v>
      </c>
      <c r="AE223" s="27">
        <v>1.9056075610506134</v>
      </c>
      <c r="AF223" s="27">
        <v>3.0883137749631033</v>
      </c>
      <c r="AH223" s="6">
        <v>2070</v>
      </c>
      <c r="AI223" s="27">
        <v>2.9361941846635133</v>
      </c>
      <c r="AJ223" s="27">
        <v>2.36525441216402</v>
      </c>
      <c r="AK223" s="27">
        <v>3.6121545996453301</v>
      </c>
    </row>
    <row r="224" spans="11:37" x14ac:dyDescent="0.15">
      <c r="X224" s="6">
        <v>2071</v>
      </c>
      <c r="Y224" s="27">
        <v>1.8450722448199564</v>
      </c>
      <c r="Z224" s="27">
        <v>1.4069366407073574</v>
      </c>
      <c r="AA224" s="27">
        <v>2.3824231433591532</v>
      </c>
      <c r="AC224" s="6">
        <v>2071</v>
      </c>
      <c r="AD224" s="27">
        <v>2.4456814153606237</v>
      </c>
      <c r="AE224" s="27">
        <v>1.9145570361303335</v>
      </c>
      <c r="AF224" s="27">
        <v>3.1143561129254635</v>
      </c>
      <c r="AH224" s="6">
        <v>2071</v>
      </c>
      <c r="AI224" s="27">
        <v>2.9728795906866234</v>
      </c>
      <c r="AJ224" s="27">
        <v>2.3909539766650401</v>
      </c>
      <c r="AK224" s="27">
        <v>3.6676222703169001</v>
      </c>
    </row>
    <row r="225" spans="24:37" x14ac:dyDescent="0.15">
      <c r="X225" s="6">
        <v>2072</v>
      </c>
      <c r="Y225" s="27">
        <v>1.8420850797378003</v>
      </c>
      <c r="Z225" s="27">
        <v>1.4030105173618952</v>
      </c>
      <c r="AA225" s="27">
        <v>2.3809408178897233</v>
      </c>
      <c r="AC225" s="6">
        <v>2072</v>
      </c>
      <c r="AD225" s="27">
        <v>2.4603895211102134</v>
      </c>
      <c r="AE225" s="27">
        <v>1.9232459735773935</v>
      </c>
      <c r="AF225" s="27">
        <v>3.1390782458979936</v>
      </c>
      <c r="AH225" s="6">
        <v>2072</v>
      </c>
      <c r="AI225" s="27">
        <v>3.0093048277837533</v>
      </c>
      <c r="AJ225" s="27">
        <v>2.4168687866052099</v>
      </c>
      <c r="AK225" s="27">
        <v>3.7226939883921002</v>
      </c>
    </row>
    <row r="226" spans="24:37" x14ac:dyDescent="0.15">
      <c r="X226" s="6">
        <v>2073</v>
      </c>
      <c r="Y226" s="27">
        <v>1.8390880219077954</v>
      </c>
      <c r="Z226" s="27">
        <v>1.3991404477166933</v>
      </c>
      <c r="AA226" s="27">
        <v>2.3809050115805634</v>
      </c>
      <c r="AC226" s="6">
        <v>2073</v>
      </c>
      <c r="AD226" s="27">
        <v>2.4751335795428835</v>
      </c>
      <c r="AE226" s="27">
        <v>1.9315982998514034</v>
      </c>
      <c r="AF226" s="27">
        <v>3.1636522164073533</v>
      </c>
      <c r="AH226" s="6">
        <v>2073</v>
      </c>
      <c r="AI226" s="27">
        <v>3.0462274082132534</v>
      </c>
      <c r="AJ226" s="27">
        <v>2.4434504548577101</v>
      </c>
      <c r="AK226" s="27">
        <v>3.7780266379699201</v>
      </c>
    </row>
    <row r="227" spans="24:37" x14ac:dyDescent="0.15">
      <c r="X227" s="6">
        <v>2074</v>
      </c>
      <c r="Y227" s="27">
        <v>1.8355344858075193</v>
      </c>
      <c r="Z227" s="27">
        <v>1.3954745240041913</v>
      </c>
      <c r="AA227" s="27">
        <v>2.3802568345243933</v>
      </c>
      <c r="AC227" s="6">
        <v>2074</v>
      </c>
      <c r="AD227" s="27">
        <v>2.4893237881837633</v>
      </c>
      <c r="AE227" s="27">
        <v>1.9398656226749733</v>
      </c>
      <c r="AF227" s="27">
        <v>3.1810132969933735</v>
      </c>
      <c r="AH227" s="6">
        <v>2074</v>
      </c>
      <c r="AI227" s="27">
        <v>3.0831121939390833</v>
      </c>
      <c r="AJ227" s="27">
        <v>2.4702895680130998</v>
      </c>
      <c r="AK227" s="27">
        <v>3.8313372711623699</v>
      </c>
    </row>
    <row r="228" spans="24:37" x14ac:dyDescent="0.15">
      <c r="X228" s="6">
        <v>2075</v>
      </c>
      <c r="Y228" s="27">
        <v>1.8320040631205123</v>
      </c>
      <c r="Z228" s="27">
        <v>1.3917833822140173</v>
      </c>
      <c r="AA228" s="27">
        <v>2.3793565059123334</v>
      </c>
      <c r="AC228" s="6">
        <v>2075</v>
      </c>
      <c r="AD228" s="27">
        <v>2.5035348575900533</v>
      </c>
      <c r="AE228" s="27">
        <v>1.9483123304818633</v>
      </c>
      <c r="AF228" s="27">
        <v>3.2044221131931834</v>
      </c>
      <c r="AH228" s="6">
        <v>2075</v>
      </c>
      <c r="AI228" s="27">
        <v>3.1205583505079435</v>
      </c>
      <c r="AJ228" s="27">
        <v>2.4997810334200099</v>
      </c>
      <c r="AK228" s="27">
        <v>3.8807298650208</v>
      </c>
    </row>
    <row r="229" spans="24:37" x14ac:dyDescent="0.15">
      <c r="X229" s="6">
        <v>2076</v>
      </c>
      <c r="Y229" s="27">
        <v>1.8284842121499665</v>
      </c>
      <c r="Z229" s="27">
        <v>1.3879741187900774</v>
      </c>
      <c r="AA229" s="27">
        <v>2.3810138181047034</v>
      </c>
      <c r="AC229" s="6">
        <v>2076</v>
      </c>
      <c r="AD229" s="27">
        <v>2.5177551323998935</v>
      </c>
      <c r="AE229" s="27">
        <v>1.9566306605565933</v>
      </c>
      <c r="AF229" s="27">
        <v>3.2275566863962832</v>
      </c>
      <c r="AH229" s="6">
        <v>2076</v>
      </c>
      <c r="AI229" s="27">
        <v>3.1585703528108535</v>
      </c>
      <c r="AJ229" s="27">
        <v>2.5273038320243</v>
      </c>
      <c r="AK229" s="27">
        <v>3.9467513587898102</v>
      </c>
    </row>
    <row r="230" spans="24:37" x14ac:dyDescent="0.15">
      <c r="X230" s="6">
        <v>2077</v>
      </c>
      <c r="Y230" s="27">
        <v>1.8258396604424023</v>
      </c>
      <c r="Z230" s="27">
        <v>1.3845683152748274</v>
      </c>
      <c r="AA230" s="27">
        <v>2.3807332077775136</v>
      </c>
      <c r="AC230" s="6">
        <v>2077</v>
      </c>
      <c r="AD230" s="27">
        <v>2.5328645954689333</v>
      </c>
      <c r="AE230" s="27">
        <v>1.9654088814101034</v>
      </c>
      <c r="AF230" s="27">
        <v>3.2478071556231733</v>
      </c>
      <c r="AH230" s="6">
        <v>2077</v>
      </c>
      <c r="AI230" s="27">
        <v>3.1980398926183033</v>
      </c>
      <c r="AJ230" s="27">
        <v>2.5557128475791</v>
      </c>
      <c r="AK230" s="27">
        <v>4.0041950103662902</v>
      </c>
    </row>
    <row r="231" spans="24:37" x14ac:dyDescent="0.15">
      <c r="X231" s="6">
        <v>2078</v>
      </c>
      <c r="Y231" s="27">
        <v>1.8249381373356872</v>
      </c>
      <c r="Z231" s="27">
        <v>1.3819418005630855</v>
      </c>
      <c r="AA231" s="27">
        <v>2.3817648322328235</v>
      </c>
      <c r="AC231" s="6">
        <v>2078</v>
      </c>
      <c r="AD231" s="27">
        <v>2.5497591404342534</v>
      </c>
      <c r="AE231" s="27">
        <v>1.9749225035136633</v>
      </c>
      <c r="AF231" s="27">
        <v>3.2700617389087734</v>
      </c>
      <c r="AH231" s="6">
        <v>2078</v>
      </c>
      <c r="AI231" s="27">
        <v>3.2398899656150433</v>
      </c>
      <c r="AJ231" s="27">
        <v>2.5857801600692398</v>
      </c>
      <c r="AK231" s="27">
        <v>4.0640224465410402</v>
      </c>
    </row>
    <row r="232" spans="24:37" x14ac:dyDescent="0.15">
      <c r="X232" s="6">
        <v>2079</v>
      </c>
      <c r="Y232" s="27">
        <v>1.8253179935240542</v>
      </c>
      <c r="Z232" s="27">
        <v>1.3797494389117784</v>
      </c>
      <c r="AA232" s="27">
        <v>2.3839515918709031</v>
      </c>
      <c r="AC232" s="6">
        <v>2079</v>
      </c>
      <c r="AD232" s="27">
        <v>2.5679763612486033</v>
      </c>
      <c r="AE232" s="27">
        <v>1.9848548902331233</v>
      </c>
      <c r="AF232" s="27">
        <v>3.2892958092716333</v>
      </c>
      <c r="AH232" s="6">
        <v>2079</v>
      </c>
      <c r="AI232" s="27">
        <v>3.2836533385969835</v>
      </c>
      <c r="AJ232" s="27">
        <v>2.61862124018946</v>
      </c>
      <c r="AK232" s="27">
        <v>4.1268700731059802</v>
      </c>
    </row>
    <row r="233" spans="24:37" x14ac:dyDescent="0.15">
      <c r="X233" s="6">
        <v>2080</v>
      </c>
      <c r="Y233" s="27">
        <v>1.8256959533988213</v>
      </c>
      <c r="Z233" s="27">
        <v>1.3773729340749503</v>
      </c>
      <c r="AA233" s="27">
        <v>2.386133449662533</v>
      </c>
      <c r="AC233" s="6">
        <v>2080</v>
      </c>
      <c r="AD233" s="27">
        <v>2.5863526675100532</v>
      </c>
      <c r="AE233" s="27">
        <v>1.9947559561868933</v>
      </c>
      <c r="AF233" s="27">
        <v>3.3104000576304533</v>
      </c>
      <c r="AH233" s="6">
        <v>2080</v>
      </c>
      <c r="AI233" s="27">
        <v>3.3280730097747133</v>
      </c>
      <c r="AJ233" s="27">
        <v>2.6520536578863898</v>
      </c>
      <c r="AK233" s="27">
        <v>4.1908957636226001</v>
      </c>
    </row>
    <row r="234" spans="24:37" x14ac:dyDescent="0.15">
      <c r="X234" s="6">
        <v>2081</v>
      </c>
      <c r="Y234" s="27">
        <v>1.8245512709575702</v>
      </c>
      <c r="Z234" s="27">
        <v>1.3741076454160415</v>
      </c>
      <c r="AA234" s="27">
        <v>2.3868227347165134</v>
      </c>
      <c r="AC234" s="6">
        <v>2081</v>
      </c>
      <c r="AD234" s="27">
        <v>2.6034902934960233</v>
      </c>
      <c r="AE234" s="27">
        <v>2.0043595969799837</v>
      </c>
      <c r="AF234" s="27">
        <v>3.3350669981993035</v>
      </c>
      <c r="AH234" s="6">
        <v>2081</v>
      </c>
      <c r="AI234" s="27">
        <v>3.3716002521300235</v>
      </c>
      <c r="AJ234" s="27">
        <v>2.6843135191326999</v>
      </c>
      <c r="AK234" s="27">
        <v>4.2493797188100002</v>
      </c>
    </row>
    <row r="235" spans="24:37" x14ac:dyDescent="0.15">
      <c r="X235" s="6">
        <v>2082</v>
      </c>
      <c r="Y235" s="27">
        <v>1.8220059004048115</v>
      </c>
      <c r="Z235" s="27">
        <v>1.3702104532836783</v>
      </c>
      <c r="AA235" s="27">
        <v>2.3859616909118735</v>
      </c>
      <c r="AC235" s="6">
        <v>2082</v>
      </c>
      <c r="AD235" s="27">
        <v>2.6192202586192135</v>
      </c>
      <c r="AE235" s="27">
        <v>2.0131207703482135</v>
      </c>
      <c r="AF235" s="27">
        <v>3.3580702889644432</v>
      </c>
      <c r="AH235" s="6">
        <v>2082</v>
      </c>
      <c r="AI235" s="27">
        <v>3.4141876906994435</v>
      </c>
      <c r="AJ235" s="27">
        <v>2.71574845245972</v>
      </c>
      <c r="AK235" s="27">
        <v>4.3040304082869998</v>
      </c>
    </row>
    <row r="236" spans="24:37" x14ac:dyDescent="0.15">
      <c r="X236" s="6">
        <v>2083</v>
      </c>
      <c r="Y236" s="27">
        <v>1.8173636628242202</v>
      </c>
      <c r="Z236" s="27">
        <v>1.3652304240942004</v>
      </c>
      <c r="AA236" s="27">
        <v>2.3826683884035633</v>
      </c>
      <c r="AC236" s="6">
        <v>2083</v>
      </c>
      <c r="AD236" s="27">
        <v>2.6326731847112637</v>
      </c>
      <c r="AE236" s="27">
        <v>2.0203653357051135</v>
      </c>
      <c r="AF236" s="27">
        <v>3.3800360401897533</v>
      </c>
      <c r="AH236" s="6">
        <v>2083</v>
      </c>
      <c r="AI236" s="27">
        <v>3.4550111399844932</v>
      </c>
      <c r="AJ236" s="27">
        <v>2.7452557000785198</v>
      </c>
      <c r="AK236" s="27">
        <v>4.3566124562582198</v>
      </c>
    </row>
    <row r="237" spans="24:37" x14ac:dyDescent="0.15">
      <c r="X237" s="6">
        <v>2084</v>
      </c>
      <c r="Y237" s="27">
        <v>1.8118642269918794</v>
      </c>
      <c r="Z237" s="27">
        <v>1.3600009529103694</v>
      </c>
      <c r="AA237" s="27">
        <v>2.3776220729207234</v>
      </c>
      <c r="AC237" s="6">
        <v>2084</v>
      </c>
      <c r="AD237" s="27">
        <v>2.6450649120010636</v>
      </c>
      <c r="AE237" s="27">
        <v>2.0269734850071033</v>
      </c>
      <c r="AF237" s="27">
        <v>3.4035221682541232</v>
      </c>
      <c r="AH237" s="6">
        <v>2084</v>
      </c>
      <c r="AI237" s="27">
        <v>3.4952767485207534</v>
      </c>
      <c r="AJ237" s="27">
        <v>2.7745089509198801</v>
      </c>
      <c r="AK237" s="27">
        <v>4.4082790319950895</v>
      </c>
    </row>
    <row r="238" spans="24:37" x14ac:dyDescent="0.15">
      <c r="X238" s="6">
        <v>2085</v>
      </c>
      <c r="Y238" s="27">
        <v>1.8046144715270493</v>
      </c>
      <c r="Z238" s="27">
        <v>1.3537599315761304</v>
      </c>
      <c r="AA238" s="27">
        <v>2.3706088530338634</v>
      </c>
      <c r="AC238" s="6">
        <v>2085</v>
      </c>
      <c r="AD238" s="27">
        <v>2.6554596873863332</v>
      </c>
      <c r="AE238" s="27">
        <v>2.0323978823612636</v>
      </c>
      <c r="AF238" s="27">
        <v>3.4228412742331535</v>
      </c>
      <c r="AH238" s="6">
        <v>2085</v>
      </c>
      <c r="AI238" s="27">
        <v>3.5340552611052836</v>
      </c>
      <c r="AJ238" s="27">
        <v>2.8032763220371599</v>
      </c>
      <c r="AK238" s="27">
        <v>4.4582735737077197</v>
      </c>
    </row>
    <row r="239" spans="24:37" x14ac:dyDescent="0.15">
      <c r="X239" s="6">
        <v>2086</v>
      </c>
      <c r="Y239" s="27">
        <v>1.7967541398737834</v>
      </c>
      <c r="Z239" s="27">
        <v>1.3473614361769244</v>
      </c>
      <c r="AA239" s="27">
        <v>2.3625016200409434</v>
      </c>
      <c r="AC239" s="6">
        <v>2086</v>
      </c>
      <c r="AD239" s="27">
        <v>2.6649924839733936</v>
      </c>
      <c r="AE239" s="27">
        <v>2.0377846168129534</v>
      </c>
      <c r="AF239" s="27">
        <v>3.4360498120769534</v>
      </c>
      <c r="AH239" s="6">
        <v>2086</v>
      </c>
      <c r="AI239" s="27">
        <v>3.5724833100081734</v>
      </c>
      <c r="AJ239" s="27">
        <v>2.83051733691314</v>
      </c>
      <c r="AK239" s="27">
        <v>4.51629667758725</v>
      </c>
    </row>
    <row r="240" spans="24:37" x14ac:dyDescent="0.15">
      <c r="X240" s="6">
        <v>2087</v>
      </c>
      <c r="Y240" s="27">
        <v>1.7897838126466494</v>
      </c>
      <c r="Z240" s="27">
        <v>1.3414715943460025</v>
      </c>
      <c r="AA240" s="27">
        <v>2.354913290036543</v>
      </c>
      <c r="AC240" s="6">
        <v>2087</v>
      </c>
      <c r="AD240" s="27">
        <v>2.6752100285754237</v>
      </c>
      <c r="AE240" s="27">
        <v>2.0435098696593634</v>
      </c>
      <c r="AF240" s="27">
        <v>3.4520344640990035</v>
      </c>
      <c r="AH240" s="6">
        <v>2087</v>
      </c>
      <c r="AI240" s="27">
        <v>3.6121533436883535</v>
      </c>
      <c r="AJ240" s="27">
        <v>2.8585447929660299</v>
      </c>
      <c r="AK240" s="27">
        <v>4.5756037424542901</v>
      </c>
    </row>
    <row r="241" spans="24:37" x14ac:dyDescent="0.15">
      <c r="X241" s="6">
        <v>2088</v>
      </c>
      <c r="Y241" s="27">
        <v>1.7837376869456305</v>
      </c>
      <c r="Z241" s="27">
        <v>1.3359265560376024</v>
      </c>
      <c r="AA241" s="27">
        <v>2.3485164147935333</v>
      </c>
      <c r="AC241" s="6">
        <v>2088</v>
      </c>
      <c r="AD241" s="27">
        <v>2.6861507463607333</v>
      </c>
      <c r="AE241" s="27">
        <v>2.0483354767541835</v>
      </c>
      <c r="AF241" s="27">
        <v>3.4732553146301632</v>
      </c>
      <c r="AH241" s="6">
        <v>2088</v>
      </c>
      <c r="AI241" s="27">
        <v>3.6531218435600934</v>
      </c>
      <c r="AJ241" s="27">
        <v>2.89410058779713</v>
      </c>
      <c r="AK241" s="27">
        <v>4.6418828243404402</v>
      </c>
    </row>
    <row r="242" spans="24:37" x14ac:dyDescent="0.15">
      <c r="X242" s="6">
        <v>2089</v>
      </c>
      <c r="Y242" s="27">
        <v>1.7796017655227705</v>
      </c>
      <c r="Z242" s="27">
        <v>1.3314060296951633</v>
      </c>
      <c r="AA242" s="27">
        <v>2.3445482025428834</v>
      </c>
      <c r="AC242" s="6">
        <v>2089</v>
      </c>
      <c r="AD242" s="27">
        <v>2.6988185113961634</v>
      </c>
      <c r="AE242" s="27">
        <v>2.0551099472438334</v>
      </c>
      <c r="AF242" s="27">
        <v>3.4952093606449934</v>
      </c>
      <c r="AH242" s="6">
        <v>2089</v>
      </c>
      <c r="AI242" s="27">
        <v>3.6963890082464834</v>
      </c>
      <c r="AJ242" s="27">
        <v>2.9249961392302701</v>
      </c>
      <c r="AK242" s="27">
        <v>4.7124317445157802</v>
      </c>
    </row>
    <row r="243" spans="24:37" x14ac:dyDescent="0.15">
      <c r="X243" s="6">
        <v>2090</v>
      </c>
      <c r="Y243" s="27">
        <v>1.7781228661286994</v>
      </c>
      <c r="Z243" s="27">
        <v>1.3284250188068474</v>
      </c>
      <c r="AA243" s="27">
        <v>2.3428611834396333</v>
      </c>
      <c r="AC243" s="6">
        <v>2090</v>
      </c>
      <c r="AD243" s="27">
        <v>2.7135921945975334</v>
      </c>
      <c r="AE243" s="27">
        <v>2.0639078828906232</v>
      </c>
      <c r="AF243" s="27">
        <v>3.5178712039449231</v>
      </c>
      <c r="AH243" s="6">
        <v>2090</v>
      </c>
      <c r="AI243" s="27">
        <v>3.7426904165092734</v>
      </c>
      <c r="AJ243" s="27">
        <v>2.9576820263277002</v>
      </c>
      <c r="AK243" s="27">
        <v>4.7782730021930799</v>
      </c>
    </row>
    <row r="244" spans="24:37" x14ac:dyDescent="0.15">
      <c r="X244" s="6">
        <v>2091</v>
      </c>
      <c r="Y244" s="27">
        <v>1.7778862537481133</v>
      </c>
      <c r="Z244" s="27">
        <v>1.3278546932519284</v>
      </c>
      <c r="AA244" s="27">
        <v>2.3423222217063833</v>
      </c>
      <c r="AC244" s="6">
        <v>2091</v>
      </c>
      <c r="AD244" s="27">
        <v>2.7287089822104535</v>
      </c>
      <c r="AE244" s="27">
        <v>2.0723447474814334</v>
      </c>
      <c r="AF244" s="27">
        <v>3.5399665294318532</v>
      </c>
      <c r="AH244" s="6">
        <v>2091</v>
      </c>
      <c r="AI244" s="27">
        <v>3.7905056030798732</v>
      </c>
      <c r="AJ244" s="27">
        <v>2.9944386424028502</v>
      </c>
      <c r="AK244" s="27">
        <v>4.8450135117457602</v>
      </c>
    </row>
    <row r="245" spans="24:37" x14ac:dyDescent="0.15">
      <c r="X245" s="6">
        <v>2092</v>
      </c>
      <c r="Y245" s="27">
        <v>1.7788148441880773</v>
      </c>
      <c r="Z245" s="27">
        <v>1.3269393471613222</v>
      </c>
      <c r="AA245" s="27">
        <v>2.3429405121171034</v>
      </c>
      <c r="AC245" s="6">
        <v>2092</v>
      </c>
      <c r="AD245" s="27">
        <v>2.7443710029715134</v>
      </c>
      <c r="AE245" s="27">
        <v>2.0814409767064435</v>
      </c>
      <c r="AF245" s="27">
        <v>3.5619220948957535</v>
      </c>
      <c r="AH245" s="6">
        <v>2092</v>
      </c>
      <c r="AI245" s="27">
        <v>3.8397022087612633</v>
      </c>
      <c r="AJ245" s="27">
        <v>3.0364182425176103</v>
      </c>
      <c r="AK245" s="27">
        <v>4.9138935351765793</v>
      </c>
    </row>
    <row r="246" spans="24:37" x14ac:dyDescent="0.15">
      <c r="X246" s="6">
        <v>2093</v>
      </c>
      <c r="Y246" s="27">
        <v>1.7771525334805114</v>
      </c>
      <c r="Z246" s="27">
        <v>1.3224332495597504</v>
      </c>
      <c r="AA246" s="27">
        <v>2.3422240397224936</v>
      </c>
      <c r="AC246" s="6">
        <v>2093</v>
      </c>
      <c r="AD246" s="27">
        <v>2.7568663540195235</v>
      </c>
      <c r="AE246" s="27">
        <v>2.0883253661141232</v>
      </c>
      <c r="AF246" s="27">
        <v>3.5814355708306636</v>
      </c>
      <c r="AH246" s="6">
        <v>2093</v>
      </c>
      <c r="AI246" s="27">
        <v>3.8863235354141734</v>
      </c>
      <c r="AJ246" s="27">
        <v>3.0700955739614502</v>
      </c>
      <c r="AK246" s="27">
        <v>4.9790911085001994</v>
      </c>
    </row>
    <row r="247" spans="24:37" x14ac:dyDescent="0.15">
      <c r="X247" s="6">
        <v>2094</v>
      </c>
      <c r="Y247" s="27">
        <v>1.7720220422737203</v>
      </c>
      <c r="Z247" s="27">
        <v>1.3154424728212584</v>
      </c>
      <c r="AA247" s="27">
        <v>2.3426338672615632</v>
      </c>
      <c r="AC247" s="6">
        <v>2094</v>
      </c>
      <c r="AD247" s="27">
        <v>2.7653019591178936</v>
      </c>
      <c r="AE247" s="27">
        <v>2.0924755128801134</v>
      </c>
      <c r="AF247" s="27">
        <v>3.5979820367021533</v>
      </c>
      <c r="AH247" s="6">
        <v>2094</v>
      </c>
      <c r="AI247" s="27">
        <v>3.9293276445646232</v>
      </c>
      <c r="AJ247" s="27">
        <v>3.1010312175792301</v>
      </c>
      <c r="AK247" s="27">
        <v>5.03867050464192</v>
      </c>
    </row>
    <row r="248" spans="24:37" x14ac:dyDescent="0.15">
      <c r="X248" s="6">
        <v>2095</v>
      </c>
      <c r="Y248" s="27">
        <v>1.7652418955274154</v>
      </c>
      <c r="Z248" s="27">
        <v>1.3076386173380374</v>
      </c>
      <c r="AA248" s="27">
        <v>2.3345984212136033</v>
      </c>
      <c r="AC248" s="6">
        <v>2095</v>
      </c>
      <c r="AD248" s="27">
        <v>2.7715584862058531</v>
      </c>
      <c r="AE248" s="27">
        <v>2.0945735640255734</v>
      </c>
      <c r="AF248" s="27">
        <v>3.6128271864774932</v>
      </c>
      <c r="AH248" s="6">
        <v>2095</v>
      </c>
      <c r="AI248" s="27">
        <v>3.9705988900621332</v>
      </c>
      <c r="AJ248" s="27">
        <v>3.12760949315093</v>
      </c>
      <c r="AK248" s="27">
        <v>5.0953519631735293</v>
      </c>
    </row>
    <row r="249" spans="24:37" x14ac:dyDescent="0.15">
      <c r="X249" s="6">
        <v>2096</v>
      </c>
      <c r="Y249" s="27">
        <v>1.7574108594638642</v>
      </c>
      <c r="Z249" s="27">
        <v>1.2993486545295714</v>
      </c>
      <c r="AA249" s="27">
        <v>2.3243999597428333</v>
      </c>
      <c r="AC249" s="6">
        <v>2096</v>
      </c>
      <c r="AD249" s="27">
        <v>2.7762842592436732</v>
      </c>
      <c r="AE249" s="27">
        <v>2.0965721585334034</v>
      </c>
      <c r="AF249" s="27">
        <v>3.6263748267539033</v>
      </c>
      <c r="AH249" s="6">
        <v>2096</v>
      </c>
      <c r="AI249" s="27">
        <v>4.0108068808770128</v>
      </c>
      <c r="AJ249" s="27">
        <v>3.15468967789504</v>
      </c>
      <c r="AK249" s="27">
        <v>5.1501954932273399</v>
      </c>
    </row>
    <row r="250" spans="24:37" x14ac:dyDescent="0.15">
      <c r="X250" s="6">
        <v>2097</v>
      </c>
      <c r="Y250" s="27">
        <v>1.7501470465135194</v>
      </c>
      <c r="Z250" s="27">
        <v>1.2929097224420414</v>
      </c>
      <c r="AA250" s="27">
        <v>2.3179372653434034</v>
      </c>
      <c r="AC250" s="6">
        <v>2097</v>
      </c>
      <c r="AD250" s="27">
        <v>2.7811618875864736</v>
      </c>
      <c r="AE250" s="27">
        <v>2.0991570342428534</v>
      </c>
      <c r="AF250" s="27">
        <v>3.6354207737953934</v>
      </c>
      <c r="AH250" s="6">
        <v>2097</v>
      </c>
      <c r="AI250" s="27">
        <v>4.0516542626728835</v>
      </c>
      <c r="AJ250" s="27">
        <v>3.1809419023981902</v>
      </c>
      <c r="AK250" s="27">
        <v>5.2056332066428297</v>
      </c>
    </row>
    <row r="251" spans="24:37" x14ac:dyDescent="0.15">
      <c r="X251" s="6">
        <v>2098</v>
      </c>
      <c r="Y251" s="27">
        <v>1.7435804459973934</v>
      </c>
      <c r="Z251" s="27">
        <v>1.2867708114991163</v>
      </c>
      <c r="AA251" s="27">
        <v>2.3120641707663534</v>
      </c>
      <c r="AC251" s="6">
        <v>2098</v>
      </c>
      <c r="AD251" s="27">
        <v>2.7863618987379333</v>
      </c>
      <c r="AE251" s="27">
        <v>2.1015454452319231</v>
      </c>
      <c r="AF251" s="27">
        <v>3.6429526576365134</v>
      </c>
      <c r="AH251" s="6">
        <v>2098</v>
      </c>
      <c r="AI251" s="27">
        <v>4.0933228091006537</v>
      </c>
      <c r="AJ251" s="27">
        <v>3.2081813466494902</v>
      </c>
      <c r="AK251" s="27">
        <v>5.2621368223049894</v>
      </c>
    </row>
    <row r="252" spans="24:37" x14ac:dyDescent="0.15">
      <c r="X252" s="6">
        <v>2099</v>
      </c>
      <c r="Y252" s="27">
        <v>1.7388903501680644</v>
      </c>
      <c r="Z252" s="27">
        <v>1.2816892003008813</v>
      </c>
      <c r="AA252" s="27">
        <v>2.3077638030889234</v>
      </c>
      <c r="AC252" s="6">
        <v>2099</v>
      </c>
      <c r="AD252" s="27">
        <v>2.7931011424960435</v>
      </c>
      <c r="AE252" s="27">
        <v>2.1050159137908433</v>
      </c>
      <c r="AF252" s="27">
        <v>3.6523680538943433</v>
      </c>
      <c r="AH252" s="6">
        <v>2099</v>
      </c>
      <c r="AI252" s="27">
        <v>4.1370861112073234</v>
      </c>
      <c r="AJ252" s="27">
        <v>3.2382211553322402</v>
      </c>
      <c r="AK252" s="27">
        <v>5.3215322219378196</v>
      </c>
    </row>
    <row r="253" spans="24:37" x14ac:dyDescent="0.15">
      <c r="X253" s="6">
        <v>2100</v>
      </c>
      <c r="Y253" s="27">
        <v>1.7364325110349743</v>
      </c>
      <c r="Z253" s="27">
        <v>1.2777394520178704</v>
      </c>
      <c r="AA253" s="27">
        <v>2.3052176051185835</v>
      </c>
      <c r="AC253" s="6">
        <v>2100</v>
      </c>
      <c r="AD253" s="27">
        <v>2.8021502333386934</v>
      </c>
      <c r="AE253" s="27">
        <v>2.1101681558078633</v>
      </c>
      <c r="AF253" s="27">
        <v>3.6656671490877133</v>
      </c>
      <c r="AH253" s="6">
        <v>2100</v>
      </c>
      <c r="AI253" s="27">
        <v>4.1838476884549127</v>
      </c>
      <c r="AJ253" s="27">
        <v>3.2722812809098301</v>
      </c>
      <c r="AK253" s="27">
        <v>5.3864849132961297</v>
      </c>
    </row>
    <row r="254" spans="24:37" x14ac:dyDescent="0.15">
      <c r="X254" s="6">
        <v>2101</v>
      </c>
      <c r="Y254" s="27">
        <v>1.7354037066466552</v>
      </c>
      <c r="Z254" s="27">
        <v>1.2745698864606323</v>
      </c>
      <c r="AA254" s="27">
        <v>2.303583617686713</v>
      </c>
      <c r="AC254" s="6">
        <v>2101</v>
      </c>
      <c r="AD254" s="27">
        <v>2.8129719458598434</v>
      </c>
      <c r="AE254" s="27">
        <v>2.1167028914326234</v>
      </c>
      <c r="AF254" s="27">
        <v>3.6821677587820836</v>
      </c>
      <c r="AH254" s="6">
        <v>2101</v>
      </c>
      <c r="AI254" s="27">
        <v>4.2332372189068135</v>
      </c>
      <c r="AJ254" s="27">
        <v>3.3097306106906199</v>
      </c>
      <c r="AK254" s="27">
        <v>5.4549940839174997</v>
      </c>
    </row>
    <row r="255" spans="24:37" x14ac:dyDescent="0.15">
      <c r="X255" s="6">
        <v>2102</v>
      </c>
      <c r="Y255" s="27">
        <v>1.7327885074071434</v>
      </c>
      <c r="Z255" s="27">
        <v>1.2705128686697393</v>
      </c>
      <c r="AA255" s="27">
        <v>2.3004482223798632</v>
      </c>
      <c r="AC255" s="6">
        <v>2102</v>
      </c>
      <c r="AD255" s="27">
        <v>2.8222333361736736</v>
      </c>
      <c r="AE255" s="27">
        <v>2.1218431623893332</v>
      </c>
      <c r="AF255" s="27">
        <v>3.6973110968038232</v>
      </c>
      <c r="AH255" s="6">
        <v>2102</v>
      </c>
      <c r="AI255" s="27">
        <v>4.2813383005153431</v>
      </c>
      <c r="AJ255" s="27">
        <v>3.3434015011412201</v>
      </c>
      <c r="AK255" s="27">
        <v>5.5228391868976399</v>
      </c>
    </row>
    <row r="256" spans="24:37" x14ac:dyDescent="0.15">
      <c r="X256" s="6">
        <v>2103</v>
      </c>
      <c r="Y256" s="27">
        <v>1.7287264392119863</v>
      </c>
      <c r="Z256" s="27">
        <v>1.2660283119591353</v>
      </c>
      <c r="AA256" s="27">
        <v>2.2958905375096634</v>
      </c>
      <c r="AC256" s="6">
        <v>2103</v>
      </c>
      <c r="AD256" s="27">
        <v>2.8299105374143734</v>
      </c>
      <c r="AE256" s="27">
        <v>2.1259895888091531</v>
      </c>
      <c r="AF256" s="27">
        <v>3.7111726078042335</v>
      </c>
      <c r="AH256" s="6">
        <v>2103</v>
      </c>
      <c r="AI256" s="27">
        <v>4.3277329793843435</v>
      </c>
      <c r="AJ256" s="27">
        <v>3.3751664615790102</v>
      </c>
      <c r="AK256" s="27">
        <v>5.5892718406455897</v>
      </c>
    </row>
    <row r="257" spans="24:37" x14ac:dyDescent="0.15">
      <c r="X257" s="6">
        <v>2104</v>
      </c>
      <c r="Y257" s="27">
        <v>1.7230715068412925</v>
      </c>
      <c r="Z257" s="27">
        <v>1.2609283649884644</v>
      </c>
      <c r="AA257" s="27">
        <v>2.2898810012970734</v>
      </c>
      <c r="AC257" s="6">
        <v>2104</v>
      </c>
      <c r="AD257" s="27">
        <v>2.8358146259787835</v>
      </c>
      <c r="AE257" s="27">
        <v>2.1292710536853532</v>
      </c>
      <c r="AF257" s="27">
        <v>3.7237014320862034</v>
      </c>
      <c r="AH257" s="6">
        <v>2104</v>
      </c>
      <c r="AI257" s="27">
        <v>4.3720747727057727</v>
      </c>
      <c r="AJ257" s="27">
        <v>3.40449510460612</v>
      </c>
      <c r="AK257" s="27">
        <v>5.6539630908729599</v>
      </c>
    </row>
    <row r="258" spans="24:37" x14ac:dyDescent="0.15">
      <c r="X258" s="6">
        <v>2105</v>
      </c>
      <c r="Y258" s="27">
        <v>1.7153280613782673</v>
      </c>
      <c r="Z258" s="27">
        <v>1.2547815654470043</v>
      </c>
      <c r="AA258" s="27">
        <v>2.2819664084401037</v>
      </c>
      <c r="AC258" s="6">
        <v>2105</v>
      </c>
      <c r="AD258" s="27">
        <v>2.8394136436295834</v>
      </c>
      <c r="AE258" s="27">
        <v>2.1311327793893335</v>
      </c>
      <c r="AF258" s="27">
        <v>3.7344001400910334</v>
      </c>
      <c r="AH258" s="6">
        <v>2105</v>
      </c>
      <c r="AI258" s="27">
        <v>4.4137028422770035</v>
      </c>
      <c r="AJ258" s="27">
        <v>3.4365052569666101</v>
      </c>
      <c r="AK258" s="27">
        <v>5.7162828814021394</v>
      </c>
    </row>
    <row r="259" spans="24:37" x14ac:dyDescent="0.15">
      <c r="X259" s="6">
        <v>2106</v>
      </c>
      <c r="Y259" s="27">
        <v>1.7070339773361434</v>
      </c>
      <c r="Z259" s="27">
        <v>1.2490821970608084</v>
      </c>
      <c r="AA259" s="27">
        <v>2.2734070998665832</v>
      </c>
      <c r="AC259" s="6">
        <v>2106</v>
      </c>
      <c r="AD259" s="27">
        <v>2.8422827061583131</v>
      </c>
      <c r="AE259" s="27">
        <v>2.1323468392972034</v>
      </c>
      <c r="AF259" s="27">
        <v>3.7444254978776934</v>
      </c>
      <c r="AH259" s="6">
        <v>2106</v>
      </c>
      <c r="AI259" s="27">
        <v>4.4541764601407436</v>
      </c>
      <c r="AJ259" s="27">
        <v>3.4614290142368502</v>
      </c>
      <c r="AK259" s="27">
        <v>5.7730307369680496</v>
      </c>
    </row>
    <row r="260" spans="24:37" x14ac:dyDescent="0.15">
      <c r="X260" s="6">
        <v>2107</v>
      </c>
      <c r="Y260" s="27">
        <v>1.6988933876636654</v>
      </c>
      <c r="Z260" s="27">
        <v>1.2435381888684753</v>
      </c>
      <c r="AA260" s="27">
        <v>2.2648812591377334</v>
      </c>
      <c r="AC260" s="6">
        <v>2107</v>
      </c>
      <c r="AD260" s="27">
        <v>2.8451661312438334</v>
      </c>
      <c r="AE260" s="27">
        <v>2.1336579409548833</v>
      </c>
      <c r="AF260" s="27">
        <v>3.7543083756052633</v>
      </c>
      <c r="AH260" s="6">
        <v>2107</v>
      </c>
      <c r="AI260" s="27">
        <v>4.4942639678463632</v>
      </c>
      <c r="AJ260" s="27">
        <v>3.4863547220944002</v>
      </c>
      <c r="AK260" s="27">
        <v>5.8287479521981993</v>
      </c>
    </row>
    <row r="261" spans="24:37" x14ac:dyDescent="0.15">
      <c r="X261" s="6">
        <v>2108</v>
      </c>
      <c r="Y261" s="27">
        <v>1.6916875547864243</v>
      </c>
      <c r="Z261" s="27">
        <v>1.2372417766954504</v>
      </c>
      <c r="AA261" s="27">
        <v>2.2570609686766034</v>
      </c>
      <c r="AC261" s="6">
        <v>2108</v>
      </c>
      <c r="AD261" s="27">
        <v>2.8488804366729035</v>
      </c>
      <c r="AE261" s="27">
        <v>2.1355892735674935</v>
      </c>
      <c r="AF261" s="27">
        <v>3.7645916266809434</v>
      </c>
      <c r="AH261" s="6">
        <v>2108</v>
      </c>
      <c r="AI261" s="27">
        <v>4.5348099893454137</v>
      </c>
      <c r="AJ261" s="27">
        <v>3.5124259525769799</v>
      </c>
      <c r="AK261" s="27">
        <v>5.8846057868886099</v>
      </c>
    </row>
    <row r="262" spans="24:37" x14ac:dyDescent="0.15">
      <c r="X262" s="6">
        <v>2109</v>
      </c>
      <c r="Y262" s="27">
        <v>1.6859449607160713</v>
      </c>
      <c r="Z262" s="27">
        <v>1.2325275771543183</v>
      </c>
      <c r="AA262" s="27">
        <v>2.2503577327049733</v>
      </c>
      <c r="AC262" s="6">
        <v>2109</v>
      </c>
      <c r="AD262" s="27">
        <v>2.8539782240295235</v>
      </c>
      <c r="AE262" s="27">
        <v>2.1384926202120234</v>
      </c>
      <c r="AF262" s="27">
        <v>3.7748992792000533</v>
      </c>
      <c r="AH262" s="6">
        <v>2109</v>
      </c>
      <c r="AI262" s="27">
        <v>4.5764029090096727</v>
      </c>
      <c r="AJ262" s="27">
        <v>3.5403485244899802</v>
      </c>
      <c r="AK262" s="27">
        <v>5.9411069890797696</v>
      </c>
    </row>
    <row r="263" spans="24:37" x14ac:dyDescent="0.15">
      <c r="X263" s="6">
        <v>2110</v>
      </c>
      <c r="Y263" s="27">
        <v>1.6825838712686605</v>
      </c>
      <c r="Z263" s="27">
        <v>1.2294844360564723</v>
      </c>
      <c r="AA263" s="27">
        <v>2.2457097685458436</v>
      </c>
      <c r="AC263" s="6">
        <v>2110</v>
      </c>
      <c r="AD263" s="27">
        <v>2.8614271526706534</v>
      </c>
      <c r="AE263" s="27">
        <v>2.1432198228150732</v>
      </c>
      <c r="AF263" s="27">
        <v>3.7849472077405832</v>
      </c>
      <c r="AH263" s="6">
        <v>2110</v>
      </c>
      <c r="AI263" s="27">
        <v>4.6200625128354531</v>
      </c>
      <c r="AJ263" s="27">
        <v>3.57154466982167</v>
      </c>
      <c r="AK263" s="27">
        <v>5.9990884375981093</v>
      </c>
    </row>
    <row r="264" spans="24:37" x14ac:dyDescent="0.15">
      <c r="X264" s="6">
        <v>2111</v>
      </c>
      <c r="Y264" s="27">
        <v>1.6831461368950955</v>
      </c>
      <c r="Z264" s="27">
        <v>1.2302448465722253</v>
      </c>
      <c r="AA264" s="27">
        <v>2.2445607141322834</v>
      </c>
      <c r="AC264" s="6">
        <v>2111</v>
      </c>
      <c r="AD264" s="27">
        <v>2.8728343956189435</v>
      </c>
      <c r="AE264" s="27">
        <v>2.1514661800364037</v>
      </c>
      <c r="AF264" s="27">
        <v>3.7982450390248235</v>
      </c>
      <c r="AH264" s="6">
        <v>2111</v>
      </c>
      <c r="AI264" s="27">
        <v>4.6674973084189233</v>
      </c>
      <c r="AJ264" s="27">
        <v>3.60846290011485</v>
      </c>
      <c r="AK264" s="27">
        <v>6.0599858763749692</v>
      </c>
    </row>
    <row r="265" spans="24:37" x14ac:dyDescent="0.15">
      <c r="X265" s="6">
        <v>2112</v>
      </c>
      <c r="Y265" s="27">
        <v>1.6826695985439173</v>
      </c>
      <c r="Z265" s="27">
        <v>1.2280556221502883</v>
      </c>
      <c r="AA265" s="27">
        <v>2.2472744238130433</v>
      </c>
      <c r="AC265" s="6">
        <v>2112</v>
      </c>
      <c r="AD265" s="27">
        <v>2.8830958838906233</v>
      </c>
      <c r="AE265" s="27">
        <v>2.1565804453812434</v>
      </c>
      <c r="AF265" s="27">
        <v>3.8110253513354233</v>
      </c>
      <c r="AH265" s="6">
        <v>2112</v>
      </c>
      <c r="AI265" s="27">
        <v>4.7134496384953639</v>
      </c>
      <c r="AJ265" s="27">
        <v>3.6422554956090702</v>
      </c>
      <c r="AK265" s="27">
        <v>6.1195506041900094</v>
      </c>
    </row>
    <row r="266" spans="24:37" x14ac:dyDescent="0.15">
      <c r="X266" s="6">
        <v>2113</v>
      </c>
      <c r="Y266" s="27">
        <v>1.6806035668657535</v>
      </c>
      <c r="Z266" s="27">
        <v>1.2253135983415964</v>
      </c>
      <c r="AA266" s="27">
        <v>2.2478241902931133</v>
      </c>
      <c r="AC266" s="6">
        <v>2113</v>
      </c>
      <c r="AD266" s="27">
        <v>2.8915648178607634</v>
      </c>
      <c r="AE266" s="27">
        <v>2.1612304318698734</v>
      </c>
      <c r="AF266" s="27">
        <v>3.8220997543004032</v>
      </c>
      <c r="AH266" s="6">
        <v>2113</v>
      </c>
      <c r="AI266" s="27">
        <v>4.7571414270438233</v>
      </c>
      <c r="AJ266" s="27">
        <v>3.6726154799479001</v>
      </c>
      <c r="AK266" s="27">
        <v>6.1768796843463996</v>
      </c>
    </row>
    <row r="267" spans="24:37" x14ac:dyDescent="0.15">
      <c r="X267" s="6">
        <v>2114</v>
      </c>
      <c r="Y267" s="27">
        <v>1.6752843452478454</v>
      </c>
      <c r="Z267" s="27">
        <v>1.2208635212505283</v>
      </c>
      <c r="AA267" s="27">
        <v>2.243991254936283</v>
      </c>
      <c r="AC267" s="6">
        <v>2114</v>
      </c>
      <c r="AD267" s="27">
        <v>2.8965366608601633</v>
      </c>
      <c r="AE267" s="27">
        <v>2.1636997382081433</v>
      </c>
      <c r="AF267" s="27">
        <v>3.8303013597702735</v>
      </c>
      <c r="AH267" s="6">
        <v>2114</v>
      </c>
      <c r="AI267" s="27">
        <v>4.7967751284609239</v>
      </c>
      <c r="AJ267" s="27">
        <v>3.6970676295252702</v>
      </c>
      <c r="AK267" s="27">
        <v>6.2320407886462696</v>
      </c>
    </row>
    <row r="268" spans="24:37" x14ac:dyDescent="0.15">
      <c r="X268" s="6">
        <v>2115</v>
      </c>
      <c r="Y268" s="27">
        <v>1.6691155570004883</v>
      </c>
      <c r="Z268" s="27">
        <v>1.2164751987700504</v>
      </c>
      <c r="AA268" s="27">
        <v>2.2387620509061632</v>
      </c>
      <c r="AC268" s="6">
        <v>2115</v>
      </c>
      <c r="AD268" s="27">
        <v>2.9004681646141135</v>
      </c>
      <c r="AE268" s="27">
        <v>2.1659317522961534</v>
      </c>
      <c r="AF268" s="27">
        <v>3.8372906304537935</v>
      </c>
      <c r="AH268" s="6">
        <v>2115</v>
      </c>
      <c r="AI268" s="27">
        <v>4.8348438599777932</v>
      </c>
      <c r="AJ268" s="27">
        <v>3.7201693607537001</v>
      </c>
      <c r="AK268" s="27">
        <v>6.2849571952241297</v>
      </c>
    </row>
    <row r="269" spans="24:37" x14ac:dyDescent="0.15">
      <c r="X269" s="6">
        <v>2116</v>
      </c>
      <c r="Y269" s="27">
        <v>1.6616987018903435</v>
      </c>
      <c r="Z269" s="27">
        <v>1.2110454584794934</v>
      </c>
      <c r="AA269" s="27">
        <v>2.2317897934442734</v>
      </c>
      <c r="AC269" s="6">
        <v>2116</v>
      </c>
      <c r="AD269" s="27">
        <v>2.9029957054950732</v>
      </c>
      <c r="AE269" s="27">
        <v>2.1675502035082435</v>
      </c>
      <c r="AF269" s="27">
        <v>3.8430743182293834</v>
      </c>
      <c r="AH269" s="6">
        <v>2116</v>
      </c>
      <c r="AI269" s="27">
        <v>4.8710256923602238</v>
      </c>
      <c r="AJ269" s="27">
        <v>3.74104945200693</v>
      </c>
      <c r="AK269" s="27">
        <v>6.33516351212874</v>
      </c>
    </row>
    <row r="270" spans="24:37" x14ac:dyDescent="0.15">
      <c r="X270" s="6">
        <v>2117</v>
      </c>
      <c r="Y270" s="27">
        <v>1.6540686843882355</v>
      </c>
      <c r="Z270" s="27">
        <v>1.2041183879433874</v>
      </c>
      <c r="AA270" s="27">
        <v>2.2217099948145633</v>
      </c>
      <c r="AC270" s="6">
        <v>2117</v>
      </c>
      <c r="AD270" s="27">
        <v>2.9051799705852632</v>
      </c>
      <c r="AE270" s="27">
        <v>2.1691347818551834</v>
      </c>
      <c r="AF270" s="27">
        <v>3.8483865702652733</v>
      </c>
      <c r="AH270" s="6">
        <v>2117</v>
      </c>
      <c r="AI270" s="27">
        <v>4.9064195793284231</v>
      </c>
      <c r="AJ270" s="27">
        <v>3.7614756824315601</v>
      </c>
      <c r="AK270" s="27">
        <v>6.3841507912084898</v>
      </c>
    </row>
    <row r="271" spans="24:37" x14ac:dyDescent="0.15">
      <c r="X271" s="6">
        <v>2118</v>
      </c>
      <c r="Y271" s="27">
        <v>1.6469501882571205</v>
      </c>
      <c r="Z271" s="27">
        <v>1.1971443862797984</v>
      </c>
      <c r="AA271" s="27">
        <v>2.2116303528908636</v>
      </c>
      <c r="AC271" s="6">
        <v>2118</v>
      </c>
      <c r="AD271" s="27">
        <v>2.9078042641552835</v>
      </c>
      <c r="AE271" s="27">
        <v>2.1709335141401933</v>
      </c>
      <c r="AF271" s="27">
        <v>3.8539779634903932</v>
      </c>
      <c r="AH271" s="6">
        <v>2118</v>
      </c>
      <c r="AI271" s="27">
        <v>4.9418814978189527</v>
      </c>
      <c r="AJ271" s="27">
        <v>3.7825617271565499</v>
      </c>
      <c r="AK271" s="27">
        <v>6.4332357422146798</v>
      </c>
    </row>
    <row r="272" spans="24:37" x14ac:dyDescent="0.15">
      <c r="X272" s="6">
        <v>2119</v>
      </c>
      <c r="Y272" s="27">
        <v>1.6408542440556384</v>
      </c>
      <c r="Z272" s="27">
        <v>1.1921226667347233</v>
      </c>
      <c r="AA272" s="27">
        <v>2.2030979437995937</v>
      </c>
      <c r="AC272" s="6">
        <v>2119</v>
      </c>
      <c r="AD272" s="27">
        <v>2.9114130167985035</v>
      </c>
      <c r="AE272" s="27">
        <v>2.1732113009458631</v>
      </c>
      <c r="AF272" s="27">
        <v>3.8600543308120532</v>
      </c>
      <c r="AH272" s="6">
        <v>2119</v>
      </c>
      <c r="AI272" s="27">
        <v>4.9779988401209838</v>
      </c>
      <c r="AJ272" s="27">
        <v>3.8050564555940101</v>
      </c>
      <c r="AK272" s="27">
        <v>6.4833049072055395</v>
      </c>
    </row>
    <row r="273" spans="24:37" x14ac:dyDescent="0.15">
      <c r="X273" s="6">
        <v>2120</v>
      </c>
      <c r="Y273" s="27">
        <v>1.6373672546620124</v>
      </c>
      <c r="Z273" s="27">
        <v>1.1891738109440384</v>
      </c>
      <c r="AA273" s="27">
        <v>2.1994620043861035</v>
      </c>
      <c r="AC273" s="6">
        <v>2120</v>
      </c>
      <c r="AD273" s="27">
        <v>2.9176589523439134</v>
      </c>
      <c r="AE273" s="27">
        <v>2.1768612884898131</v>
      </c>
      <c r="AF273" s="27">
        <v>3.8668177700906132</v>
      </c>
      <c r="AH273" s="6">
        <v>2120</v>
      </c>
      <c r="AI273" s="27">
        <v>5.0165013375690535</v>
      </c>
      <c r="AJ273" s="27">
        <v>3.8315008397487902</v>
      </c>
      <c r="AK273" s="27">
        <v>6.5369621439654697</v>
      </c>
    </row>
    <row r="274" spans="24:37" x14ac:dyDescent="0.15">
      <c r="X274" s="6">
        <v>2121</v>
      </c>
      <c r="Y274" s="27">
        <v>1.6369388922864314</v>
      </c>
      <c r="Z274" s="27">
        <v>1.1902584718300224</v>
      </c>
      <c r="AA274" s="27">
        <v>2.1993527458650535</v>
      </c>
      <c r="AC274" s="6">
        <v>2121</v>
      </c>
      <c r="AD274" s="27">
        <v>2.9270241734922733</v>
      </c>
      <c r="AE274" s="27">
        <v>2.1819626700502432</v>
      </c>
      <c r="AF274" s="27">
        <v>3.8757912253969735</v>
      </c>
      <c r="AH274" s="6">
        <v>2121</v>
      </c>
      <c r="AI274" s="27">
        <v>5.057977300902273</v>
      </c>
      <c r="AJ274" s="27">
        <v>3.85767644795175</v>
      </c>
      <c r="AK274" s="27">
        <v>6.5951743520083195</v>
      </c>
    </row>
    <row r="275" spans="24:37" x14ac:dyDescent="0.15">
      <c r="X275" s="6">
        <v>2122</v>
      </c>
      <c r="Y275" s="27">
        <v>1.6387549207023615</v>
      </c>
      <c r="Z275" s="27">
        <v>1.1910466241644384</v>
      </c>
      <c r="AA275" s="27">
        <v>2.202114136546613</v>
      </c>
      <c r="AC275" s="6">
        <v>2122</v>
      </c>
      <c r="AD275" s="27">
        <v>2.9386595185728632</v>
      </c>
      <c r="AE275" s="27">
        <v>2.1880275783805132</v>
      </c>
      <c r="AF275" s="27">
        <v>3.8906158706301834</v>
      </c>
      <c r="AH275" s="6">
        <v>2122</v>
      </c>
      <c r="AI275" s="27">
        <v>5.1015745615273431</v>
      </c>
      <c r="AJ275" s="27">
        <v>3.8885969120462001</v>
      </c>
      <c r="AK275" s="27">
        <v>6.6567531316166697</v>
      </c>
    </row>
    <row r="276" spans="24:37" x14ac:dyDescent="0.15">
      <c r="X276" s="6">
        <v>2123</v>
      </c>
      <c r="Y276" s="27">
        <v>1.6370730980978454</v>
      </c>
      <c r="Z276" s="27">
        <v>1.1872609309666844</v>
      </c>
      <c r="AA276" s="27">
        <v>2.2017831187103436</v>
      </c>
      <c r="AC276" s="6">
        <v>2123</v>
      </c>
      <c r="AD276" s="27">
        <v>2.9466058271720232</v>
      </c>
      <c r="AE276" s="27">
        <v>2.1917441455442033</v>
      </c>
      <c r="AF276" s="27">
        <v>3.9041510523717333</v>
      </c>
      <c r="AH276" s="6">
        <v>2123</v>
      </c>
      <c r="AI276" s="27">
        <v>5.1410260197312425</v>
      </c>
      <c r="AJ276" s="27">
        <v>3.9147171318468099</v>
      </c>
      <c r="AK276" s="27">
        <v>6.7125961098491596</v>
      </c>
    </row>
    <row r="277" spans="24:37" x14ac:dyDescent="0.15">
      <c r="X277" s="6">
        <v>2124</v>
      </c>
      <c r="Y277" s="27">
        <v>1.6343540735328732</v>
      </c>
      <c r="Z277" s="27">
        <v>1.1846541745068093</v>
      </c>
      <c r="AA277" s="27">
        <v>2.1998850187462833</v>
      </c>
      <c r="AC277" s="6">
        <v>2124</v>
      </c>
      <c r="AD277" s="27">
        <v>2.9533173790735634</v>
      </c>
      <c r="AE277" s="27">
        <v>2.1953970421155935</v>
      </c>
      <c r="AF277" s="27">
        <v>3.9136222917190935</v>
      </c>
      <c r="AH277" s="6">
        <v>2124</v>
      </c>
      <c r="AI277" s="27">
        <v>5.178768360544824</v>
      </c>
      <c r="AJ277" s="27">
        <v>3.9395445406717799</v>
      </c>
      <c r="AK277" s="27">
        <v>6.7658322732630598</v>
      </c>
    </row>
    <row r="278" spans="24:37" x14ac:dyDescent="0.15">
      <c r="X278" s="6">
        <v>2125</v>
      </c>
      <c r="Y278" s="27">
        <v>1.6289367343811323</v>
      </c>
      <c r="Z278" s="27">
        <v>1.1798702531195684</v>
      </c>
      <c r="AA278" s="27">
        <v>2.1949451610939033</v>
      </c>
      <c r="AC278" s="6">
        <v>2125</v>
      </c>
      <c r="AD278" s="27">
        <v>2.9571394780933034</v>
      </c>
      <c r="AE278" s="27">
        <v>2.1973200574326133</v>
      </c>
      <c r="AF278" s="27">
        <v>3.9207190379277335</v>
      </c>
      <c r="AH278" s="6">
        <v>2125</v>
      </c>
      <c r="AI278" s="27">
        <v>5.213116456369324</v>
      </c>
      <c r="AJ278" s="27">
        <v>3.9599335040614099</v>
      </c>
      <c r="AK278" s="27">
        <v>6.8142251274847094</v>
      </c>
    </row>
    <row r="279" spans="24:37" x14ac:dyDescent="0.15">
      <c r="X279" s="6">
        <v>2126</v>
      </c>
      <c r="Y279" s="27">
        <v>1.6214048043268905</v>
      </c>
      <c r="Z279" s="27">
        <v>1.1742748542053603</v>
      </c>
      <c r="AA279" s="27">
        <v>2.1872543659235735</v>
      </c>
      <c r="AC279" s="6">
        <v>2126</v>
      </c>
      <c r="AD279" s="27">
        <v>2.9586409363010935</v>
      </c>
      <c r="AE279" s="27">
        <v>2.1973340799339534</v>
      </c>
      <c r="AF279" s="27">
        <v>3.9256294625339332</v>
      </c>
      <c r="AH279" s="6">
        <v>2126</v>
      </c>
      <c r="AI279" s="27">
        <v>5.244608904357424</v>
      </c>
      <c r="AJ279" s="27">
        <v>3.9792923894385099</v>
      </c>
      <c r="AK279" s="27">
        <v>6.8583417966886593</v>
      </c>
    </row>
    <row r="280" spans="24:37" x14ac:dyDescent="0.15">
      <c r="X280" s="6">
        <v>2127</v>
      </c>
      <c r="Y280" s="27">
        <v>1.6139162507556144</v>
      </c>
      <c r="Z280" s="27">
        <v>1.1683446318666293</v>
      </c>
      <c r="AA280" s="27">
        <v>2.1790800880822836</v>
      </c>
      <c r="AC280" s="6">
        <v>2127</v>
      </c>
      <c r="AD280" s="27">
        <v>2.9600841512101632</v>
      </c>
      <c r="AE280" s="27">
        <v>2.1974538519534335</v>
      </c>
      <c r="AF280" s="27">
        <v>3.9302541136691733</v>
      </c>
      <c r="AH280" s="6">
        <v>2127</v>
      </c>
      <c r="AI280" s="27">
        <v>5.2756344373706234</v>
      </c>
      <c r="AJ280" s="27">
        <v>4.00029716087891</v>
      </c>
      <c r="AK280" s="27">
        <v>6.9019299801100393</v>
      </c>
    </row>
    <row r="281" spans="24:37" x14ac:dyDescent="0.15">
      <c r="X281" s="6">
        <v>2128</v>
      </c>
      <c r="Y281" s="27">
        <v>1.6068951645845213</v>
      </c>
      <c r="Z281" s="27">
        <v>1.1612991756829383</v>
      </c>
      <c r="AA281" s="27">
        <v>2.1712360870030434</v>
      </c>
      <c r="AC281" s="6">
        <v>2128</v>
      </c>
      <c r="AD281" s="27">
        <v>2.9619418729801334</v>
      </c>
      <c r="AE281" s="27">
        <v>2.1979434278163734</v>
      </c>
      <c r="AF281" s="27">
        <v>3.9351727920499835</v>
      </c>
      <c r="AH281" s="6">
        <v>2128</v>
      </c>
      <c r="AI281" s="27">
        <v>5.3067423571034436</v>
      </c>
      <c r="AJ281" s="27">
        <v>4.0178070727212303</v>
      </c>
      <c r="AK281" s="27">
        <v>6.9485416474863699</v>
      </c>
    </row>
    <row r="282" spans="24:37" x14ac:dyDescent="0.15">
      <c r="X282" s="6">
        <v>2129</v>
      </c>
      <c r="Y282" s="27">
        <v>1.6012612542343183</v>
      </c>
      <c r="Z282" s="27">
        <v>1.1569130342787723</v>
      </c>
      <c r="AA282" s="27">
        <v>2.1649082713018535</v>
      </c>
      <c r="AC282" s="6">
        <v>2129</v>
      </c>
      <c r="AD282" s="27">
        <v>2.9651822277676732</v>
      </c>
      <c r="AE282" s="27">
        <v>2.1994583401565135</v>
      </c>
      <c r="AF282" s="27">
        <v>3.9411913374459835</v>
      </c>
      <c r="AH282" s="6">
        <v>2129</v>
      </c>
      <c r="AI282" s="27">
        <v>5.338957260420484</v>
      </c>
      <c r="AJ282" s="27">
        <v>4.0373690730273202</v>
      </c>
      <c r="AK282" s="27">
        <v>6.9976881584215898</v>
      </c>
    </row>
    <row r="283" spans="24:37" x14ac:dyDescent="0.15">
      <c r="X283" s="6">
        <v>2130</v>
      </c>
      <c r="Y283" s="27">
        <v>1.5983553592644753</v>
      </c>
      <c r="Z283" s="27">
        <v>1.1542129574524083</v>
      </c>
      <c r="AA283" s="27">
        <v>2.1616924112885032</v>
      </c>
      <c r="AC283" s="6">
        <v>2130</v>
      </c>
      <c r="AD283" s="27">
        <v>2.9712114167672734</v>
      </c>
      <c r="AE283" s="27">
        <v>2.2029946078516334</v>
      </c>
      <c r="AF283" s="27">
        <v>3.9495404763244633</v>
      </c>
      <c r="AH283" s="6">
        <v>2130</v>
      </c>
      <c r="AI283" s="27">
        <v>5.3738295053374134</v>
      </c>
      <c r="AJ283" s="27">
        <v>4.0612081405343803</v>
      </c>
      <c r="AK283" s="27">
        <v>7.0516584847023598</v>
      </c>
    </row>
    <row r="284" spans="24:37" x14ac:dyDescent="0.15">
      <c r="X284" s="6">
        <v>2131</v>
      </c>
      <c r="Y284" s="27">
        <v>1.6004532467481813</v>
      </c>
      <c r="Z284" s="27">
        <v>1.1584175334568823</v>
      </c>
      <c r="AA284" s="27">
        <v>2.1641585368466933</v>
      </c>
      <c r="AC284" s="6">
        <v>2131</v>
      </c>
      <c r="AD284" s="27">
        <v>2.9824144773920933</v>
      </c>
      <c r="AE284" s="27">
        <v>2.2102603889884533</v>
      </c>
      <c r="AF284" s="27">
        <v>3.9622541573524832</v>
      </c>
      <c r="AH284" s="6">
        <v>2131</v>
      </c>
      <c r="AI284" s="27">
        <v>5.4138999196284434</v>
      </c>
      <c r="AJ284" s="27">
        <v>4.09297968477214</v>
      </c>
      <c r="AK284" s="27">
        <v>7.1150315300406595</v>
      </c>
    </row>
    <row r="285" spans="24:37" x14ac:dyDescent="0.15">
      <c r="X285" s="6">
        <v>2132</v>
      </c>
      <c r="Y285" s="27">
        <v>1.6021413611462445</v>
      </c>
      <c r="Z285" s="27">
        <v>1.1592361998290974</v>
      </c>
      <c r="AA285" s="27">
        <v>2.1670992216464935</v>
      </c>
      <c r="AC285" s="6">
        <v>2132</v>
      </c>
      <c r="AD285" s="27">
        <v>2.9932038853833434</v>
      </c>
      <c r="AE285" s="27">
        <v>2.2169302482280431</v>
      </c>
      <c r="AF285" s="27">
        <v>3.9751746662745235</v>
      </c>
      <c r="AH285" s="6">
        <v>2132</v>
      </c>
      <c r="AI285" s="27">
        <v>5.4533944297893839</v>
      </c>
      <c r="AJ285" s="27">
        <v>4.1212093499626397</v>
      </c>
      <c r="AK285" s="27">
        <v>7.1748907947461396</v>
      </c>
    </row>
    <row r="286" spans="24:37" x14ac:dyDescent="0.15">
      <c r="X286" s="6">
        <v>2133</v>
      </c>
      <c r="Y286" s="27">
        <v>1.6026197047625463</v>
      </c>
      <c r="Z286" s="27">
        <v>1.1588247892958523</v>
      </c>
      <c r="AA286" s="27">
        <v>2.1688902630717832</v>
      </c>
      <c r="AC286" s="6">
        <v>2133</v>
      </c>
      <c r="AD286" s="27">
        <v>3.0026461064724934</v>
      </c>
      <c r="AE286" s="27">
        <v>2.2221836469843632</v>
      </c>
      <c r="AF286" s="27">
        <v>3.9869632172822334</v>
      </c>
      <c r="AH286" s="6">
        <v>2133</v>
      </c>
      <c r="AI286" s="27">
        <v>5.4911998869278538</v>
      </c>
      <c r="AJ286" s="27">
        <v>4.1462526788663503</v>
      </c>
      <c r="AK286" s="27">
        <v>7.2306398117349096</v>
      </c>
    </row>
    <row r="287" spans="24:37" x14ac:dyDescent="0.15">
      <c r="X287" s="6">
        <v>2134</v>
      </c>
      <c r="Y287" s="27">
        <v>1.6001877066659622</v>
      </c>
      <c r="Z287" s="27">
        <v>1.1563387199709263</v>
      </c>
      <c r="AA287" s="27">
        <v>2.1675125172028435</v>
      </c>
      <c r="AC287" s="6">
        <v>2134</v>
      </c>
      <c r="AD287" s="27">
        <v>3.0089765741282135</v>
      </c>
      <c r="AE287" s="27">
        <v>2.2251581361270931</v>
      </c>
      <c r="AF287" s="27">
        <v>3.9962005384243633</v>
      </c>
      <c r="AH287" s="6">
        <v>2134</v>
      </c>
      <c r="AI287" s="27">
        <v>5.5254435745001533</v>
      </c>
      <c r="AJ287" s="27">
        <v>4.1685579317996302</v>
      </c>
      <c r="AK287" s="27">
        <v>7.2762377854863995</v>
      </c>
    </row>
    <row r="288" spans="24:37" x14ac:dyDescent="0.15">
      <c r="X288" s="6">
        <v>2135</v>
      </c>
      <c r="Y288" s="27">
        <v>1.5946421218180094</v>
      </c>
      <c r="Z288" s="27">
        <v>1.1516837847218975</v>
      </c>
      <c r="AA288" s="27">
        <v>2.1627847286985933</v>
      </c>
      <c r="AC288" s="6">
        <v>2135</v>
      </c>
      <c r="AD288" s="27">
        <v>3.0119530529932734</v>
      </c>
      <c r="AE288" s="27">
        <v>2.2265165449142437</v>
      </c>
      <c r="AF288" s="27">
        <v>4.0024527468294835</v>
      </c>
      <c r="AH288" s="6">
        <v>2135</v>
      </c>
      <c r="AI288" s="27">
        <v>5.5557910502215133</v>
      </c>
      <c r="AJ288" s="27">
        <v>4.1877969674526296</v>
      </c>
      <c r="AK288" s="27">
        <v>7.3192770490969998</v>
      </c>
    </row>
    <row r="289" spans="24:37" x14ac:dyDescent="0.15">
      <c r="X289" s="6">
        <v>2136</v>
      </c>
      <c r="Y289" s="27">
        <v>1.5867053339420094</v>
      </c>
      <c r="Z289" s="27">
        <v>1.1446943920114994</v>
      </c>
      <c r="AA289" s="27">
        <v>2.1545676612821634</v>
      </c>
      <c r="AC289" s="6">
        <v>2136</v>
      </c>
      <c r="AD289" s="27">
        <v>3.0123361399916933</v>
      </c>
      <c r="AE289" s="27">
        <v>2.2258722370349733</v>
      </c>
      <c r="AF289" s="27">
        <v>4.0063113805383335</v>
      </c>
      <c r="AH289" s="6">
        <v>2136</v>
      </c>
      <c r="AI289" s="27">
        <v>5.5830169890309733</v>
      </c>
      <c r="AJ289" s="27">
        <v>4.2002937893056895</v>
      </c>
      <c r="AK289" s="27">
        <v>7.3619085852215198</v>
      </c>
    </row>
    <row r="290" spans="24:37" x14ac:dyDescent="0.15">
      <c r="X290" s="6">
        <v>2137</v>
      </c>
      <c r="Y290" s="27">
        <v>1.5792523291572662</v>
      </c>
      <c r="Z290" s="27">
        <v>1.1351874342531443</v>
      </c>
      <c r="AA290" s="27">
        <v>2.1459378576924633</v>
      </c>
      <c r="AC290" s="6">
        <v>2137</v>
      </c>
      <c r="AD290" s="27">
        <v>3.0131295193563634</v>
      </c>
      <c r="AE290" s="27">
        <v>2.2257096302640935</v>
      </c>
      <c r="AF290" s="27">
        <v>4.0102034864833538</v>
      </c>
      <c r="AH290" s="6">
        <v>2137</v>
      </c>
      <c r="AI290" s="27">
        <v>5.6102939354306542</v>
      </c>
      <c r="AJ290" s="27">
        <v>4.2140346743142096</v>
      </c>
      <c r="AK290" s="27">
        <v>7.4046311803594698</v>
      </c>
    </row>
    <row r="291" spans="24:37" x14ac:dyDescent="0.15">
      <c r="X291" s="6">
        <v>2138</v>
      </c>
      <c r="Y291" s="27">
        <v>1.5725705020522582</v>
      </c>
      <c r="Z291" s="27">
        <v>1.1303130215570283</v>
      </c>
      <c r="AA291" s="27">
        <v>2.1383555764453734</v>
      </c>
      <c r="AC291" s="6">
        <v>2138</v>
      </c>
      <c r="AD291" s="27">
        <v>3.0146941994097531</v>
      </c>
      <c r="AE291" s="27">
        <v>2.2261851848328735</v>
      </c>
      <c r="AF291" s="27">
        <v>4.0163268613381629</v>
      </c>
      <c r="AH291" s="6">
        <v>2138</v>
      </c>
      <c r="AI291" s="27">
        <v>5.6380899348059934</v>
      </c>
      <c r="AJ291" s="27">
        <v>4.2291051386829901</v>
      </c>
      <c r="AK291" s="27">
        <v>7.4477367480521099</v>
      </c>
    </row>
    <row r="292" spans="24:37" x14ac:dyDescent="0.15">
      <c r="X292" s="6">
        <v>2139</v>
      </c>
      <c r="Y292" s="27">
        <v>1.5666327610434325</v>
      </c>
      <c r="Z292" s="27">
        <v>1.1254472419290504</v>
      </c>
      <c r="AA292" s="27">
        <v>2.1317567508873632</v>
      </c>
      <c r="AC292" s="6">
        <v>2139</v>
      </c>
      <c r="AD292" s="27">
        <v>3.0170027516830933</v>
      </c>
      <c r="AE292" s="27">
        <v>2.2271464658097635</v>
      </c>
      <c r="AF292" s="27">
        <v>4.0230936579696532</v>
      </c>
      <c r="AH292" s="6">
        <v>2139</v>
      </c>
      <c r="AI292" s="27">
        <v>5.666404217404434</v>
      </c>
      <c r="AJ292" s="27">
        <v>4.2452130333616296</v>
      </c>
      <c r="AK292" s="27">
        <v>7.4913618246232998</v>
      </c>
    </row>
    <row r="293" spans="24:37" x14ac:dyDescent="0.15">
      <c r="X293" s="6">
        <v>2140</v>
      </c>
      <c r="Y293" s="27">
        <v>1.5619350083342134</v>
      </c>
      <c r="Z293" s="27">
        <v>1.1218574963239862</v>
      </c>
      <c r="AA293" s="27">
        <v>2.1266190912901832</v>
      </c>
      <c r="AC293" s="6">
        <v>2140</v>
      </c>
      <c r="AD293" s="27">
        <v>3.0205699565576132</v>
      </c>
      <c r="AE293" s="27">
        <v>2.2289507599232334</v>
      </c>
      <c r="AF293" s="27">
        <v>4.0306800839994636</v>
      </c>
      <c r="AH293" s="6">
        <v>2140</v>
      </c>
      <c r="AI293" s="27">
        <v>5.6957952052244636</v>
      </c>
      <c r="AJ293" s="27">
        <v>4.2631428545200096</v>
      </c>
      <c r="AK293" s="27">
        <v>7.5280306916578592</v>
      </c>
    </row>
    <row r="294" spans="24:37" x14ac:dyDescent="0.15">
      <c r="X294" s="6">
        <v>2141</v>
      </c>
      <c r="Y294" s="27">
        <v>1.5597693769409595</v>
      </c>
      <c r="Z294" s="27">
        <v>1.1196479917107194</v>
      </c>
      <c r="AA294" s="27">
        <v>2.1246911012255234</v>
      </c>
      <c r="AC294" s="6">
        <v>2141</v>
      </c>
      <c r="AD294" s="27">
        <v>3.0267434051827133</v>
      </c>
      <c r="AE294" s="27">
        <v>2.2325428430370735</v>
      </c>
      <c r="AF294" s="27">
        <v>4.039975105469173</v>
      </c>
      <c r="AH294" s="6">
        <v>2141</v>
      </c>
      <c r="AI294" s="27">
        <v>5.7277155947588039</v>
      </c>
      <c r="AJ294" s="27">
        <v>4.28506326824475</v>
      </c>
      <c r="AK294" s="27">
        <v>7.56665067724248</v>
      </c>
    </row>
    <row r="295" spans="24:37" x14ac:dyDescent="0.15">
      <c r="X295" s="6">
        <v>2142</v>
      </c>
      <c r="Y295" s="27">
        <v>1.5596057488084554</v>
      </c>
      <c r="Z295" s="27">
        <v>1.1193055908440703</v>
      </c>
      <c r="AA295" s="27">
        <v>2.1261093139045433</v>
      </c>
      <c r="AC295" s="6">
        <v>2142</v>
      </c>
      <c r="AD295" s="27">
        <v>3.0349743851385034</v>
      </c>
      <c r="AE295" s="27">
        <v>2.2374733797781934</v>
      </c>
      <c r="AF295" s="27">
        <v>4.050635500327143</v>
      </c>
      <c r="AH295" s="6">
        <v>2142</v>
      </c>
      <c r="AI295" s="27">
        <v>5.7616430712150333</v>
      </c>
      <c r="AJ295" s="27">
        <v>4.3097776566387997</v>
      </c>
      <c r="AK295" s="27">
        <v>7.6071845457827401</v>
      </c>
    </row>
    <row r="296" spans="24:37" x14ac:dyDescent="0.15">
      <c r="X296" s="6">
        <v>2143</v>
      </c>
      <c r="Y296" s="27">
        <v>1.5588915885096704</v>
      </c>
      <c r="Z296" s="27">
        <v>1.1178449774817443</v>
      </c>
      <c r="AA296" s="27">
        <v>2.1275098745171332</v>
      </c>
      <c r="AC296" s="6">
        <v>2143</v>
      </c>
      <c r="AD296" s="27">
        <v>3.0425691295322035</v>
      </c>
      <c r="AE296" s="27">
        <v>2.2418142235104632</v>
      </c>
      <c r="AF296" s="27">
        <v>4.0609326467185038</v>
      </c>
      <c r="AH296" s="6">
        <v>2143</v>
      </c>
      <c r="AI296" s="27">
        <v>5.7947284097315439</v>
      </c>
      <c r="AJ296" s="27">
        <v>4.3326951458682901</v>
      </c>
      <c r="AK296" s="27">
        <v>7.6475836231128298</v>
      </c>
    </row>
    <row r="297" spans="24:37" x14ac:dyDescent="0.15">
      <c r="X297" s="6">
        <v>2144</v>
      </c>
      <c r="Y297" s="27">
        <v>1.5576661584858864</v>
      </c>
      <c r="Z297" s="27">
        <v>1.1161635128691183</v>
      </c>
      <c r="AA297" s="27">
        <v>2.1282841574570837</v>
      </c>
      <c r="AC297" s="6">
        <v>2144</v>
      </c>
      <c r="AD297" s="27">
        <v>3.0495060173610735</v>
      </c>
      <c r="AE297" s="27">
        <v>2.2456644591535131</v>
      </c>
      <c r="AF297" s="27">
        <v>4.0707498564322036</v>
      </c>
      <c r="AH297" s="6">
        <v>2144</v>
      </c>
      <c r="AI297" s="27">
        <v>5.8268589594628928</v>
      </c>
      <c r="AJ297" s="27">
        <v>4.35422295008083</v>
      </c>
      <c r="AK297" s="27">
        <v>7.6872847859409097</v>
      </c>
    </row>
    <row r="298" spans="24:37" x14ac:dyDescent="0.15">
      <c r="X298" s="6">
        <v>2145</v>
      </c>
      <c r="Y298" s="27">
        <v>1.5555780626328604</v>
      </c>
      <c r="Z298" s="27">
        <v>1.1139722542721693</v>
      </c>
      <c r="AA298" s="27">
        <v>2.1279416694596236</v>
      </c>
      <c r="AC298" s="6">
        <v>2145</v>
      </c>
      <c r="AD298" s="27">
        <v>3.0554224940568835</v>
      </c>
      <c r="AE298" s="27">
        <v>2.2488225412382734</v>
      </c>
      <c r="AF298" s="27">
        <v>4.0798914297580229</v>
      </c>
      <c r="AH298" s="6">
        <v>2145</v>
      </c>
      <c r="AI298" s="27">
        <v>5.8576384367748435</v>
      </c>
      <c r="AJ298" s="27">
        <v>4.3739185916677501</v>
      </c>
      <c r="AK298" s="27">
        <v>7.7302089395368494</v>
      </c>
    </row>
    <row r="299" spans="24:37" x14ac:dyDescent="0.15">
      <c r="X299" s="6">
        <v>2146</v>
      </c>
      <c r="Y299" s="27">
        <v>1.5514347678095115</v>
      </c>
      <c r="Z299" s="27">
        <v>1.1104958333779824</v>
      </c>
      <c r="AA299" s="27">
        <v>2.1249360588411434</v>
      </c>
      <c r="AC299" s="6">
        <v>2146</v>
      </c>
      <c r="AD299" s="27">
        <v>3.0590663669233433</v>
      </c>
      <c r="AE299" s="27">
        <v>2.2504145221415133</v>
      </c>
      <c r="AF299" s="27">
        <v>4.0875076498511937</v>
      </c>
      <c r="AH299" s="6">
        <v>2146</v>
      </c>
      <c r="AI299" s="27">
        <v>5.8857268892403525</v>
      </c>
      <c r="AJ299" s="27">
        <v>4.3920107155616694</v>
      </c>
      <c r="AK299" s="27">
        <v>7.7703586221488701</v>
      </c>
    </row>
    <row r="300" spans="24:37" x14ac:dyDescent="0.15">
      <c r="X300" s="6">
        <v>2147</v>
      </c>
      <c r="Y300" s="27">
        <v>1.5473454870882803</v>
      </c>
      <c r="Z300" s="27">
        <v>1.1072969836610005</v>
      </c>
      <c r="AA300" s="27">
        <v>2.1212689162102434</v>
      </c>
      <c r="AC300" s="6">
        <v>2147</v>
      </c>
      <c r="AD300" s="27">
        <v>3.0626139349339332</v>
      </c>
      <c r="AE300" s="27">
        <v>2.2520506397095335</v>
      </c>
      <c r="AF300" s="27">
        <v>4.0949642386420635</v>
      </c>
      <c r="AH300" s="6">
        <v>2147</v>
      </c>
      <c r="AI300" s="27">
        <v>5.9133819892472435</v>
      </c>
      <c r="AJ300" s="27">
        <v>4.4066828586676294</v>
      </c>
      <c r="AK300" s="27">
        <v>7.8097884053193596</v>
      </c>
    </row>
    <row r="301" spans="24:37" x14ac:dyDescent="0.15">
      <c r="X301" s="6">
        <v>2148</v>
      </c>
      <c r="Y301" s="27">
        <v>1.5427956300420522</v>
      </c>
      <c r="Z301" s="27">
        <v>1.1026245210593333</v>
      </c>
      <c r="AA301" s="27">
        <v>2.1169584329024431</v>
      </c>
      <c r="AC301" s="6">
        <v>2148</v>
      </c>
      <c r="AD301" s="27">
        <v>3.0655758898263135</v>
      </c>
      <c r="AE301" s="27">
        <v>2.2533214881639436</v>
      </c>
      <c r="AF301" s="27">
        <v>4.1020551469857338</v>
      </c>
      <c r="AH301" s="6">
        <v>2148</v>
      </c>
      <c r="AI301" s="27">
        <v>5.9401671683974726</v>
      </c>
      <c r="AJ301" s="27">
        <v>4.4221480932941502</v>
      </c>
      <c r="AK301" s="27">
        <v>7.8480161539392999</v>
      </c>
    </row>
    <row r="302" spans="24:37" x14ac:dyDescent="0.15">
      <c r="X302" s="6">
        <v>2149</v>
      </c>
      <c r="Y302" s="27">
        <v>1.5381942630497965</v>
      </c>
      <c r="Z302" s="27">
        <v>1.0983286950239224</v>
      </c>
      <c r="AA302" s="27">
        <v>2.1123435262222934</v>
      </c>
      <c r="AC302" s="6">
        <v>2149</v>
      </c>
      <c r="AD302" s="27">
        <v>3.0683651017540834</v>
      </c>
      <c r="AE302" s="27">
        <v>2.2544941094573332</v>
      </c>
      <c r="AF302" s="27">
        <v>4.1089769040990332</v>
      </c>
      <c r="AH302" s="6">
        <v>2149</v>
      </c>
      <c r="AI302" s="27">
        <v>5.9664841788132428</v>
      </c>
      <c r="AJ302" s="27">
        <v>4.4382908271304</v>
      </c>
      <c r="AK302" s="27">
        <v>7.8855418359787999</v>
      </c>
    </row>
    <row r="303" spans="24:37" x14ac:dyDescent="0.15">
      <c r="X303" s="6">
        <v>2150</v>
      </c>
      <c r="Y303" s="27">
        <v>1.5340842304654994</v>
      </c>
      <c r="Z303" s="27">
        <v>1.0951363070070155</v>
      </c>
      <c r="AA303" s="27">
        <v>2.1082379534948332</v>
      </c>
      <c r="AC303" s="6">
        <v>2150</v>
      </c>
      <c r="AD303" s="27">
        <v>3.0715602058731335</v>
      </c>
      <c r="AE303" s="27">
        <v>2.2559716631061733</v>
      </c>
      <c r="AF303" s="27">
        <v>4.1161439189972739</v>
      </c>
      <c r="AH303" s="6">
        <v>2150</v>
      </c>
      <c r="AI303" s="27">
        <v>5.9929818568247235</v>
      </c>
      <c r="AJ303" s="27">
        <v>4.4549676813528603</v>
      </c>
      <c r="AK303" s="27">
        <v>7.92330414722651</v>
      </c>
    </row>
    <row r="304" spans="24:37" x14ac:dyDescent="0.15">
      <c r="X304" s="6">
        <v>2151</v>
      </c>
      <c r="Y304" s="27">
        <v>1.5306806370200965</v>
      </c>
      <c r="Z304" s="27">
        <v>1.0923155613568043</v>
      </c>
      <c r="AA304" s="27">
        <v>2.1050494662329933</v>
      </c>
      <c r="AC304" s="6">
        <v>2151</v>
      </c>
      <c r="AD304" s="27">
        <v>3.0753931805810235</v>
      </c>
      <c r="AE304" s="27">
        <v>2.2578863781442431</v>
      </c>
      <c r="AF304" s="27">
        <v>4.1237196843133628</v>
      </c>
      <c r="AH304" s="6">
        <v>2151</v>
      </c>
      <c r="AI304" s="27">
        <v>6.0199229536765131</v>
      </c>
      <c r="AJ304" s="27">
        <v>4.47259080809149</v>
      </c>
      <c r="AK304" s="27">
        <v>7.9616885459821694</v>
      </c>
    </row>
    <row r="305" spans="24:37" x14ac:dyDescent="0.15">
      <c r="X305" s="6">
        <v>2152</v>
      </c>
      <c r="Y305" s="27">
        <v>1.5294582210520362</v>
      </c>
      <c r="Z305" s="27">
        <v>1.0907406017865693</v>
      </c>
      <c r="AA305" s="27">
        <v>2.1033369926982735</v>
      </c>
      <c r="AC305" s="6">
        <v>2152</v>
      </c>
      <c r="AD305" s="27">
        <v>3.0814037627771134</v>
      </c>
      <c r="AE305" s="27">
        <v>2.2613171585985334</v>
      </c>
      <c r="AF305" s="27">
        <v>4.1327185917003231</v>
      </c>
      <c r="AH305" s="6">
        <v>2152</v>
      </c>
      <c r="AI305" s="27">
        <v>6.0489739180060837</v>
      </c>
      <c r="AJ305" s="27">
        <v>4.4916738134850096</v>
      </c>
      <c r="AK305" s="27">
        <v>8.0030612931910099</v>
      </c>
    </row>
    <row r="306" spans="24:37" x14ac:dyDescent="0.15">
      <c r="X306" s="6">
        <v>2153</v>
      </c>
      <c r="Y306" s="27">
        <v>1.5315673295727752</v>
      </c>
      <c r="Z306" s="27">
        <v>1.0924274291279072</v>
      </c>
      <c r="AA306" s="27">
        <v>2.1044010526486434</v>
      </c>
      <c r="AC306" s="6">
        <v>2153</v>
      </c>
      <c r="AD306" s="27">
        <v>3.0908262615933833</v>
      </c>
      <c r="AE306" s="27">
        <v>2.2670807030090034</v>
      </c>
      <c r="AF306" s="27">
        <v>4.1440187839604636</v>
      </c>
      <c r="AH306" s="6">
        <v>2153</v>
      </c>
      <c r="AI306" s="27">
        <v>6.081504358492424</v>
      </c>
      <c r="AJ306" s="27">
        <v>4.5152285777260195</v>
      </c>
      <c r="AK306" s="27">
        <v>8.0494775976191093</v>
      </c>
    </row>
    <row r="307" spans="24:37" x14ac:dyDescent="0.15">
      <c r="X307" s="6">
        <v>2154</v>
      </c>
      <c r="Y307" s="27">
        <v>1.5352567798778654</v>
      </c>
      <c r="Z307" s="27">
        <v>1.0927884803386894</v>
      </c>
      <c r="AA307" s="27">
        <v>2.1072422361263334</v>
      </c>
      <c r="AC307" s="6">
        <v>2154</v>
      </c>
      <c r="AD307" s="27">
        <v>3.1018364601442632</v>
      </c>
      <c r="AE307" s="27">
        <v>2.2738026104860234</v>
      </c>
      <c r="AF307" s="27">
        <v>4.1564731184509034</v>
      </c>
      <c r="AH307" s="6">
        <v>2154</v>
      </c>
      <c r="AI307" s="27">
        <v>6.1156672409774533</v>
      </c>
      <c r="AJ307" s="27">
        <v>4.54350146171251</v>
      </c>
      <c r="AK307" s="27">
        <v>8.0983951474613995</v>
      </c>
    </row>
    <row r="308" spans="24:37" x14ac:dyDescent="0.15">
      <c r="X308" s="6">
        <v>2155</v>
      </c>
      <c r="Y308" s="27">
        <v>1.5370646639599284</v>
      </c>
      <c r="Z308" s="27">
        <v>1.0943608146493153</v>
      </c>
      <c r="AA308" s="27">
        <v>2.1087882700699137</v>
      </c>
      <c r="AC308" s="6">
        <v>2155</v>
      </c>
      <c r="AD308" s="27">
        <v>3.1107908124685233</v>
      </c>
      <c r="AE308" s="27">
        <v>2.2781615417925831</v>
      </c>
      <c r="AF308" s="27">
        <v>4.1676019803971638</v>
      </c>
      <c r="AH308" s="6">
        <v>2155</v>
      </c>
      <c r="AI308" s="27">
        <v>6.1475489513202941</v>
      </c>
      <c r="AJ308" s="27">
        <v>4.5674108261781194</v>
      </c>
      <c r="AK308" s="27">
        <v>8.1442146628533099</v>
      </c>
    </row>
    <row r="309" spans="24:37" x14ac:dyDescent="0.15">
      <c r="X309" s="6">
        <v>2156</v>
      </c>
      <c r="Y309" s="27">
        <v>1.5368516888960104</v>
      </c>
      <c r="Z309" s="27">
        <v>1.0942982673415123</v>
      </c>
      <c r="AA309" s="27">
        <v>2.1084711829983633</v>
      </c>
      <c r="AC309" s="6">
        <v>2156</v>
      </c>
      <c r="AD309" s="27">
        <v>3.1174681778866233</v>
      </c>
      <c r="AE309" s="27">
        <v>2.2813031738371432</v>
      </c>
      <c r="AF309" s="27">
        <v>4.1771348629361134</v>
      </c>
      <c r="AH309" s="6">
        <v>2156</v>
      </c>
      <c r="AI309" s="27">
        <v>6.1768070747640742</v>
      </c>
      <c r="AJ309" s="27">
        <v>4.5883483659949098</v>
      </c>
      <c r="AK309" s="27">
        <v>8.1863031889563196</v>
      </c>
    </row>
    <row r="310" spans="24:37" x14ac:dyDescent="0.15">
      <c r="X310" s="6">
        <v>2157</v>
      </c>
      <c r="Y310" s="27">
        <v>1.5344625244008254</v>
      </c>
      <c r="Z310" s="27">
        <v>1.0916562763947513</v>
      </c>
      <c r="AA310" s="27">
        <v>2.1062356121312433</v>
      </c>
      <c r="AC310" s="6">
        <v>2157</v>
      </c>
      <c r="AD310" s="27">
        <v>3.1217138284875032</v>
      </c>
      <c r="AE310" s="27">
        <v>2.2832841848346836</v>
      </c>
      <c r="AF310" s="27">
        <v>4.1850059558625237</v>
      </c>
      <c r="AH310" s="6">
        <v>2157</v>
      </c>
      <c r="AI310" s="27">
        <v>6.2032440247371525</v>
      </c>
      <c r="AJ310" s="27">
        <v>4.6036179819259795</v>
      </c>
      <c r="AK310" s="27">
        <v>8.2244326652857804</v>
      </c>
    </row>
    <row r="311" spans="24:37" x14ac:dyDescent="0.15">
      <c r="X311" s="6">
        <v>2158</v>
      </c>
      <c r="Y311" s="27">
        <v>1.5298685753505954</v>
      </c>
      <c r="Z311" s="27">
        <v>1.0865587563032284</v>
      </c>
      <c r="AA311" s="27">
        <v>2.101810254351653</v>
      </c>
      <c r="AC311" s="6">
        <v>2158</v>
      </c>
      <c r="AD311" s="27">
        <v>3.1234976773991434</v>
      </c>
      <c r="AE311" s="27">
        <v>2.2841111880736831</v>
      </c>
      <c r="AF311" s="27">
        <v>4.1911606469460132</v>
      </c>
      <c r="AH311" s="6">
        <v>2158</v>
      </c>
      <c r="AI311" s="27">
        <v>6.2267903145048038</v>
      </c>
      <c r="AJ311" s="27">
        <v>4.61683637217764</v>
      </c>
      <c r="AK311" s="27">
        <v>8.2600804151391607</v>
      </c>
    </row>
    <row r="312" spans="24:37" x14ac:dyDescent="0.15">
      <c r="X312" s="6">
        <v>2159</v>
      </c>
      <c r="Y312" s="27">
        <v>1.5242297611879305</v>
      </c>
      <c r="Z312" s="27">
        <v>1.0804415709715043</v>
      </c>
      <c r="AA312" s="27">
        <v>2.0958686647474236</v>
      </c>
      <c r="AC312" s="6">
        <v>2159</v>
      </c>
      <c r="AD312" s="27">
        <v>3.1240402420536535</v>
      </c>
      <c r="AE312" s="27">
        <v>2.2842834658064133</v>
      </c>
      <c r="AF312" s="27">
        <v>4.1963882917609432</v>
      </c>
      <c r="AH312" s="6">
        <v>2159</v>
      </c>
      <c r="AI312" s="27">
        <v>6.2487276644377925</v>
      </c>
      <c r="AJ312" s="27">
        <v>4.62924362380285</v>
      </c>
      <c r="AK312" s="27">
        <v>8.2961326790367309</v>
      </c>
    </row>
    <row r="313" spans="24:37" x14ac:dyDescent="0.15">
      <c r="X313" s="6">
        <v>2160</v>
      </c>
      <c r="Y313" s="27">
        <v>1.5189172768807033</v>
      </c>
      <c r="Z313" s="27">
        <v>1.0761021795539434</v>
      </c>
      <c r="AA313" s="27">
        <v>2.0903370777473933</v>
      </c>
      <c r="AC313" s="6">
        <v>2160</v>
      </c>
      <c r="AD313" s="27">
        <v>3.1247993447450435</v>
      </c>
      <c r="AE313" s="27">
        <v>2.2841161004874131</v>
      </c>
      <c r="AF313" s="27">
        <v>4.2016809510916833</v>
      </c>
      <c r="AH313" s="6">
        <v>2160</v>
      </c>
      <c r="AI313" s="27">
        <v>6.2706477310329838</v>
      </c>
      <c r="AJ313" s="27">
        <v>4.64200462110826</v>
      </c>
      <c r="AK313" s="27">
        <v>8.331660533920811</v>
      </c>
    </row>
    <row r="314" spans="24:37" x14ac:dyDescent="0.15">
      <c r="X314" s="6">
        <v>2161</v>
      </c>
      <c r="Y314" s="27">
        <v>1.5150672877637574</v>
      </c>
      <c r="Z314" s="27">
        <v>1.0733214270903204</v>
      </c>
      <c r="AA314" s="27">
        <v>2.0860913445100531</v>
      </c>
      <c r="AC314" s="6">
        <v>2161</v>
      </c>
      <c r="AD314" s="27">
        <v>3.1269861521375635</v>
      </c>
      <c r="AE314" s="27">
        <v>2.2849777594583034</v>
      </c>
      <c r="AF314" s="27">
        <v>4.2078695866700428</v>
      </c>
      <c r="AH314" s="6">
        <v>2161</v>
      </c>
      <c r="AI314" s="27">
        <v>6.2939101881668726</v>
      </c>
      <c r="AJ314" s="27">
        <v>4.6560522775781097</v>
      </c>
      <c r="AK314" s="27">
        <v>8.3684474402460705</v>
      </c>
    </row>
    <row r="315" spans="24:37" x14ac:dyDescent="0.15">
      <c r="X315" s="6">
        <v>2162</v>
      </c>
      <c r="Y315" s="27">
        <v>1.5138730074163513</v>
      </c>
      <c r="Z315" s="27">
        <v>1.0719497974582124</v>
      </c>
      <c r="AA315" s="27">
        <v>2.0845326345970534</v>
      </c>
      <c r="AC315" s="6">
        <v>2162</v>
      </c>
      <c r="AD315" s="27">
        <v>3.1318753866416533</v>
      </c>
      <c r="AE315" s="27">
        <v>2.2876986112411331</v>
      </c>
      <c r="AF315" s="27">
        <v>4.215825777386403</v>
      </c>
      <c r="AH315" s="6">
        <v>2162</v>
      </c>
      <c r="AI315" s="27">
        <v>6.3199110952490933</v>
      </c>
      <c r="AJ315" s="27">
        <v>4.6723618956537596</v>
      </c>
      <c r="AK315" s="27">
        <v>8.4083496021128301</v>
      </c>
    </row>
    <row r="316" spans="24:37" x14ac:dyDescent="0.15">
      <c r="X316" s="6">
        <v>2163</v>
      </c>
      <c r="Y316" s="27">
        <v>1.5163261145251532</v>
      </c>
      <c r="Z316" s="27">
        <v>1.0737533953638374</v>
      </c>
      <c r="AA316" s="27">
        <v>2.0875857112457634</v>
      </c>
      <c r="AC316" s="6">
        <v>2163</v>
      </c>
      <c r="AD316" s="27">
        <v>3.1405259694696133</v>
      </c>
      <c r="AE316" s="27">
        <v>2.2929596208857932</v>
      </c>
      <c r="AF316" s="27">
        <v>4.2262946990347334</v>
      </c>
      <c r="AH316" s="6">
        <v>2163</v>
      </c>
      <c r="AI316" s="27">
        <v>6.3498531967988932</v>
      </c>
      <c r="AJ316" s="27">
        <v>4.6917981298111</v>
      </c>
      <c r="AK316" s="27">
        <v>8.4530351372397696</v>
      </c>
    </row>
    <row r="317" spans="24:37" x14ac:dyDescent="0.15">
      <c r="X317" s="6">
        <v>2164</v>
      </c>
      <c r="Y317" s="27">
        <v>1.5212576385693923</v>
      </c>
      <c r="Z317" s="27">
        <v>1.0787165178181644</v>
      </c>
      <c r="AA317" s="27">
        <v>2.0938750097953136</v>
      </c>
      <c r="AC317" s="6">
        <v>2164</v>
      </c>
      <c r="AD317" s="27">
        <v>3.1517260349053036</v>
      </c>
      <c r="AE317" s="27">
        <v>2.2987749277516132</v>
      </c>
      <c r="AF317" s="27">
        <v>4.2385374788397234</v>
      </c>
      <c r="AH317" s="6">
        <v>2164</v>
      </c>
      <c r="AI317" s="27">
        <v>6.3825274833087029</v>
      </c>
      <c r="AJ317" s="27">
        <v>4.7167611492753796</v>
      </c>
      <c r="AK317" s="27">
        <v>8.5014971129999708</v>
      </c>
    </row>
    <row r="318" spans="24:37" x14ac:dyDescent="0.15">
      <c r="X318" s="6">
        <v>2165</v>
      </c>
      <c r="Y318" s="27">
        <v>1.5232669648211372</v>
      </c>
      <c r="Z318" s="27">
        <v>1.0789656569197315</v>
      </c>
      <c r="AA318" s="27">
        <v>2.097577873439433</v>
      </c>
      <c r="AC318" s="6">
        <v>2165</v>
      </c>
      <c r="AD318" s="27">
        <v>3.1597962325321132</v>
      </c>
      <c r="AE318" s="27">
        <v>2.3021485436923435</v>
      </c>
      <c r="AF318" s="27">
        <v>4.2495965690747628</v>
      </c>
      <c r="AH318" s="6">
        <v>2165</v>
      </c>
      <c r="AI318" s="27">
        <v>6.4118433177698027</v>
      </c>
      <c r="AJ318" s="27">
        <v>4.7418909716540698</v>
      </c>
      <c r="AK318" s="27">
        <v>8.5542023175880892</v>
      </c>
    </row>
    <row r="319" spans="24:37" x14ac:dyDescent="0.15">
      <c r="X319" s="6">
        <v>2166</v>
      </c>
      <c r="Y319" s="27">
        <v>1.5240899637720835</v>
      </c>
      <c r="Z319" s="27">
        <v>1.0786534986757115</v>
      </c>
      <c r="AA319" s="27">
        <v>2.0997067558210532</v>
      </c>
      <c r="AC319" s="6">
        <v>2166</v>
      </c>
      <c r="AD319" s="27">
        <v>3.1664338529154734</v>
      </c>
      <c r="AE319" s="27">
        <v>2.3052496979316133</v>
      </c>
      <c r="AF319" s="27">
        <v>4.2603209883843833</v>
      </c>
      <c r="AH319" s="6">
        <v>2166</v>
      </c>
      <c r="AI319" s="27">
        <v>6.4393962831574036</v>
      </c>
      <c r="AJ319" s="27">
        <v>4.7639738203484798</v>
      </c>
      <c r="AK319" s="27">
        <v>8.6028545286406608</v>
      </c>
    </row>
    <row r="320" spans="24:37" x14ac:dyDescent="0.15">
      <c r="X320" s="6">
        <v>2167</v>
      </c>
      <c r="Y320" s="27">
        <v>1.5211979105249225</v>
      </c>
      <c r="Z320" s="27">
        <v>1.0752906090327694</v>
      </c>
      <c r="AA320" s="27">
        <v>2.0976871419795131</v>
      </c>
      <c r="AC320" s="6">
        <v>2167</v>
      </c>
      <c r="AD320" s="27">
        <v>3.1690489724872033</v>
      </c>
      <c r="AE320" s="27">
        <v>2.3060722600129133</v>
      </c>
      <c r="AF320" s="27">
        <v>4.2670033653384536</v>
      </c>
      <c r="AH320" s="6">
        <v>2167</v>
      </c>
      <c r="AI320" s="27">
        <v>6.4624771025213441</v>
      </c>
      <c r="AJ320" s="27">
        <v>4.7788909656789995</v>
      </c>
      <c r="AK320" s="27">
        <v>8.636689247696161</v>
      </c>
    </row>
    <row r="321" spans="24:37" x14ac:dyDescent="0.15">
      <c r="X321" s="6">
        <v>2168</v>
      </c>
      <c r="Y321" s="27">
        <v>1.5160456312150332</v>
      </c>
      <c r="Z321" s="27">
        <v>1.0706218822580305</v>
      </c>
      <c r="AA321" s="27">
        <v>2.0926599512071333</v>
      </c>
      <c r="AC321" s="6">
        <v>2168</v>
      </c>
      <c r="AD321" s="27">
        <v>3.1690985805959335</v>
      </c>
      <c r="AE321" s="27">
        <v>2.3059727290103234</v>
      </c>
      <c r="AF321" s="27">
        <v>4.2707257752385939</v>
      </c>
      <c r="AH321" s="6">
        <v>2168</v>
      </c>
      <c r="AI321" s="27">
        <v>6.4825035326741425</v>
      </c>
      <c r="AJ321" s="27">
        <v>4.7889446404782197</v>
      </c>
      <c r="AK321" s="27">
        <v>8.6736379939333297</v>
      </c>
    </row>
    <row r="322" spans="24:37" x14ac:dyDescent="0.15">
      <c r="X322" s="6">
        <v>2169</v>
      </c>
      <c r="Y322" s="27">
        <v>1.5105898882820643</v>
      </c>
      <c r="Z322" s="27">
        <v>1.0659899588568504</v>
      </c>
      <c r="AA322" s="27">
        <v>2.0868666036813734</v>
      </c>
      <c r="AC322" s="6">
        <v>2169</v>
      </c>
      <c r="AD322" s="27">
        <v>3.1686828345897533</v>
      </c>
      <c r="AE322" s="27">
        <v>2.3057846535005835</v>
      </c>
      <c r="AF322" s="27">
        <v>4.2737458434861129</v>
      </c>
      <c r="AH322" s="6">
        <v>2169</v>
      </c>
      <c r="AI322" s="27">
        <v>6.5017678420074425</v>
      </c>
      <c r="AJ322" s="27">
        <v>4.7979650539632699</v>
      </c>
      <c r="AK322" s="27">
        <v>8.7156821768502795</v>
      </c>
    </row>
    <row r="323" spans="24:37" x14ac:dyDescent="0.15">
      <c r="X323" s="6">
        <v>2170</v>
      </c>
      <c r="Y323" s="27">
        <v>1.5057412771584224</v>
      </c>
      <c r="Z323" s="27">
        <v>1.0618106191552543</v>
      </c>
      <c r="AA323" s="27">
        <v>2.0815728330425833</v>
      </c>
      <c r="AC323" s="6">
        <v>2170</v>
      </c>
      <c r="AD323" s="27">
        <v>3.1687893619291834</v>
      </c>
      <c r="AE323" s="27">
        <v>2.3058635608552334</v>
      </c>
      <c r="AF323" s="27">
        <v>4.2777116970819229</v>
      </c>
      <c r="AH323" s="6">
        <v>2170</v>
      </c>
      <c r="AI323" s="27">
        <v>6.5213858782101539</v>
      </c>
      <c r="AJ323" s="27">
        <v>4.8079323236605402</v>
      </c>
      <c r="AK323" s="27">
        <v>8.7576535877616504</v>
      </c>
    </row>
    <row r="324" spans="24:37" x14ac:dyDescent="0.15">
      <c r="X324" s="6">
        <v>2171</v>
      </c>
      <c r="Y324" s="27">
        <v>1.5020117393377463</v>
      </c>
      <c r="Z324" s="27">
        <v>1.0578831006133613</v>
      </c>
      <c r="AA324" s="27">
        <v>2.0772774469986133</v>
      </c>
      <c r="AC324" s="6">
        <v>2171</v>
      </c>
      <c r="AD324" s="27">
        <v>3.1699764391655134</v>
      </c>
      <c r="AE324" s="27">
        <v>2.3061820893306333</v>
      </c>
      <c r="AF324" s="27">
        <v>4.2828785322452134</v>
      </c>
      <c r="AH324" s="6">
        <v>2171</v>
      </c>
      <c r="AI324" s="27">
        <v>6.5420017677043738</v>
      </c>
      <c r="AJ324" s="27">
        <v>4.8199254585437998</v>
      </c>
      <c r="AK324" s="27">
        <v>8.8000753003332104</v>
      </c>
    </row>
    <row r="325" spans="24:37" x14ac:dyDescent="0.15">
      <c r="X325" s="6">
        <v>2172</v>
      </c>
      <c r="Y325" s="27">
        <v>1.5002552741745754</v>
      </c>
      <c r="Z325" s="27">
        <v>1.0562380674384293</v>
      </c>
      <c r="AA325" s="27">
        <v>2.0753663960665634</v>
      </c>
      <c r="AC325" s="6">
        <v>2172</v>
      </c>
      <c r="AD325" s="27">
        <v>3.1731512353366935</v>
      </c>
      <c r="AE325" s="27">
        <v>2.3076941109936131</v>
      </c>
      <c r="AF325" s="27">
        <v>4.2893243672599732</v>
      </c>
      <c r="AH325" s="6">
        <v>2172</v>
      </c>
      <c r="AI325" s="27">
        <v>6.5646241244522638</v>
      </c>
      <c r="AJ325" s="27">
        <v>4.8354801028963594</v>
      </c>
      <c r="AK325" s="27">
        <v>8.8437102165473505</v>
      </c>
    </row>
    <row r="326" spans="24:37" x14ac:dyDescent="0.15">
      <c r="X326" s="6">
        <v>2173</v>
      </c>
      <c r="Y326" s="27">
        <v>1.5019166712104923</v>
      </c>
      <c r="Z326" s="27">
        <v>1.0580550174441414</v>
      </c>
      <c r="AA326" s="27">
        <v>2.0770778942450634</v>
      </c>
      <c r="AC326" s="6">
        <v>2173</v>
      </c>
      <c r="AD326" s="27">
        <v>3.1798402287653031</v>
      </c>
      <c r="AE326" s="27">
        <v>2.3112951806852733</v>
      </c>
      <c r="AF326" s="27">
        <v>4.2980919469202732</v>
      </c>
      <c r="AH326" s="6">
        <v>2173</v>
      </c>
      <c r="AI326" s="27">
        <v>6.590942241272824</v>
      </c>
      <c r="AJ326" s="27">
        <v>4.8571607498148799</v>
      </c>
      <c r="AK326" s="27">
        <v>8.889801584836599</v>
      </c>
    </row>
    <row r="327" spans="24:37" x14ac:dyDescent="0.15">
      <c r="X327" s="6">
        <v>2174</v>
      </c>
      <c r="Y327" s="27">
        <v>1.5048626467416293</v>
      </c>
      <c r="Z327" s="27">
        <v>1.0600923596872254</v>
      </c>
      <c r="AA327" s="27">
        <v>2.0820727127931633</v>
      </c>
      <c r="AC327" s="6">
        <v>2174</v>
      </c>
      <c r="AD327" s="27">
        <v>3.1878389218187135</v>
      </c>
      <c r="AE327" s="27">
        <v>2.3149099950355834</v>
      </c>
      <c r="AF327" s="27">
        <v>4.3097755701218539</v>
      </c>
      <c r="AH327" s="6">
        <v>2174</v>
      </c>
      <c r="AI327" s="27">
        <v>6.618670586903054</v>
      </c>
      <c r="AJ327" s="27">
        <v>4.8793228265196893</v>
      </c>
      <c r="AK327" s="27">
        <v>8.9363473687582093</v>
      </c>
    </row>
    <row r="328" spans="24:37" x14ac:dyDescent="0.15">
      <c r="X328" s="6">
        <v>2175</v>
      </c>
      <c r="Y328" s="27">
        <v>1.5080393431461405</v>
      </c>
      <c r="Z328" s="27">
        <v>1.0622308154637643</v>
      </c>
      <c r="AA328" s="27">
        <v>2.0867196951097835</v>
      </c>
      <c r="AC328" s="6">
        <v>2175</v>
      </c>
      <c r="AD328" s="27">
        <v>3.1959846144259334</v>
      </c>
      <c r="AE328" s="27">
        <v>2.318546665271163</v>
      </c>
      <c r="AF328" s="27">
        <v>4.3217331732860833</v>
      </c>
      <c r="AH328" s="6">
        <v>2175</v>
      </c>
      <c r="AI328" s="27">
        <v>6.6465124005982137</v>
      </c>
      <c r="AJ328" s="27">
        <v>4.8981464881848193</v>
      </c>
      <c r="AK328" s="27">
        <v>8.9829865659720589</v>
      </c>
    </row>
    <row r="329" spans="24:37" x14ac:dyDescent="0.15">
      <c r="X329" s="6">
        <v>2176</v>
      </c>
      <c r="Y329" s="27">
        <v>1.5099967932941323</v>
      </c>
      <c r="Z329" s="27">
        <v>1.0627830307036934</v>
      </c>
      <c r="AA329" s="27">
        <v>2.0901799758032835</v>
      </c>
      <c r="AC329" s="6">
        <v>2176</v>
      </c>
      <c r="AD329" s="27">
        <v>3.2027410970271535</v>
      </c>
      <c r="AE329" s="27">
        <v>2.3214110205014933</v>
      </c>
      <c r="AF329" s="27">
        <v>4.3323843507647233</v>
      </c>
      <c r="AH329" s="6">
        <v>2176</v>
      </c>
      <c r="AI329" s="27">
        <v>6.6727877586463542</v>
      </c>
      <c r="AJ329" s="27">
        <v>4.9144034105518193</v>
      </c>
      <c r="AK329" s="27">
        <v>9.0284928250275698</v>
      </c>
    </row>
    <row r="330" spans="24:37" x14ac:dyDescent="0.15">
      <c r="X330" s="6">
        <v>2177</v>
      </c>
      <c r="Y330" s="27">
        <v>1.5093590807772213</v>
      </c>
      <c r="Z330" s="27">
        <v>1.0608319234901225</v>
      </c>
      <c r="AA330" s="27">
        <v>2.0907347121407831</v>
      </c>
      <c r="AC330" s="6">
        <v>2177</v>
      </c>
      <c r="AD330" s="27">
        <v>3.2066262005809532</v>
      </c>
      <c r="AE330" s="27">
        <v>2.3227944687073934</v>
      </c>
      <c r="AF330" s="27">
        <v>4.3400949149266932</v>
      </c>
      <c r="AH330" s="6">
        <v>2177</v>
      </c>
      <c r="AI330" s="27">
        <v>6.6958526203091928</v>
      </c>
      <c r="AJ330" s="27">
        <v>4.9261020375584801</v>
      </c>
      <c r="AK330" s="27">
        <v>9.0715523449523197</v>
      </c>
    </row>
    <row r="331" spans="24:37" x14ac:dyDescent="0.15">
      <c r="X331" s="6">
        <v>2178</v>
      </c>
      <c r="Y331" s="27">
        <v>1.5062292251763194</v>
      </c>
      <c r="Z331" s="27">
        <v>1.0570275187666864</v>
      </c>
      <c r="AA331" s="27">
        <v>2.0875709076868931</v>
      </c>
      <c r="AC331" s="6">
        <v>2178</v>
      </c>
      <c r="AD331" s="27">
        <v>3.2077292060389335</v>
      </c>
      <c r="AE331" s="27">
        <v>2.3228799362833734</v>
      </c>
      <c r="AF331" s="27">
        <v>4.3469304887882529</v>
      </c>
      <c r="AH331" s="6">
        <v>2178</v>
      </c>
      <c r="AI331" s="27">
        <v>6.7156874532445539</v>
      </c>
      <c r="AJ331" s="27">
        <v>4.9337740942215795</v>
      </c>
      <c r="AK331" s="27">
        <v>9.1120242699927196</v>
      </c>
    </row>
    <row r="332" spans="24:37" x14ac:dyDescent="0.15">
      <c r="X332" s="6">
        <v>2179</v>
      </c>
      <c r="Y332" s="27">
        <v>1.5024207033334642</v>
      </c>
      <c r="Z332" s="27">
        <v>1.0533941306413743</v>
      </c>
      <c r="AA332" s="27">
        <v>2.0817529588975132</v>
      </c>
      <c r="AC332" s="6">
        <v>2179</v>
      </c>
      <c r="AD332" s="27">
        <v>3.2079600727950233</v>
      </c>
      <c r="AE332" s="27">
        <v>2.3227880698076433</v>
      </c>
      <c r="AF332" s="27">
        <v>4.3530084404798828</v>
      </c>
      <c r="AH332" s="6">
        <v>2179</v>
      </c>
      <c r="AI332" s="27">
        <v>6.7343068310759229</v>
      </c>
      <c r="AJ332" s="27">
        <v>4.9406074173919698</v>
      </c>
      <c r="AK332" s="27">
        <v>9.1512779812305904</v>
      </c>
    </row>
    <row r="333" spans="24:37" x14ac:dyDescent="0.15">
      <c r="X333" s="6">
        <v>2180</v>
      </c>
      <c r="Y333" s="27">
        <v>1.4983023504015953</v>
      </c>
      <c r="Z333" s="27">
        <v>1.0496290764391705</v>
      </c>
      <c r="AA333" s="27">
        <v>2.0763309784356236</v>
      </c>
      <c r="AC333" s="6">
        <v>2180</v>
      </c>
      <c r="AD333" s="27">
        <v>3.2077457961396232</v>
      </c>
      <c r="AE333" s="27">
        <v>2.3213934782923831</v>
      </c>
      <c r="AF333" s="27">
        <v>4.3581577011560739</v>
      </c>
      <c r="AH333" s="6">
        <v>2180</v>
      </c>
      <c r="AI333" s="27">
        <v>6.7522588360708333</v>
      </c>
      <c r="AJ333" s="27">
        <v>4.9467698106658</v>
      </c>
      <c r="AK333" s="27">
        <v>9.1897617501840703</v>
      </c>
    </row>
    <row r="334" spans="24:37" x14ac:dyDescent="0.15">
      <c r="X334" s="6">
        <v>2181</v>
      </c>
      <c r="Y334" s="27">
        <v>1.4944641349354764</v>
      </c>
      <c r="Z334" s="27">
        <v>1.0462954352837193</v>
      </c>
      <c r="AA334" s="27">
        <v>2.0739772090062933</v>
      </c>
      <c r="AC334" s="6">
        <v>2181</v>
      </c>
      <c r="AD334" s="27">
        <v>3.2077108783479034</v>
      </c>
      <c r="AE334" s="27">
        <v>2.3199595352774933</v>
      </c>
      <c r="AF334" s="27">
        <v>4.3629936257338038</v>
      </c>
      <c r="AH334" s="6">
        <v>2181</v>
      </c>
      <c r="AI334" s="27">
        <v>6.7702201055630127</v>
      </c>
      <c r="AJ334" s="27">
        <v>4.9533886449141296</v>
      </c>
      <c r="AK334" s="27">
        <v>9.2279692100752602</v>
      </c>
    </row>
    <row r="335" spans="24:37" x14ac:dyDescent="0.15">
      <c r="X335" s="6">
        <v>2182</v>
      </c>
      <c r="Y335" s="27">
        <v>1.4910041945323882</v>
      </c>
      <c r="Z335" s="27">
        <v>1.0426836392126073</v>
      </c>
      <c r="AA335" s="27">
        <v>2.0717663640639334</v>
      </c>
      <c r="AC335" s="6">
        <v>2182</v>
      </c>
      <c r="AD335" s="27">
        <v>3.2079768333470535</v>
      </c>
      <c r="AE335" s="27">
        <v>2.3187979088665434</v>
      </c>
      <c r="AF335" s="27">
        <v>4.3665265055079434</v>
      </c>
      <c r="AH335" s="6">
        <v>2182</v>
      </c>
      <c r="AI335" s="27">
        <v>6.7883439799759238</v>
      </c>
      <c r="AJ335" s="27">
        <v>4.9604032630589696</v>
      </c>
      <c r="AK335" s="27">
        <v>9.2660657904576791</v>
      </c>
    </row>
    <row r="336" spans="24:37" x14ac:dyDescent="0.15">
      <c r="X336" s="6">
        <v>2183</v>
      </c>
      <c r="Y336" s="27">
        <v>1.4882001676103522</v>
      </c>
      <c r="Z336" s="27">
        <v>1.0400746525017104</v>
      </c>
      <c r="AA336" s="27">
        <v>2.0699478460049932</v>
      </c>
      <c r="AC336" s="6">
        <v>2183</v>
      </c>
      <c r="AD336" s="27">
        <v>3.2088331147278133</v>
      </c>
      <c r="AE336" s="27">
        <v>2.318131067145023</v>
      </c>
      <c r="AF336" s="27">
        <v>4.3699708955067837</v>
      </c>
      <c r="AH336" s="6">
        <v>2183</v>
      </c>
      <c r="AI336" s="27">
        <v>6.8069592825497836</v>
      </c>
      <c r="AJ336" s="27">
        <v>4.9683339496520595</v>
      </c>
      <c r="AK336" s="27">
        <v>9.3042990483195691</v>
      </c>
    </row>
    <row r="337" spans="24:37" x14ac:dyDescent="0.15">
      <c r="X337" s="6">
        <v>2184</v>
      </c>
      <c r="Y337" s="27">
        <v>1.4865526419806665</v>
      </c>
      <c r="Z337" s="27">
        <v>1.0385794998665683</v>
      </c>
      <c r="AA337" s="27">
        <v>2.0689020217035035</v>
      </c>
      <c r="AC337" s="6">
        <v>2184</v>
      </c>
      <c r="AD337" s="27">
        <v>3.2108172484996733</v>
      </c>
      <c r="AE337" s="27">
        <v>2.3183433978010934</v>
      </c>
      <c r="AF337" s="27">
        <v>4.3742937026662236</v>
      </c>
      <c r="AH337" s="6">
        <v>2184</v>
      </c>
      <c r="AI337" s="27">
        <v>6.8266699577128929</v>
      </c>
      <c r="AJ337" s="27">
        <v>4.9779621889194994</v>
      </c>
      <c r="AK337" s="27">
        <v>9.3431423793060091</v>
      </c>
    </row>
    <row r="338" spans="24:37" x14ac:dyDescent="0.15">
      <c r="X338" s="6">
        <v>2185</v>
      </c>
      <c r="Y338" s="27">
        <v>1.4867275429795184</v>
      </c>
      <c r="Z338" s="27">
        <v>1.0386029300380384</v>
      </c>
      <c r="AA338" s="27">
        <v>2.0691315337811336</v>
      </c>
      <c r="AC338" s="6">
        <v>2185</v>
      </c>
      <c r="AD338" s="27">
        <v>3.2146392660451832</v>
      </c>
      <c r="AE338" s="27">
        <v>2.3199606880054233</v>
      </c>
      <c r="AF338" s="27">
        <v>4.3801198925158333</v>
      </c>
      <c r="AH338" s="6">
        <v>2185</v>
      </c>
      <c r="AI338" s="27">
        <v>6.8482553525499927</v>
      </c>
      <c r="AJ338" s="27">
        <v>4.99036512764041</v>
      </c>
      <c r="AK338" s="27">
        <v>9.3832305464021601</v>
      </c>
    </row>
    <row r="339" spans="24:37" x14ac:dyDescent="0.15">
      <c r="X339" s="6">
        <v>2186</v>
      </c>
      <c r="Y339" s="27">
        <v>1.4900287744561653</v>
      </c>
      <c r="Z339" s="27">
        <v>1.0406358383112284</v>
      </c>
      <c r="AA339" s="27">
        <v>2.0716185793088133</v>
      </c>
      <c r="AC339" s="6">
        <v>2186</v>
      </c>
      <c r="AD339" s="27">
        <v>3.2216814932315434</v>
      </c>
      <c r="AE339" s="27">
        <v>2.3240361859516434</v>
      </c>
      <c r="AF339" s="27">
        <v>4.3886680611912334</v>
      </c>
      <c r="AH339" s="6">
        <v>2186</v>
      </c>
      <c r="AI339" s="27">
        <v>6.8732791413391325</v>
      </c>
      <c r="AJ339" s="27">
        <v>5.0077060653538092</v>
      </c>
      <c r="AK339" s="27">
        <v>9.423723791654119</v>
      </c>
    </row>
    <row r="340" spans="24:37" x14ac:dyDescent="0.15">
      <c r="X340" s="6">
        <v>2187</v>
      </c>
      <c r="Y340" s="27">
        <v>1.4930346228828344</v>
      </c>
      <c r="Z340" s="27">
        <v>1.0429656016424633</v>
      </c>
      <c r="AA340" s="27">
        <v>2.0738101321773437</v>
      </c>
      <c r="AC340" s="6">
        <v>2187</v>
      </c>
      <c r="AD340" s="27">
        <v>3.2283755225199133</v>
      </c>
      <c r="AE340" s="27">
        <v>2.3274584591589536</v>
      </c>
      <c r="AF340" s="27">
        <v>4.3970795615564331</v>
      </c>
      <c r="AH340" s="6">
        <v>2187</v>
      </c>
      <c r="AI340" s="27">
        <v>6.8979722900797427</v>
      </c>
      <c r="AJ340" s="27">
        <v>5.0234002537586999</v>
      </c>
      <c r="AK340" s="27">
        <v>9.4616894063855792</v>
      </c>
    </row>
    <row r="341" spans="24:37" x14ac:dyDescent="0.15">
      <c r="X341" s="6">
        <v>2188</v>
      </c>
      <c r="Y341" s="27">
        <v>1.4956001077077654</v>
      </c>
      <c r="Z341" s="27">
        <v>1.0447502920570733</v>
      </c>
      <c r="AA341" s="27">
        <v>2.0759577995071634</v>
      </c>
      <c r="AC341" s="6">
        <v>2188</v>
      </c>
      <c r="AD341" s="27">
        <v>3.2344643956110435</v>
      </c>
      <c r="AE341" s="27">
        <v>2.3305044812440237</v>
      </c>
      <c r="AF341" s="27">
        <v>4.4049811969982633</v>
      </c>
      <c r="AH341" s="6">
        <v>2188</v>
      </c>
      <c r="AI341" s="27">
        <v>6.9219059663661238</v>
      </c>
      <c r="AJ341" s="27">
        <v>5.0384842470656492</v>
      </c>
      <c r="AK341" s="27">
        <v>9.4989418274269788</v>
      </c>
    </row>
    <row r="342" spans="24:37" x14ac:dyDescent="0.15">
      <c r="X342" s="6">
        <v>2189</v>
      </c>
      <c r="Y342" s="27">
        <v>1.4979676710922114</v>
      </c>
      <c r="Z342" s="27">
        <v>1.0459464245256664</v>
      </c>
      <c r="AA342" s="27">
        <v>2.0781136488147633</v>
      </c>
      <c r="AC342" s="6">
        <v>2189</v>
      </c>
      <c r="AD342" s="27">
        <v>3.2402167895998635</v>
      </c>
      <c r="AE342" s="27">
        <v>2.3332160173267136</v>
      </c>
      <c r="AF342" s="27">
        <v>4.4134195020699334</v>
      </c>
      <c r="AH342" s="6">
        <v>2189</v>
      </c>
      <c r="AI342" s="27">
        <v>6.9453546952848235</v>
      </c>
      <c r="AJ342" s="27">
        <v>5.0543556621494696</v>
      </c>
      <c r="AK342" s="27">
        <v>9.5443789497944991</v>
      </c>
    </row>
    <row r="343" spans="24:37" x14ac:dyDescent="0.15">
      <c r="X343" s="6">
        <v>2190</v>
      </c>
      <c r="Y343" s="27">
        <v>1.4974197240911433</v>
      </c>
      <c r="Z343" s="27">
        <v>1.0436457477077123</v>
      </c>
      <c r="AA343" s="27">
        <v>2.0782210266312933</v>
      </c>
      <c r="AC343" s="6">
        <v>2190</v>
      </c>
      <c r="AD343" s="27">
        <v>3.2427826619727336</v>
      </c>
      <c r="AE343" s="27">
        <v>2.3331900485089534</v>
      </c>
      <c r="AF343" s="27">
        <v>4.4196344382539436</v>
      </c>
      <c r="AH343" s="6">
        <v>2190</v>
      </c>
      <c r="AI343" s="27">
        <v>6.9652383629922436</v>
      </c>
      <c r="AJ343" s="27">
        <v>5.0651440013495295</v>
      </c>
      <c r="AK343" s="27">
        <v>9.5871541054065599</v>
      </c>
    </row>
    <row r="344" spans="24:37" x14ac:dyDescent="0.15">
      <c r="X344" s="6">
        <v>2191</v>
      </c>
      <c r="Y344" s="27">
        <v>1.4947480957627803</v>
      </c>
      <c r="Z344" s="27">
        <v>1.0403069422814124</v>
      </c>
      <c r="AA344" s="27">
        <v>2.0770192974384232</v>
      </c>
      <c r="AC344" s="6">
        <v>2191</v>
      </c>
      <c r="AD344" s="27">
        <v>3.2429317323958036</v>
      </c>
      <c r="AE344" s="27">
        <v>2.3314064006746134</v>
      </c>
      <c r="AF344" s="27">
        <v>4.4231340442909932</v>
      </c>
      <c r="AH344" s="6">
        <v>2191</v>
      </c>
      <c r="AI344" s="27">
        <v>6.9822669158022439</v>
      </c>
      <c r="AJ344" s="27">
        <v>5.0728512991308694</v>
      </c>
      <c r="AK344" s="27">
        <v>9.614980808189129</v>
      </c>
    </row>
    <row r="345" spans="24:37" x14ac:dyDescent="0.15">
      <c r="X345" s="6">
        <v>2192</v>
      </c>
      <c r="Y345" s="27">
        <v>1.4916689914672494</v>
      </c>
      <c r="Z345" s="27">
        <v>1.0371282742571213</v>
      </c>
      <c r="AA345" s="27">
        <v>2.0755408786796936</v>
      </c>
      <c r="AC345" s="6">
        <v>2192</v>
      </c>
      <c r="AD345" s="27">
        <v>3.2425103502398334</v>
      </c>
      <c r="AE345" s="27">
        <v>2.3295090789286634</v>
      </c>
      <c r="AF345" s="27">
        <v>4.4258401702397929</v>
      </c>
      <c r="AH345" s="6">
        <v>2192</v>
      </c>
      <c r="AI345" s="27">
        <v>6.998424297847313</v>
      </c>
      <c r="AJ345" s="27">
        <v>5.0802369150501701</v>
      </c>
      <c r="AK345" s="27">
        <v>9.6406688194377903</v>
      </c>
    </row>
    <row r="346" spans="24:37" x14ac:dyDescent="0.15">
      <c r="X346" s="6">
        <v>2193</v>
      </c>
      <c r="Y346" s="27">
        <v>1.4892685910255563</v>
      </c>
      <c r="Z346" s="27">
        <v>1.0344171662582125</v>
      </c>
      <c r="AA346" s="27">
        <v>2.0744454111955033</v>
      </c>
      <c r="AC346" s="6">
        <v>2193</v>
      </c>
      <c r="AD346" s="27">
        <v>3.2427218889435032</v>
      </c>
      <c r="AE346" s="27">
        <v>2.3282967206306235</v>
      </c>
      <c r="AF346" s="27">
        <v>4.429066464071953</v>
      </c>
      <c r="AH346" s="6">
        <v>2193</v>
      </c>
      <c r="AI346" s="27">
        <v>7.0150710551695035</v>
      </c>
      <c r="AJ346" s="27">
        <v>5.0888313491386894</v>
      </c>
      <c r="AK346" s="27">
        <v>9.6662062871656591</v>
      </c>
    </row>
    <row r="347" spans="24:37" x14ac:dyDescent="0.15">
      <c r="X347" s="6">
        <v>2194</v>
      </c>
      <c r="Y347" s="27">
        <v>1.4876105590474553</v>
      </c>
      <c r="Z347" s="27">
        <v>1.0326549274428884</v>
      </c>
      <c r="AA347" s="27">
        <v>2.0737435248627833</v>
      </c>
      <c r="AC347" s="6">
        <v>2194</v>
      </c>
      <c r="AD347" s="27">
        <v>3.2436708208938132</v>
      </c>
      <c r="AE347" s="27">
        <v>2.3276853904435635</v>
      </c>
      <c r="AF347" s="27">
        <v>4.4330137523878932</v>
      </c>
      <c r="AH347" s="6">
        <v>2194</v>
      </c>
      <c r="AI347" s="27">
        <v>7.0323767425685926</v>
      </c>
      <c r="AJ347" s="27">
        <v>5.0984903709407501</v>
      </c>
      <c r="AK347" s="27">
        <v>9.6904784610225203</v>
      </c>
    </row>
    <row r="348" spans="24:37" x14ac:dyDescent="0.15">
      <c r="X348" s="6">
        <v>2195</v>
      </c>
      <c r="Y348" s="27">
        <v>1.4873376085120542</v>
      </c>
      <c r="Z348" s="27">
        <v>1.0319829793641484</v>
      </c>
      <c r="AA348" s="27">
        <v>2.0739775504553633</v>
      </c>
      <c r="AC348" s="6">
        <v>2195</v>
      </c>
      <c r="AD348" s="27">
        <v>3.2460384286933133</v>
      </c>
      <c r="AE348" s="27">
        <v>2.3282041233103836</v>
      </c>
      <c r="AF348" s="27">
        <v>4.4393589742992434</v>
      </c>
      <c r="AH348" s="6">
        <v>2195</v>
      </c>
      <c r="AI348" s="27">
        <v>7.051098831120914</v>
      </c>
      <c r="AJ348" s="27">
        <v>5.1102308781873695</v>
      </c>
      <c r="AK348" s="27">
        <v>9.716678555843929</v>
      </c>
    </row>
    <row r="349" spans="24:37" x14ac:dyDescent="0.15">
      <c r="X349" s="6">
        <v>2196</v>
      </c>
      <c r="Y349" s="27">
        <v>1.4901167583425114</v>
      </c>
      <c r="Z349" s="27">
        <v>1.0337576548829983</v>
      </c>
      <c r="AA349" s="27">
        <v>2.0763825058865835</v>
      </c>
      <c r="AC349" s="6">
        <v>2196</v>
      </c>
      <c r="AD349" s="27">
        <v>3.2515978780001733</v>
      </c>
      <c r="AE349" s="27">
        <v>2.3312006217714933</v>
      </c>
      <c r="AF349" s="27">
        <v>4.4475972011280636</v>
      </c>
      <c r="AH349" s="6">
        <v>2196</v>
      </c>
      <c r="AI349" s="27">
        <v>7.0731830427051534</v>
      </c>
      <c r="AJ349" s="27">
        <v>5.1265200188351301</v>
      </c>
      <c r="AK349" s="27">
        <v>9.7474670861233896</v>
      </c>
    </row>
    <row r="350" spans="24:37" x14ac:dyDescent="0.15">
      <c r="X350" s="6">
        <v>2197</v>
      </c>
      <c r="Y350" s="27">
        <v>1.4953233223762905</v>
      </c>
      <c r="Z350" s="27">
        <v>1.0395456755625243</v>
      </c>
      <c r="AA350" s="27">
        <v>2.0804586780971031</v>
      </c>
      <c r="AC350" s="6">
        <v>2197</v>
      </c>
      <c r="AD350" s="27">
        <v>3.2597269573623735</v>
      </c>
      <c r="AE350" s="27">
        <v>2.3360203021568533</v>
      </c>
      <c r="AF350" s="27">
        <v>4.4586093861733236</v>
      </c>
      <c r="AH350" s="6">
        <v>2197</v>
      </c>
      <c r="AI350" s="27">
        <v>7.0980543689498337</v>
      </c>
      <c r="AJ350" s="27">
        <v>5.1461239628872892</v>
      </c>
      <c r="AK350" s="27">
        <v>9.7826277771430998</v>
      </c>
    </row>
    <row r="351" spans="24:37" x14ac:dyDescent="0.15">
      <c r="X351" s="6">
        <v>2198</v>
      </c>
      <c r="Y351" s="27">
        <v>1.5006858305734463</v>
      </c>
      <c r="Z351" s="27">
        <v>1.0437767783821963</v>
      </c>
      <c r="AA351" s="27">
        <v>2.0902348002228233</v>
      </c>
      <c r="AC351" s="6">
        <v>2198</v>
      </c>
      <c r="AD351" s="27">
        <v>3.2680154745008232</v>
      </c>
      <c r="AE351" s="27">
        <v>2.3408064636083634</v>
      </c>
      <c r="AF351" s="27">
        <v>4.4705983393725033</v>
      </c>
      <c r="AH351" s="6">
        <v>2198</v>
      </c>
      <c r="AI351" s="27">
        <v>7.1231292022443142</v>
      </c>
      <c r="AJ351" s="27">
        <v>5.1652558044085897</v>
      </c>
      <c r="AK351" s="27">
        <v>9.8237988260450795</v>
      </c>
    </row>
    <row r="352" spans="24:37" x14ac:dyDescent="0.15">
      <c r="X352" s="6">
        <v>2199</v>
      </c>
      <c r="Y352" s="27">
        <v>1.5035057576907473</v>
      </c>
      <c r="Z352" s="27">
        <v>1.0459064430202885</v>
      </c>
      <c r="AA352" s="27">
        <v>2.0962994095079832</v>
      </c>
      <c r="AC352" s="6">
        <v>2199</v>
      </c>
      <c r="AD352" s="27">
        <v>3.2735725723181632</v>
      </c>
      <c r="AE352" s="27">
        <v>2.3431357154509533</v>
      </c>
      <c r="AF352" s="27">
        <v>4.479931986268463</v>
      </c>
      <c r="AH352" s="6">
        <v>2199</v>
      </c>
      <c r="AI352" s="27">
        <v>7.1452120079089241</v>
      </c>
      <c r="AJ352" s="27">
        <v>5.1797754542140897</v>
      </c>
      <c r="AK352" s="27">
        <v>9.8678591207959894</v>
      </c>
    </row>
    <row r="353" spans="24:37" x14ac:dyDescent="0.15">
      <c r="X353" s="6">
        <v>2200</v>
      </c>
      <c r="Y353" s="27">
        <v>1.5036736239980304</v>
      </c>
      <c r="Z353" s="27">
        <v>1.0449688385697513</v>
      </c>
      <c r="AA353" s="27">
        <v>2.0980827985226234</v>
      </c>
      <c r="AC353" s="6">
        <v>2200</v>
      </c>
      <c r="AD353" s="27">
        <v>3.2762282786201236</v>
      </c>
      <c r="AE353" s="27">
        <v>2.3431548443961336</v>
      </c>
      <c r="AF353" s="27">
        <v>4.4861711320792432</v>
      </c>
      <c r="AH353" s="6">
        <v>2200</v>
      </c>
      <c r="AI353" s="27">
        <v>7.1639760400670038</v>
      </c>
      <c r="AJ353" s="27">
        <v>5.1891841653189994</v>
      </c>
      <c r="AK353" s="27">
        <v>9.9080271670691094</v>
      </c>
    </row>
    <row r="354" spans="24:37" x14ac:dyDescent="0.15">
      <c r="X354" s="6">
        <v>2201</v>
      </c>
      <c r="Y354" s="27">
        <v>1.5012206310919263</v>
      </c>
      <c r="Z354" s="27">
        <v>1.0411405601120314</v>
      </c>
      <c r="AA354" s="27">
        <v>2.0956909998348734</v>
      </c>
      <c r="AC354" s="6">
        <v>2201</v>
      </c>
      <c r="AD354" s="27">
        <v>3.2760225750646832</v>
      </c>
      <c r="AE354" s="27">
        <v>2.3410041583670731</v>
      </c>
      <c r="AF354" s="27">
        <v>4.4892513024186131</v>
      </c>
      <c r="AH354" s="6">
        <v>2201</v>
      </c>
      <c r="AI354" s="27">
        <v>7.179420121228004</v>
      </c>
      <c r="AJ354" s="27">
        <v>5.1966560136181394</v>
      </c>
      <c r="AK354" s="27">
        <v>9.9410725073934998</v>
      </c>
    </row>
    <row r="355" spans="24:37" x14ac:dyDescent="0.15">
      <c r="X355" s="6">
        <v>2202</v>
      </c>
      <c r="Y355" s="27">
        <v>1.4983979668329694</v>
      </c>
      <c r="Z355" s="27">
        <v>1.0374104345933384</v>
      </c>
      <c r="AA355" s="27">
        <v>2.0924481684560536</v>
      </c>
      <c r="AC355" s="6">
        <v>2202</v>
      </c>
      <c r="AD355" s="27">
        <v>3.2753210926140133</v>
      </c>
      <c r="AE355" s="27">
        <v>2.3388176791511031</v>
      </c>
      <c r="AF355" s="27">
        <v>4.4914263018261131</v>
      </c>
      <c r="AH355" s="6">
        <v>2202</v>
      </c>
      <c r="AI355" s="27">
        <v>7.1940521520887728</v>
      </c>
      <c r="AJ355" s="27">
        <v>5.2031973978071999</v>
      </c>
      <c r="AK355" s="27">
        <v>9.9653613752395493</v>
      </c>
    </row>
    <row r="356" spans="24:37" x14ac:dyDescent="0.15">
      <c r="X356" s="6">
        <v>2203</v>
      </c>
      <c r="Y356" s="27">
        <v>1.4959049647182454</v>
      </c>
      <c r="Z356" s="27">
        <v>1.0342972292515613</v>
      </c>
      <c r="AA356" s="27">
        <v>2.089727350454563</v>
      </c>
      <c r="AC356" s="6">
        <v>2203</v>
      </c>
      <c r="AD356" s="27">
        <v>3.2749203952447332</v>
      </c>
      <c r="AE356" s="27">
        <v>2.3370069810001532</v>
      </c>
      <c r="AF356" s="27">
        <v>4.4951548370252539</v>
      </c>
      <c r="AH356" s="6">
        <v>2203</v>
      </c>
      <c r="AI356" s="27">
        <v>7.2088189224057135</v>
      </c>
      <c r="AJ356" s="27">
        <v>5.21034960224332</v>
      </c>
      <c r="AK356" s="27">
        <v>9.9900191101835905</v>
      </c>
    </row>
    <row r="357" spans="24:37" x14ac:dyDescent="0.15">
      <c r="X357" s="6">
        <v>2204</v>
      </c>
      <c r="Y357" s="27">
        <v>1.4929985457210364</v>
      </c>
      <c r="Z357" s="27">
        <v>1.0306338449783303</v>
      </c>
      <c r="AA357" s="27">
        <v>2.0864871491394936</v>
      </c>
      <c r="AC357" s="6">
        <v>2204</v>
      </c>
      <c r="AD357" s="27">
        <v>3.2740520924393532</v>
      </c>
      <c r="AE357" s="27">
        <v>2.3348664624730033</v>
      </c>
      <c r="AF357" s="27">
        <v>4.4992864845761531</v>
      </c>
      <c r="AH357" s="6">
        <v>2204</v>
      </c>
      <c r="AI357" s="27">
        <v>7.2229541190530142</v>
      </c>
      <c r="AJ357" s="27">
        <v>5.2167206958460399</v>
      </c>
      <c r="AK357" s="27">
        <v>10.013619647621269</v>
      </c>
    </row>
    <row r="358" spans="24:37" x14ac:dyDescent="0.15">
      <c r="X358" s="6">
        <v>2205</v>
      </c>
      <c r="Y358" s="27">
        <v>1.4904619186837433</v>
      </c>
      <c r="Z358" s="27">
        <v>1.0275033118184584</v>
      </c>
      <c r="AA358" s="27">
        <v>2.0837644643636235</v>
      </c>
      <c r="AC358" s="6">
        <v>2205</v>
      </c>
      <c r="AD358" s="27">
        <v>3.2735254846540234</v>
      </c>
      <c r="AE358" s="27">
        <v>2.3331651178590533</v>
      </c>
      <c r="AF358" s="27">
        <v>4.5035728836150435</v>
      </c>
      <c r="AH358" s="6">
        <v>2205</v>
      </c>
      <c r="AI358" s="27">
        <v>7.2373030122008135</v>
      </c>
      <c r="AJ358" s="27">
        <v>5.2237343993865695</v>
      </c>
      <c r="AK358" s="27">
        <v>10.03751754680445</v>
      </c>
    </row>
    <row r="359" spans="24:37" x14ac:dyDescent="0.15">
      <c r="X359" s="6">
        <v>2206</v>
      </c>
      <c r="Y359" s="27">
        <v>1.4882344019231664</v>
      </c>
      <c r="Z359" s="27">
        <v>1.0252063645565173</v>
      </c>
      <c r="AA359" s="27">
        <v>2.0819116084421836</v>
      </c>
      <c r="AC359" s="6">
        <v>2206</v>
      </c>
      <c r="AD359" s="27">
        <v>3.2732952395064134</v>
      </c>
      <c r="AE359" s="27">
        <v>2.3316854803167635</v>
      </c>
      <c r="AF359" s="27">
        <v>4.5079896904035133</v>
      </c>
      <c r="AH359" s="6">
        <v>2206</v>
      </c>
      <c r="AI359" s="27">
        <v>7.2518619719888626</v>
      </c>
      <c r="AJ359" s="27">
        <v>5.2310961838495498</v>
      </c>
      <c r="AK359" s="27">
        <v>10.06168406096015</v>
      </c>
    </row>
    <row r="360" spans="24:37" x14ac:dyDescent="0.15">
      <c r="X360" s="6">
        <v>2207</v>
      </c>
      <c r="Y360" s="27">
        <v>1.4872429894950052</v>
      </c>
      <c r="Z360" s="27">
        <v>1.0242525648548664</v>
      </c>
      <c r="AA360" s="27">
        <v>2.0816884123318236</v>
      </c>
      <c r="AC360" s="6">
        <v>2207</v>
      </c>
      <c r="AD360" s="27">
        <v>3.2743245113220834</v>
      </c>
      <c r="AE360" s="27">
        <v>2.3312385019474435</v>
      </c>
      <c r="AF360" s="27">
        <v>4.5106272080408134</v>
      </c>
      <c r="AH360" s="6">
        <v>2207</v>
      </c>
      <c r="AI360" s="27">
        <v>7.267665763254513</v>
      </c>
      <c r="AJ360" s="27">
        <v>5.2403712481604794</v>
      </c>
      <c r="AK360" s="27">
        <v>10.0878145872883</v>
      </c>
    </row>
    <row r="361" spans="24:37" x14ac:dyDescent="0.15">
      <c r="X361" s="6">
        <v>2208</v>
      </c>
      <c r="Y361" s="27">
        <v>1.4884217208501003</v>
      </c>
      <c r="Z361" s="27">
        <v>1.0250748533087644</v>
      </c>
      <c r="AA361" s="27">
        <v>2.0843044030982134</v>
      </c>
      <c r="AC361" s="6">
        <v>2208</v>
      </c>
      <c r="AD361" s="27">
        <v>3.2776221308631235</v>
      </c>
      <c r="AE361" s="27">
        <v>2.3325204247030031</v>
      </c>
      <c r="AF361" s="27">
        <v>4.5161644595890138</v>
      </c>
      <c r="AH361" s="6">
        <v>2208</v>
      </c>
      <c r="AI361" s="27">
        <v>7.2858498263506739</v>
      </c>
      <c r="AJ361" s="27">
        <v>5.2515407657992492</v>
      </c>
      <c r="AK361" s="27">
        <v>10.11825612713478</v>
      </c>
    </row>
    <row r="362" spans="24:37" x14ac:dyDescent="0.15">
      <c r="X362" s="6">
        <v>2209</v>
      </c>
      <c r="Y362" s="27">
        <v>1.4913327339018054</v>
      </c>
      <c r="Z362" s="27">
        <v>1.0278230064157594</v>
      </c>
      <c r="AA362" s="27">
        <v>2.0901616167689436</v>
      </c>
      <c r="AC362" s="6">
        <v>2209</v>
      </c>
      <c r="AD362" s="27">
        <v>3.2827444257650136</v>
      </c>
      <c r="AE362" s="27">
        <v>2.3350565422033234</v>
      </c>
      <c r="AF362" s="27">
        <v>4.5246231396418333</v>
      </c>
      <c r="AH362" s="6">
        <v>2209</v>
      </c>
      <c r="AI362" s="27">
        <v>7.3060208977368131</v>
      </c>
      <c r="AJ362" s="27">
        <v>5.2621483749117299</v>
      </c>
      <c r="AK362" s="27">
        <v>10.152343322662489</v>
      </c>
    </row>
    <row r="363" spans="24:37" x14ac:dyDescent="0.15">
      <c r="X363" s="6">
        <v>2210</v>
      </c>
      <c r="Y363" s="27">
        <v>1.4948245474625925</v>
      </c>
      <c r="Z363" s="27">
        <v>1.0301541181026754</v>
      </c>
      <c r="AA363" s="27">
        <v>2.0970532387467431</v>
      </c>
      <c r="AC363" s="6">
        <v>2210</v>
      </c>
      <c r="AD363" s="27">
        <v>3.2884609819432833</v>
      </c>
      <c r="AE363" s="27">
        <v>2.3379711643196632</v>
      </c>
      <c r="AF363" s="27">
        <v>4.534225646335333</v>
      </c>
      <c r="AH363" s="6">
        <v>2210</v>
      </c>
      <c r="AI363" s="27">
        <v>7.3268262097301537</v>
      </c>
      <c r="AJ363" s="27">
        <v>5.2728732264310194</v>
      </c>
      <c r="AK363" s="27">
        <v>10.18767404297537</v>
      </c>
    </row>
    <row r="364" spans="24:37" x14ac:dyDescent="0.15">
      <c r="X364" s="6">
        <v>2211</v>
      </c>
      <c r="Y364" s="27">
        <v>1.4971435325170503</v>
      </c>
      <c r="Z364" s="27">
        <v>1.0315632810033184</v>
      </c>
      <c r="AA364" s="27">
        <v>2.102244557888663</v>
      </c>
      <c r="AC364" s="6">
        <v>2211</v>
      </c>
      <c r="AD364" s="27">
        <v>3.2929028541618433</v>
      </c>
      <c r="AE364" s="27">
        <v>2.3396714046375635</v>
      </c>
      <c r="AF364" s="27">
        <v>4.5421219902310437</v>
      </c>
      <c r="AH364" s="6">
        <v>2211</v>
      </c>
      <c r="AI364" s="27">
        <v>7.3462163215686029</v>
      </c>
      <c r="AJ364" s="27">
        <v>5.2825059327765995</v>
      </c>
      <c r="AK364" s="27">
        <v>10.220550550462329</v>
      </c>
    </row>
    <row r="365" spans="24:37" x14ac:dyDescent="0.15">
      <c r="X365" s="6">
        <v>2212</v>
      </c>
      <c r="Y365" s="27">
        <v>1.4982869979180233</v>
      </c>
      <c r="Z365" s="27">
        <v>1.0320277432813163</v>
      </c>
      <c r="AA365" s="27">
        <v>2.1055039559998034</v>
      </c>
      <c r="AC365" s="6">
        <v>2212</v>
      </c>
      <c r="AD365" s="27">
        <v>3.2960233167233635</v>
      </c>
      <c r="AE365" s="27">
        <v>2.3403202474440135</v>
      </c>
      <c r="AF365" s="27">
        <v>4.5480314263327433</v>
      </c>
      <c r="AH365" s="6">
        <v>2212</v>
      </c>
      <c r="AI365" s="27">
        <v>7.3640373982395033</v>
      </c>
      <c r="AJ365" s="27">
        <v>5.2912058776531801</v>
      </c>
      <c r="AK365" s="27">
        <v>10.250615600582039</v>
      </c>
    </row>
    <row r="366" spans="24:37" x14ac:dyDescent="0.15">
      <c r="X366" s="6">
        <v>2213</v>
      </c>
      <c r="Y366" s="27">
        <v>1.4975155019033664</v>
      </c>
      <c r="Z366" s="27">
        <v>1.0300871049301015</v>
      </c>
      <c r="AA366" s="27">
        <v>2.1057957918899435</v>
      </c>
      <c r="AC366" s="6">
        <v>2213</v>
      </c>
      <c r="AD366" s="27">
        <v>3.2970480839046434</v>
      </c>
      <c r="AE366" s="27">
        <v>2.3392899505838232</v>
      </c>
      <c r="AF366" s="27">
        <v>4.5507348253328734</v>
      </c>
      <c r="AH366" s="6">
        <v>2213</v>
      </c>
      <c r="AI366" s="27">
        <v>7.3794369371509028</v>
      </c>
      <c r="AJ366" s="27">
        <v>5.2984627889433398</v>
      </c>
      <c r="AK366" s="27">
        <v>10.276464618674689</v>
      </c>
    </row>
    <row r="367" spans="24:37" x14ac:dyDescent="0.15">
      <c r="X367" s="6">
        <v>2214</v>
      </c>
      <c r="Y367" s="27">
        <v>1.4959554456848725</v>
      </c>
      <c r="Z367" s="27">
        <v>1.0275879800596524</v>
      </c>
      <c r="AA367" s="27">
        <v>2.104674605662983</v>
      </c>
      <c r="AC367" s="6">
        <v>2214</v>
      </c>
      <c r="AD367" s="27">
        <v>3.2971451750464436</v>
      </c>
      <c r="AE367" s="27">
        <v>2.3377055182660635</v>
      </c>
      <c r="AF367" s="27">
        <v>4.5517859157155929</v>
      </c>
      <c r="AH367" s="6">
        <v>2214</v>
      </c>
      <c r="AI367" s="27">
        <v>7.3936195824915938</v>
      </c>
      <c r="AJ367" s="27">
        <v>5.3052036718689797</v>
      </c>
      <c r="AK367" s="27">
        <v>10.300107566968279</v>
      </c>
    </row>
    <row r="368" spans="24:37" x14ac:dyDescent="0.15">
      <c r="X368" s="6">
        <v>2215</v>
      </c>
      <c r="Y368" s="27">
        <v>1.4927648036108585</v>
      </c>
      <c r="Z368" s="27">
        <v>1.0229340152091915</v>
      </c>
      <c r="AA368" s="27">
        <v>2.1011087576176233</v>
      </c>
      <c r="AC368" s="6">
        <v>2215</v>
      </c>
      <c r="AD368" s="27">
        <v>3.2954666329130733</v>
      </c>
      <c r="AE368" s="27">
        <v>2.3347320186972134</v>
      </c>
      <c r="AF368" s="27">
        <v>4.5498215777558135</v>
      </c>
      <c r="AH368" s="6">
        <v>2215</v>
      </c>
      <c r="AI368" s="27">
        <v>7.4057147871628235</v>
      </c>
      <c r="AJ368" s="27">
        <v>5.3107288178122198</v>
      </c>
      <c r="AK368" s="27">
        <v>10.3201644342309</v>
      </c>
    </row>
    <row r="369" spans="24:37" x14ac:dyDescent="0.15">
      <c r="X369" s="6">
        <v>2216</v>
      </c>
      <c r="Y369" s="27">
        <v>1.4891190891877264</v>
      </c>
      <c r="Z369" s="27">
        <v>1.0199418874726494</v>
      </c>
      <c r="AA369" s="27">
        <v>2.0966796937872436</v>
      </c>
      <c r="AC369" s="6">
        <v>2216</v>
      </c>
      <c r="AD369" s="27">
        <v>3.2932236086077236</v>
      </c>
      <c r="AE369" s="27">
        <v>2.3315819064126333</v>
      </c>
      <c r="AF369" s="27">
        <v>4.548980475284873</v>
      </c>
      <c r="AH369" s="6">
        <v>2216</v>
      </c>
      <c r="AI369" s="27">
        <v>7.416970163387484</v>
      </c>
      <c r="AJ369" s="27">
        <v>5.3159711924411894</v>
      </c>
      <c r="AK369" s="27">
        <v>10.338658520255169</v>
      </c>
    </row>
    <row r="370" spans="24:37" x14ac:dyDescent="0.15">
      <c r="X370" s="6">
        <v>2217</v>
      </c>
      <c r="Y370" s="27">
        <v>1.4865801622988255</v>
      </c>
      <c r="Z370" s="27">
        <v>1.0179520037422314</v>
      </c>
      <c r="AA370" s="27">
        <v>2.0938854904759934</v>
      </c>
      <c r="AC370" s="6">
        <v>2217</v>
      </c>
      <c r="AD370" s="27">
        <v>3.2920897620676834</v>
      </c>
      <c r="AE370" s="27">
        <v>2.3294832618120433</v>
      </c>
      <c r="AF370" s="27">
        <v>4.5482870773784532</v>
      </c>
      <c r="AH370" s="6">
        <v>2217</v>
      </c>
      <c r="AI370" s="27">
        <v>7.4292553443639537</v>
      </c>
      <c r="AJ370" s="27">
        <v>5.3219827245930098</v>
      </c>
      <c r="AK370" s="27">
        <v>10.35902793232713</v>
      </c>
    </row>
    <row r="371" spans="24:37" x14ac:dyDescent="0.15">
      <c r="X371" s="6">
        <v>2218</v>
      </c>
      <c r="Y371" s="27">
        <v>1.4852235065929613</v>
      </c>
      <c r="Z371" s="27">
        <v>1.0167111696390703</v>
      </c>
      <c r="AA371" s="27">
        <v>2.0930157931809736</v>
      </c>
      <c r="AC371" s="6">
        <v>2218</v>
      </c>
      <c r="AD371" s="27">
        <v>3.2921833077635534</v>
      </c>
      <c r="AE371" s="27">
        <v>2.3283250706463834</v>
      </c>
      <c r="AF371" s="27">
        <v>4.548628669458763</v>
      </c>
      <c r="AH371" s="6">
        <v>2218</v>
      </c>
      <c r="AI371" s="27">
        <v>7.442769886454073</v>
      </c>
      <c r="AJ371" s="27">
        <v>5.3286938364279894</v>
      </c>
      <c r="AK371" s="27">
        <v>10.38169778638659</v>
      </c>
    </row>
    <row r="372" spans="24:37" x14ac:dyDescent="0.15">
      <c r="X372" s="6">
        <v>2219</v>
      </c>
      <c r="Y372" s="27">
        <v>1.4860199725519294</v>
      </c>
      <c r="Z372" s="27">
        <v>1.0171146862076603</v>
      </c>
      <c r="AA372" s="27">
        <v>2.0954725019492937</v>
      </c>
      <c r="AC372" s="6">
        <v>2219</v>
      </c>
      <c r="AD372" s="27">
        <v>3.2945197192560132</v>
      </c>
      <c r="AE372" s="27">
        <v>2.3289174603950134</v>
      </c>
      <c r="AF372" s="27">
        <v>4.5529367455514027</v>
      </c>
      <c r="AH372" s="6">
        <v>2219</v>
      </c>
      <c r="AI372" s="27">
        <v>7.4586496813229637</v>
      </c>
      <c r="AJ372" s="27">
        <v>5.3367888651039594</v>
      </c>
      <c r="AK372" s="27">
        <v>10.40859304874219</v>
      </c>
    </row>
    <row r="373" spans="24:37" x14ac:dyDescent="0.15">
      <c r="X373" s="6">
        <v>2220</v>
      </c>
      <c r="Y373" s="27">
        <v>1.4893720026383592</v>
      </c>
      <c r="Z373" s="27">
        <v>1.0193788867383333</v>
      </c>
      <c r="AA373" s="27">
        <v>2.1019721287737037</v>
      </c>
      <c r="AC373" s="6">
        <v>2220</v>
      </c>
      <c r="AD373" s="27">
        <v>3.2995493930616036</v>
      </c>
      <c r="AE373" s="27">
        <v>2.3314750887884337</v>
      </c>
      <c r="AF373" s="27">
        <v>4.5621696474991431</v>
      </c>
      <c r="AH373" s="6">
        <v>2220</v>
      </c>
      <c r="AI373" s="27">
        <v>7.4774450096678233</v>
      </c>
      <c r="AJ373" s="27">
        <v>5.34645728790926</v>
      </c>
      <c r="AK373" s="27">
        <v>10.44062478146564</v>
      </c>
    </row>
    <row r="374" spans="24:37" x14ac:dyDescent="0.15">
      <c r="X374" s="6">
        <v>2221</v>
      </c>
      <c r="Y374" s="27">
        <v>1.4937870535175004</v>
      </c>
      <c r="Z374" s="27">
        <v>1.0224796095820534</v>
      </c>
      <c r="AA374" s="27">
        <v>2.1088166554950432</v>
      </c>
      <c r="AC374" s="6">
        <v>2221</v>
      </c>
      <c r="AD374" s="27">
        <v>3.3057098662348334</v>
      </c>
      <c r="AE374" s="27">
        <v>2.3347854912833732</v>
      </c>
      <c r="AF374" s="27">
        <v>4.5736852517968831</v>
      </c>
      <c r="AH374" s="6">
        <v>2221</v>
      </c>
      <c r="AI374" s="27">
        <v>7.4974993078646328</v>
      </c>
      <c r="AJ374" s="27">
        <v>5.3565451925674195</v>
      </c>
      <c r="AK374" s="27">
        <v>10.47495095248769</v>
      </c>
    </row>
    <row r="375" spans="24:37" x14ac:dyDescent="0.15">
      <c r="X375" s="6">
        <v>2222</v>
      </c>
      <c r="Y375" s="27">
        <v>1.4995666491653874</v>
      </c>
      <c r="Z375" s="27">
        <v>1.0279773100813583</v>
      </c>
      <c r="AA375" s="27">
        <v>2.1164790035046437</v>
      </c>
      <c r="AC375" s="6">
        <v>2222</v>
      </c>
      <c r="AD375" s="27">
        <v>3.3132642457744734</v>
      </c>
      <c r="AE375" s="27">
        <v>2.3391002693788732</v>
      </c>
      <c r="AF375" s="27">
        <v>4.5855670160343127</v>
      </c>
      <c r="AH375" s="6">
        <v>2222</v>
      </c>
      <c r="AI375" s="27">
        <v>7.5190647807989635</v>
      </c>
      <c r="AJ375" s="27">
        <v>5.3673663331193593</v>
      </c>
      <c r="AK375" s="27">
        <v>10.51191762208121</v>
      </c>
    </row>
    <row r="376" spans="24:37" x14ac:dyDescent="0.15">
      <c r="X376" s="6">
        <v>2223</v>
      </c>
      <c r="Y376" s="27">
        <v>1.5024454966580063</v>
      </c>
      <c r="Z376" s="27">
        <v>1.0298838206535523</v>
      </c>
      <c r="AA376" s="27">
        <v>2.1213134705296435</v>
      </c>
      <c r="AC376" s="6">
        <v>2223</v>
      </c>
      <c r="AD376" s="27">
        <v>3.3177447135063636</v>
      </c>
      <c r="AE376" s="27">
        <v>2.3405567176190631</v>
      </c>
      <c r="AF376" s="27">
        <v>4.5934934322080938</v>
      </c>
      <c r="AH376" s="6">
        <v>2223</v>
      </c>
      <c r="AI376" s="27">
        <v>7.5373258285648426</v>
      </c>
      <c r="AJ376" s="27">
        <v>5.3757554007898793</v>
      </c>
      <c r="AK376" s="27">
        <v>10.54335709770554</v>
      </c>
    </row>
    <row r="377" spans="24:37" x14ac:dyDescent="0.15">
      <c r="X377" s="6">
        <v>2224</v>
      </c>
      <c r="Y377" s="27">
        <v>1.5016960509030584</v>
      </c>
      <c r="Z377" s="27">
        <v>1.0277026166079795</v>
      </c>
      <c r="AA377" s="27">
        <v>2.1219421742386033</v>
      </c>
      <c r="AC377" s="6">
        <v>2224</v>
      </c>
      <c r="AD377" s="27">
        <v>3.3182668845743932</v>
      </c>
      <c r="AE377" s="27">
        <v>2.3389210281460833</v>
      </c>
      <c r="AF377" s="27">
        <v>4.5970378820449636</v>
      </c>
      <c r="AH377" s="6">
        <v>2224</v>
      </c>
      <c r="AI377" s="27">
        <v>7.5510882150220127</v>
      </c>
      <c r="AJ377" s="27">
        <v>5.3815258433447593</v>
      </c>
      <c r="AK377" s="27">
        <v>10.56674001584968</v>
      </c>
    </row>
    <row r="378" spans="24:37" x14ac:dyDescent="0.15">
      <c r="X378" s="6">
        <v>2225</v>
      </c>
      <c r="Y378" s="27">
        <v>1.4990803390635472</v>
      </c>
      <c r="Z378" s="27">
        <v>1.0238209661310305</v>
      </c>
      <c r="AA378" s="27">
        <v>2.1200337201991233</v>
      </c>
      <c r="AC378" s="6">
        <v>2225</v>
      </c>
      <c r="AD378" s="27">
        <v>3.3166881066495435</v>
      </c>
      <c r="AE378" s="27">
        <v>2.3358627137767534</v>
      </c>
      <c r="AF378" s="27">
        <v>4.5965023682380535</v>
      </c>
      <c r="AH378" s="6">
        <v>2225</v>
      </c>
      <c r="AI378" s="27">
        <v>7.5622820712175436</v>
      </c>
      <c r="AJ378" s="27">
        <v>5.3860961121493798</v>
      </c>
      <c r="AK378" s="27">
        <v>10.585561094307579</v>
      </c>
    </row>
    <row r="379" spans="24:37" x14ac:dyDescent="0.15">
      <c r="X379" s="6">
        <v>2226</v>
      </c>
      <c r="Y379" s="27">
        <v>1.4950553756195535</v>
      </c>
      <c r="Z379" s="27">
        <v>1.0183640548984654</v>
      </c>
      <c r="AA379" s="27">
        <v>2.1162647151941933</v>
      </c>
      <c r="AC379" s="6">
        <v>2226</v>
      </c>
      <c r="AD379" s="27">
        <v>3.3135310413913834</v>
      </c>
      <c r="AE379" s="27">
        <v>2.3317356142940735</v>
      </c>
      <c r="AF379" s="27">
        <v>4.5946765869302935</v>
      </c>
      <c r="AH379" s="6">
        <v>2226</v>
      </c>
      <c r="AI379" s="27">
        <v>7.5715097855908127</v>
      </c>
      <c r="AJ379" s="27">
        <v>5.3897288795243092</v>
      </c>
      <c r="AK379" s="27">
        <v>10.60103916389912</v>
      </c>
    </row>
    <row r="380" spans="24:37" x14ac:dyDescent="0.15">
      <c r="X380" s="6">
        <v>2227</v>
      </c>
      <c r="Y380" s="27">
        <v>1.4916749145146304</v>
      </c>
      <c r="Z380" s="27">
        <v>1.0154401911884154</v>
      </c>
      <c r="AA380" s="27">
        <v>2.1129042912820934</v>
      </c>
      <c r="AC380" s="6">
        <v>2227</v>
      </c>
      <c r="AD380" s="27">
        <v>3.3109690955582032</v>
      </c>
      <c r="AE380" s="27">
        <v>2.3283743011834734</v>
      </c>
      <c r="AF380" s="27">
        <v>4.5943854793629635</v>
      </c>
      <c r="AH380" s="6">
        <v>2227</v>
      </c>
      <c r="AI380" s="27">
        <v>7.5811467124733536</v>
      </c>
      <c r="AJ380" s="27">
        <v>5.3939106542991695</v>
      </c>
      <c r="AK380" s="27">
        <v>10.61719708760679</v>
      </c>
    </row>
    <row r="381" spans="24:37" x14ac:dyDescent="0.15">
      <c r="X381" s="6">
        <v>2228</v>
      </c>
      <c r="Y381" s="27">
        <v>1.4886780939475424</v>
      </c>
      <c r="Z381" s="27">
        <v>1.0129361476504413</v>
      </c>
      <c r="AA381" s="27">
        <v>2.1100128457304033</v>
      </c>
      <c r="AC381" s="6">
        <v>2228</v>
      </c>
      <c r="AD381" s="27">
        <v>3.3087856108469835</v>
      </c>
      <c r="AE381" s="27">
        <v>2.3253823710302335</v>
      </c>
      <c r="AF381" s="27">
        <v>4.5946259137861132</v>
      </c>
      <c r="AH381" s="6">
        <v>2228</v>
      </c>
      <c r="AI381" s="27">
        <v>7.5910642187258439</v>
      </c>
      <c r="AJ381" s="27">
        <v>5.39827360006396</v>
      </c>
      <c r="AK381" s="27">
        <v>10.63401274108594</v>
      </c>
    </row>
    <row r="382" spans="24:37" x14ac:dyDescent="0.15">
      <c r="X382" s="6">
        <v>2229</v>
      </c>
      <c r="Y382" s="27">
        <v>1.4875896247934275</v>
      </c>
      <c r="Z382" s="27">
        <v>1.0120709107265085</v>
      </c>
      <c r="AA382" s="27">
        <v>2.1092086962013337</v>
      </c>
      <c r="AC382" s="6">
        <v>2229</v>
      </c>
      <c r="AD382" s="27">
        <v>3.3085710171293035</v>
      </c>
      <c r="AE382" s="27">
        <v>2.3240843930154633</v>
      </c>
      <c r="AF382" s="27">
        <v>4.5970962804858129</v>
      </c>
      <c r="AH382" s="6">
        <v>2229</v>
      </c>
      <c r="AI382" s="27">
        <v>7.6030065877256128</v>
      </c>
      <c r="AJ382" s="27">
        <v>5.4039978996474698</v>
      </c>
      <c r="AK382" s="27">
        <v>10.65429188964019</v>
      </c>
    </row>
    <row r="383" spans="24:37" x14ac:dyDescent="0.15">
      <c r="X383" s="6">
        <v>2230</v>
      </c>
      <c r="Y383" s="27">
        <v>1.4894770440141514</v>
      </c>
      <c r="Z383" s="27">
        <v>1.0133136950595965</v>
      </c>
      <c r="AA383" s="27">
        <v>2.1118379689307831</v>
      </c>
      <c r="AC383" s="6">
        <v>2230</v>
      </c>
      <c r="AD383" s="27">
        <v>3.3114981224689433</v>
      </c>
      <c r="AE383" s="27">
        <v>2.3251764275271634</v>
      </c>
      <c r="AF383" s="27">
        <v>4.6032877444865532</v>
      </c>
      <c r="AH383" s="6">
        <v>2230</v>
      </c>
      <c r="AI383" s="27">
        <v>7.6183214481741341</v>
      </c>
      <c r="AJ383" s="27">
        <v>5.4115236287466999</v>
      </c>
      <c r="AK383" s="27">
        <v>10.68058735997246</v>
      </c>
    </row>
    <row r="384" spans="24:37" x14ac:dyDescent="0.15">
      <c r="X384" s="6">
        <v>2231</v>
      </c>
      <c r="Y384" s="27">
        <v>1.4925985804680773</v>
      </c>
      <c r="Z384" s="27">
        <v>1.0149562722833674</v>
      </c>
      <c r="AA384" s="27">
        <v>2.1162346377253134</v>
      </c>
      <c r="AC384" s="6">
        <v>2231</v>
      </c>
      <c r="AD384" s="27">
        <v>3.3157484775227033</v>
      </c>
      <c r="AE384" s="27">
        <v>2.3271222897243633</v>
      </c>
      <c r="AF384" s="27">
        <v>4.6113324329332031</v>
      </c>
      <c r="AH384" s="6">
        <v>2231</v>
      </c>
      <c r="AI384" s="27">
        <v>7.6351393204580535</v>
      </c>
      <c r="AJ384" s="27">
        <v>5.4196348670169998</v>
      </c>
      <c r="AK384" s="27">
        <v>10.70968058279167</v>
      </c>
    </row>
    <row r="385" spans="24:37" x14ac:dyDescent="0.15">
      <c r="X385" s="6">
        <v>2232</v>
      </c>
      <c r="Y385" s="27">
        <v>1.4950120404215383</v>
      </c>
      <c r="Z385" s="27">
        <v>1.0157753418446334</v>
      </c>
      <c r="AA385" s="27">
        <v>2.1201450174710734</v>
      </c>
      <c r="AC385" s="6">
        <v>2232</v>
      </c>
      <c r="AD385" s="27">
        <v>3.3192268684568735</v>
      </c>
      <c r="AE385" s="27">
        <v>2.3282225372730636</v>
      </c>
      <c r="AF385" s="27">
        <v>4.6160134653491331</v>
      </c>
      <c r="AH385" s="6">
        <v>2232</v>
      </c>
      <c r="AI385" s="27">
        <v>7.6511158389453637</v>
      </c>
      <c r="AJ385" s="27">
        <v>5.4269634997082097</v>
      </c>
      <c r="AK385" s="27">
        <v>10.73734557285362</v>
      </c>
    </row>
    <row r="386" spans="24:37" x14ac:dyDescent="0.15">
      <c r="X386" s="6">
        <v>2233</v>
      </c>
      <c r="Y386" s="27">
        <v>1.4973267473249274</v>
      </c>
      <c r="Z386" s="27">
        <v>1.0176462429343873</v>
      </c>
      <c r="AA386" s="27">
        <v>2.1239003250863835</v>
      </c>
      <c r="AC386" s="6">
        <v>2233</v>
      </c>
      <c r="AD386" s="27">
        <v>3.3225253396313232</v>
      </c>
      <c r="AE386" s="27">
        <v>2.3291710001669133</v>
      </c>
      <c r="AF386" s="27">
        <v>4.6196651315129937</v>
      </c>
      <c r="AH386" s="6">
        <v>2233</v>
      </c>
      <c r="AI386" s="27">
        <v>7.666806413579323</v>
      </c>
      <c r="AJ386" s="27">
        <v>5.4340968629198994</v>
      </c>
      <c r="AK386" s="27">
        <v>10.764419113961999</v>
      </c>
    </row>
    <row r="387" spans="24:37" x14ac:dyDescent="0.15">
      <c r="X387" s="6">
        <v>2234</v>
      </c>
      <c r="Y387" s="27">
        <v>1.4977961015328662</v>
      </c>
      <c r="Z387" s="27">
        <v>1.0171053565535404</v>
      </c>
      <c r="AA387" s="27">
        <v>2.1256854766458435</v>
      </c>
      <c r="AC387" s="6">
        <v>2234</v>
      </c>
      <c r="AD387" s="27">
        <v>3.3238262105351133</v>
      </c>
      <c r="AE387" s="27">
        <v>2.3283809034405332</v>
      </c>
      <c r="AF387" s="27">
        <v>4.6221099559142234</v>
      </c>
      <c r="AH387" s="6">
        <v>2234</v>
      </c>
      <c r="AI387" s="27">
        <v>7.6802560483688236</v>
      </c>
      <c r="AJ387" s="27">
        <v>5.4397384195005101</v>
      </c>
      <c r="AK387" s="27">
        <v>10.78769980056288</v>
      </c>
    </row>
    <row r="388" spans="24:37" x14ac:dyDescent="0.15">
      <c r="X388" s="6">
        <v>2235</v>
      </c>
      <c r="Y388" s="27">
        <v>1.4967952363980244</v>
      </c>
      <c r="Z388" s="27">
        <v>1.0151047367424795</v>
      </c>
      <c r="AA388" s="27">
        <v>2.1256382651111334</v>
      </c>
      <c r="AC388" s="6">
        <v>2235</v>
      </c>
      <c r="AD388" s="27">
        <v>3.3234695499428133</v>
      </c>
      <c r="AE388" s="27">
        <v>2.3263845303157633</v>
      </c>
      <c r="AF388" s="27">
        <v>4.6234729101202232</v>
      </c>
      <c r="AH388" s="6">
        <v>2235</v>
      </c>
      <c r="AI388" s="27">
        <v>7.691708335657534</v>
      </c>
      <c r="AJ388" s="27">
        <v>5.4443184427229596</v>
      </c>
      <c r="AK388" s="27">
        <v>10.80741134484472</v>
      </c>
    </row>
    <row r="389" spans="24:37" x14ac:dyDescent="0.15">
      <c r="X389" s="6">
        <v>2236</v>
      </c>
      <c r="Y389" s="27">
        <v>1.4938250961786064</v>
      </c>
      <c r="Z389" s="27">
        <v>1.0116210269646895</v>
      </c>
      <c r="AA389" s="27">
        <v>2.1232689509420837</v>
      </c>
      <c r="AC389" s="6">
        <v>2236</v>
      </c>
      <c r="AD389" s="27">
        <v>3.3209536648332234</v>
      </c>
      <c r="AE389" s="27">
        <v>2.3227178045968531</v>
      </c>
      <c r="AF389" s="27">
        <v>4.6234146635585329</v>
      </c>
      <c r="AH389" s="6">
        <v>2236</v>
      </c>
      <c r="AI389" s="27">
        <v>7.7006258244679131</v>
      </c>
      <c r="AJ389" s="27">
        <v>5.4475735710548099</v>
      </c>
      <c r="AK389" s="27">
        <v>10.822761802528259</v>
      </c>
    </row>
    <row r="390" spans="24:37" x14ac:dyDescent="0.15">
      <c r="X390" s="6">
        <v>2237</v>
      </c>
      <c r="Y390" s="27">
        <v>1.4906830299972045</v>
      </c>
      <c r="Z390" s="27">
        <v>1.0089869711980324</v>
      </c>
      <c r="AA390" s="27">
        <v>2.1210683911257333</v>
      </c>
      <c r="AC390" s="6">
        <v>2237</v>
      </c>
      <c r="AD390" s="27">
        <v>3.3181558765770833</v>
      </c>
      <c r="AE390" s="27">
        <v>2.3190863525377736</v>
      </c>
      <c r="AF390" s="27">
        <v>4.6230388746398035</v>
      </c>
      <c r="AH390" s="6">
        <v>2237</v>
      </c>
      <c r="AI390" s="27">
        <v>7.7089960245650033</v>
      </c>
      <c r="AJ390" s="27">
        <v>5.4508511500997097</v>
      </c>
      <c r="AK390" s="27">
        <v>10.837064049191989</v>
      </c>
    </row>
    <row r="391" spans="24:37" x14ac:dyDescent="0.15">
      <c r="X391" s="6">
        <v>2238</v>
      </c>
      <c r="Y391" s="27">
        <v>1.4881013813074024</v>
      </c>
      <c r="Z391" s="27">
        <v>1.0064031409139094</v>
      </c>
      <c r="AA391" s="27">
        <v>2.1208218266148333</v>
      </c>
      <c r="AC391" s="6">
        <v>2238</v>
      </c>
      <c r="AD391" s="27">
        <v>3.3159002751605633</v>
      </c>
      <c r="AE391" s="27">
        <v>2.3160246348802431</v>
      </c>
      <c r="AF391" s="27">
        <v>4.6228775584880033</v>
      </c>
      <c r="AH391" s="6">
        <v>2238</v>
      </c>
      <c r="AI391" s="27">
        <v>7.7177990206781732</v>
      </c>
      <c r="AJ391" s="27">
        <v>5.4544604463367801</v>
      </c>
      <c r="AK391" s="27">
        <v>10.8522305713339</v>
      </c>
    </row>
    <row r="392" spans="24:37" x14ac:dyDescent="0.15">
      <c r="X392" s="6">
        <v>2239</v>
      </c>
      <c r="Y392" s="27">
        <v>1.4865129320515345</v>
      </c>
      <c r="Z392" s="27">
        <v>1.0033491597577933</v>
      </c>
      <c r="AA392" s="27">
        <v>2.1212022921199334</v>
      </c>
      <c r="AC392" s="6">
        <v>2239</v>
      </c>
      <c r="AD392" s="27">
        <v>3.3146534778504932</v>
      </c>
      <c r="AE392" s="27">
        <v>2.3138374009613933</v>
      </c>
      <c r="AF392" s="27">
        <v>4.6232297908039435</v>
      </c>
      <c r="AH392" s="6">
        <v>2239</v>
      </c>
      <c r="AI392" s="27">
        <v>7.727586962183393</v>
      </c>
      <c r="AJ392" s="27">
        <v>5.4586357780093193</v>
      </c>
      <c r="AK392" s="27">
        <v>10.8691644805845</v>
      </c>
    </row>
    <row r="393" spans="24:37" x14ac:dyDescent="0.15">
      <c r="X393" s="6">
        <v>2240</v>
      </c>
      <c r="Y393" s="27">
        <v>1.4866925324531235</v>
      </c>
      <c r="Z393" s="27">
        <v>1.0030008404914004</v>
      </c>
      <c r="AA393" s="27">
        <v>2.1227049268867635</v>
      </c>
      <c r="AC393" s="6">
        <v>2240</v>
      </c>
      <c r="AD393" s="27">
        <v>3.3152484662678732</v>
      </c>
      <c r="AE393" s="27">
        <v>2.3130842598489534</v>
      </c>
      <c r="AF393" s="27">
        <v>4.6246585961073627</v>
      </c>
      <c r="AH393" s="6">
        <v>2240</v>
      </c>
      <c r="AI393" s="27">
        <v>7.7393075873574642</v>
      </c>
      <c r="AJ393" s="27">
        <v>5.4638556275699095</v>
      </c>
      <c r="AK393" s="27">
        <v>10.889516775855199</v>
      </c>
    </row>
    <row r="394" spans="24:37" x14ac:dyDescent="0.15">
      <c r="X394" s="6">
        <v>2241</v>
      </c>
      <c r="Y394" s="27">
        <v>1.4898672298597904</v>
      </c>
      <c r="Z394" s="27">
        <v>1.0059904523342404</v>
      </c>
      <c r="AA394" s="27">
        <v>2.1261149622846434</v>
      </c>
      <c r="AC394" s="6">
        <v>2241</v>
      </c>
      <c r="AD394" s="27">
        <v>3.3189933437356536</v>
      </c>
      <c r="AE394" s="27">
        <v>2.3147742958425934</v>
      </c>
      <c r="AF394" s="27">
        <v>4.6280452900751037</v>
      </c>
      <c r="AH394" s="6">
        <v>2241</v>
      </c>
      <c r="AI394" s="27">
        <v>7.7544367583359932</v>
      </c>
      <c r="AJ394" s="27">
        <v>5.47089950765164</v>
      </c>
      <c r="AK394" s="27">
        <v>10.915902460656399</v>
      </c>
    </row>
    <row r="395" spans="24:37" x14ac:dyDescent="0.15">
      <c r="X395" s="6">
        <v>2242</v>
      </c>
      <c r="Y395" s="27">
        <v>1.4949268217635052</v>
      </c>
      <c r="Z395" s="27">
        <v>1.0100028598725743</v>
      </c>
      <c r="AA395" s="27">
        <v>2.1308242254434133</v>
      </c>
      <c r="AC395" s="6">
        <v>2242</v>
      </c>
      <c r="AD395" s="27">
        <v>3.3247418789965035</v>
      </c>
      <c r="AE395" s="27">
        <v>2.3178708857532833</v>
      </c>
      <c r="AF395" s="27">
        <v>4.6327611855579036</v>
      </c>
      <c r="AH395" s="6">
        <v>2242</v>
      </c>
      <c r="AI395" s="27">
        <v>7.7718335104450436</v>
      </c>
      <c r="AJ395" s="27">
        <v>5.4788808860775395</v>
      </c>
      <c r="AK395" s="27">
        <v>10.946441789499699</v>
      </c>
    </row>
    <row r="396" spans="24:37" x14ac:dyDescent="0.15">
      <c r="X396" s="6">
        <v>2243</v>
      </c>
      <c r="Y396" s="27">
        <v>1.4987434007328744</v>
      </c>
      <c r="Z396" s="27">
        <v>1.0120329312861993</v>
      </c>
      <c r="AA396" s="27">
        <v>2.1348634646909233</v>
      </c>
      <c r="AC396" s="6">
        <v>2243</v>
      </c>
      <c r="AD396" s="27">
        <v>3.3291687853494332</v>
      </c>
      <c r="AE396" s="27">
        <v>2.3195727464516533</v>
      </c>
      <c r="AF396" s="27">
        <v>4.6367501968968128</v>
      </c>
      <c r="AH396" s="6">
        <v>2243</v>
      </c>
      <c r="AI396" s="27">
        <v>7.7878640895134925</v>
      </c>
      <c r="AJ396" s="27">
        <v>5.4856893817341694</v>
      </c>
      <c r="AK396" s="27">
        <v>10.974688549967899</v>
      </c>
    </row>
    <row r="397" spans="24:37" x14ac:dyDescent="0.15">
      <c r="X397" s="6">
        <v>2244</v>
      </c>
      <c r="Y397" s="27">
        <v>1.5006392469285954</v>
      </c>
      <c r="Z397" s="27">
        <v>1.0123229239845823</v>
      </c>
      <c r="AA397" s="27">
        <v>2.1376614646943835</v>
      </c>
      <c r="AC397" s="6">
        <v>2244</v>
      </c>
      <c r="AD397" s="27">
        <v>3.3314790369316434</v>
      </c>
      <c r="AE397" s="27">
        <v>2.3195242786585135</v>
      </c>
      <c r="AF397" s="27">
        <v>4.6394705143836834</v>
      </c>
      <c r="AH397" s="6">
        <v>2244</v>
      </c>
      <c r="AI397" s="27">
        <v>7.8014694224221834</v>
      </c>
      <c r="AJ397" s="27">
        <v>5.4919218108717294</v>
      </c>
      <c r="AK397" s="27">
        <v>10.998629022806199</v>
      </c>
    </row>
    <row r="398" spans="24:37" x14ac:dyDescent="0.15">
      <c r="X398" s="6">
        <v>2245</v>
      </c>
      <c r="Y398" s="27">
        <v>1.4997986000812382</v>
      </c>
      <c r="Z398" s="27">
        <v>1.0106209363342253</v>
      </c>
      <c r="AA398" s="27">
        <v>2.1387165822936032</v>
      </c>
      <c r="AC398" s="6">
        <v>2245</v>
      </c>
      <c r="AD398" s="27">
        <v>3.3308045604931835</v>
      </c>
      <c r="AE398" s="27">
        <v>2.3170846790176434</v>
      </c>
      <c r="AF398" s="27">
        <v>4.6403370720525734</v>
      </c>
      <c r="AH398" s="6">
        <v>2245</v>
      </c>
      <c r="AI398" s="27">
        <v>7.8116683983392932</v>
      </c>
      <c r="AJ398" s="27">
        <v>5.4956994190866597</v>
      </c>
      <c r="AK398" s="27">
        <v>11.016613606533999</v>
      </c>
    </row>
    <row r="399" spans="24:37" x14ac:dyDescent="0.15">
      <c r="X399" s="6">
        <v>2246</v>
      </c>
      <c r="Y399" s="27">
        <v>1.4969330260756604</v>
      </c>
      <c r="Z399" s="27">
        <v>1.0077787550565274</v>
      </c>
      <c r="AA399" s="27">
        <v>2.1384092564992736</v>
      </c>
      <c r="AC399" s="6">
        <v>2246</v>
      </c>
      <c r="AD399" s="27">
        <v>3.3278704398950936</v>
      </c>
      <c r="AE399" s="27">
        <v>2.3130395112602935</v>
      </c>
      <c r="AF399" s="27">
        <v>4.6397054730149137</v>
      </c>
      <c r="AH399" s="6">
        <v>2246</v>
      </c>
      <c r="AI399" s="27">
        <v>7.8191343132921638</v>
      </c>
      <c r="AJ399" s="27">
        <v>5.4976477950530294</v>
      </c>
      <c r="AK399" s="27">
        <v>11.029777054561</v>
      </c>
    </row>
    <row r="400" spans="24:37" x14ac:dyDescent="0.15">
      <c r="X400" s="6">
        <v>2247</v>
      </c>
      <c r="Y400" s="27">
        <v>1.4940526372897154</v>
      </c>
      <c r="Z400" s="27">
        <v>1.0039613365007884</v>
      </c>
      <c r="AA400" s="27">
        <v>2.1380069607323531</v>
      </c>
      <c r="AC400" s="6">
        <v>2247</v>
      </c>
      <c r="AD400" s="27">
        <v>3.3248250493171234</v>
      </c>
      <c r="AE400" s="27">
        <v>2.309178686277443</v>
      </c>
      <c r="AF400" s="27">
        <v>4.6388766924085729</v>
      </c>
      <c r="AH400" s="6">
        <v>2247</v>
      </c>
      <c r="AI400" s="27">
        <v>7.8262338008015035</v>
      </c>
      <c r="AJ400" s="27">
        <v>5.4995916809916299</v>
      </c>
      <c r="AK400" s="27">
        <v>11.042271692102199</v>
      </c>
    </row>
    <row r="401" spans="24:37" x14ac:dyDescent="0.15">
      <c r="X401" s="6">
        <v>2248</v>
      </c>
      <c r="Y401" s="27">
        <v>1.4909044057339975</v>
      </c>
      <c r="Z401" s="27">
        <v>0.99985507178428135</v>
      </c>
      <c r="AA401" s="27">
        <v>2.137457743318893</v>
      </c>
      <c r="AC401" s="6">
        <v>2248</v>
      </c>
      <c r="AD401" s="27">
        <v>3.3214708262166734</v>
      </c>
      <c r="AE401" s="27">
        <v>2.3051403794924834</v>
      </c>
      <c r="AF401" s="27">
        <v>4.6377277337927829</v>
      </c>
      <c r="AH401" s="6">
        <v>2248</v>
      </c>
      <c r="AI401" s="27">
        <v>7.8328233892432735</v>
      </c>
      <c r="AJ401" s="27">
        <v>5.5012863108727901</v>
      </c>
      <c r="AK401" s="27">
        <v>11.054015598090199</v>
      </c>
    </row>
    <row r="402" spans="24:37" x14ac:dyDescent="0.15">
      <c r="X402" s="6">
        <v>2249</v>
      </c>
      <c r="Y402" s="27">
        <v>1.4878619972187284</v>
      </c>
      <c r="Z402" s="27">
        <v>0.99676708784348633</v>
      </c>
      <c r="AA402" s="27">
        <v>2.1369510263141334</v>
      </c>
      <c r="AC402" s="6">
        <v>2249</v>
      </c>
      <c r="AD402" s="27">
        <v>3.3181938696385131</v>
      </c>
      <c r="AE402" s="27">
        <v>2.3013312925573235</v>
      </c>
      <c r="AF402" s="27">
        <v>4.6364878930930535</v>
      </c>
      <c r="AH402" s="6">
        <v>2249</v>
      </c>
      <c r="AI402" s="27">
        <v>7.8393244574097132</v>
      </c>
      <c r="AJ402" s="27">
        <v>5.5031378775888093</v>
      </c>
      <c r="AK402" s="27">
        <v>11.071784264491599</v>
      </c>
    </row>
    <row r="403" spans="24:37" x14ac:dyDescent="0.15">
      <c r="X403" s="6">
        <v>2250</v>
      </c>
      <c r="Y403" s="27">
        <v>1.4850528954087554</v>
      </c>
      <c r="Z403" s="27">
        <v>0.99394049752973934</v>
      </c>
      <c r="AA403" s="27">
        <v>2.1364306814746632</v>
      </c>
      <c r="AC403" s="6">
        <v>2250</v>
      </c>
      <c r="AD403" s="27">
        <v>3.3150174456756134</v>
      </c>
      <c r="AE403" s="27">
        <v>2.2977728723450932</v>
      </c>
      <c r="AF403" s="27">
        <v>4.6349527128791435</v>
      </c>
      <c r="AH403" s="6">
        <v>2250</v>
      </c>
      <c r="AI403" s="27">
        <v>7.8454640928505626</v>
      </c>
      <c r="AJ403" s="27">
        <v>5.5050045394844496</v>
      </c>
      <c r="AK403" s="27">
        <v>11.090014936292199</v>
      </c>
    </row>
    <row r="404" spans="24:37" x14ac:dyDescent="0.15">
      <c r="X404" s="6">
        <v>2251</v>
      </c>
      <c r="Y404" s="27">
        <v>1.4827519813441454</v>
      </c>
      <c r="Z404" s="27">
        <v>0.9918184513131304</v>
      </c>
      <c r="AA404" s="27">
        <v>2.1359244887011433</v>
      </c>
      <c r="AC404" s="6">
        <v>2251</v>
      </c>
      <c r="AD404" s="27">
        <v>3.3121107538979935</v>
      </c>
      <c r="AE404" s="27">
        <v>2.2946542733827835</v>
      </c>
      <c r="AF404" s="27">
        <v>4.6330149407481231</v>
      </c>
      <c r="AH404" s="6">
        <v>2251</v>
      </c>
      <c r="AI404" s="27">
        <v>7.851119256214643</v>
      </c>
      <c r="AJ404" s="27">
        <v>5.5066429460282595</v>
      </c>
      <c r="AK404" s="27">
        <v>11.107035656034</v>
      </c>
    </row>
    <row r="405" spans="24:37" x14ac:dyDescent="0.15">
      <c r="X405" s="6">
        <v>2252</v>
      </c>
      <c r="Y405" s="27">
        <v>1.4819086374632122</v>
      </c>
      <c r="Z405" s="27">
        <v>0.99133463416496637</v>
      </c>
      <c r="AA405" s="27">
        <v>2.1361430392435534</v>
      </c>
      <c r="AC405" s="6">
        <v>2252</v>
      </c>
      <c r="AD405" s="27">
        <v>3.3106427562873733</v>
      </c>
      <c r="AE405" s="27">
        <v>2.2928324575479433</v>
      </c>
      <c r="AF405" s="27">
        <v>4.6316499849316628</v>
      </c>
      <c r="AH405" s="6">
        <v>2252</v>
      </c>
      <c r="AI405" s="27">
        <v>7.8579188380164933</v>
      </c>
      <c r="AJ405" s="27">
        <v>5.5094683314360493</v>
      </c>
      <c r="AK405" s="27">
        <v>11.124034974415</v>
      </c>
    </row>
    <row r="406" spans="24:37" x14ac:dyDescent="0.15">
      <c r="X406" s="6">
        <v>2253</v>
      </c>
      <c r="Y406" s="27">
        <v>1.4832086771764403</v>
      </c>
      <c r="Z406" s="27">
        <v>0.99285853708313843</v>
      </c>
      <c r="AA406" s="27">
        <v>2.1376492304755637</v>
      </c>
      <c r="AC406" s="6">
        <v>2253</v>
      </c>
      <c r="AD406" s="27">
        <v>3.3114570356361934</v>
      </c>
      <c r="AE406" s="27">
        <v>2.2928210529385336</v>
      </c>
      <c r="AF406" s="27">
        <v>4.6315803303256331</v>
      </c>
      <c r="AH406" s="6">
        <v>2253</v>
      </c>
      <c r="AI406" s="27">
        <v>7.867041434010984</v>
      </c>
      <c r="AJ406" s="27">
        <v>5.5143548955814801</v>
      </c>
      <c r="AK406" s="27">
        <v>11.142068087418799</v>
      </c>
    </row>
    <row r="407" spans="24:37" x14ac:dyDescent="0.15">
      <c r="X407" s="6">
        <v>2254</v>
      </c>
      <c r="Y407" s="27">
        <v>1.4862989163787983</v>
      </c>
      <c r="Z407" s="27">
        <v>0.9956902138354673</v>
      </c>
      <c r="AA407" s="27">
        <v>2.1402947175771336</v>
      </c>
      <c r="AC407" s="6">
        <v>2254</v>
      </c>
      <c r="AD407" s="27">
        <v>3.3142223511759235</v>
      </c>
      <c r="AE407" s="27">
        <v>2.2942278782554433</v>
      </c>
      <c r="AF407" s="27">
        <v>4.6326168585784036</v>
      </c>
      <c r="AH407" s="6">
        <v>2254</v>
      </c>
      <c r="AI407" s="27">
        <v>7.8782497572599137</v>
      </c>
      <c r="AJ407" s="27">
        <v>5.5207706119155295</v>
      </c>
      <c r="AK407" s="27">
        <v>11.1611604877123</v>
      </c>
    </row>
    <row r="408" spans="24:37" x14ac:dyDescent="0.15">
      <c r="X408" s="6">
        <v>2255</v>
      </c>
      <c r="Y408" s="27">
        <v>1.4886488488850933</v>
      </c>
      <c r="Z408" s="27">
        <v>0.99689597724586743</v>
      </c>
      <c r="AA408" s="27">
        <v>2.1425390338726333</v>
      </c>
      <c r="AC408" s="6">
        <v>2255</v>
      </c>
      <c r="AD408" s="27">
        <v>3.3162797260017234</v>
      </c>
      <c r="AE408" s="27">
        <v>2.2948770941933336</v>
      </c>
      <c r="AF408" s="27">
        <v>4.6332584701398334</v>
      </c>
      <c r="AH408" s="6">
        <v>2255</v>
      </c>
      <c r="AI408" s="27">
        <v>7.8886920941314642</v>
      </c>
      <c r="AJ408" s="27">
        <v>5.52645507817771</v>
      </c>
      <c r="AK408" s="27">
        <v>11.179526455411999</v>
      </c>
    </row>
    <row r="409" spans="24:37" x14ac:dyDescent="0.15">
      <c r="X409" s="6">
        <v>2256</v>
      </c>
      <c r="Y409" s="27">
        <v>1.4903399140351423</v>
      </c>
      <c r="Z409" s="27">
        <v>0.99792932965213033</v>
      </c>
      <c r="AA409" s="27">
        <v>2.1443011904755132</v>
      </c>
      <c r="AC409" s="6">
        <v>2256</v>
      </c>
      <c r="AD409" s="27">
        <v>3.3176489843244332</v>
      </c>
      <c r="AE409" s="27">
        <v>2.2950500523187634</v>
      </c>
      <c r="AF409" s="27">
        <v>4.6336838231487834</v>
      </c>
      <c r="AH409" s="6">
        <v>2256</v>
      </c>
      <c r="AI409" s="27">
        <v>7.8982910039779934</v>
      </c>
      <c r="AJ409" s="27">
        <v>5.5315611227242396</v>
      </c>
      <c r="AK409" s="27">
        <v>11.1970860684845</v>
      </c>
    </row>
    <row r="410" spans="24:37" x14ac:dyDescent="0.15">
      <c r="X410" s="6">
        <v>2257</v>
      </c>
      <c r="Y410" s="27">
        <v>1.4908749357375883</v>
      </c>
      <c r="Z410" s="27">
        <v>0.99769649337479838</v>
      </c>
      <c r="AA410" s="27">
        <v>2.1453199297739634</v>
      </c>
      <c r="AC410" s="6">
        <v>2257</v>
      </c>
      <c r="AD410" s="27">
        <v>3.3178182279080235</v>
      </c>
      <c r="AE410" s="27">
        <v>2.2942445573685935</v>
      </c>
      <c r="AF410" s="27">
        <v>4.6342665666692433</v>
      </c>
      <c r="AH410" s="6">
        <v>2257</v>
      </c>
      <c r="AI410" s="27">
        <v>7.9064809866837926</v>
      </c>
      <c r="AJ410" s="27">
        <v>5.5356953338105592</v>
      </c>
      <c r="AK410" s="27">
        <v>11.2135080532854</v>
      </c>
    </row>
    <row r="411" spans="24:37" x14ac:dyDescent="0.15">
      <c r="X411" s="6">
        <v>2258</v>
      </c>
      <c r="Y411" s="27">
        <v>1.4894492418479444</v>
      </c>
      <c r="Z411" s="27">
        <v>0.99561519583972635</v>
      </c>
      <c r="AA411" s="27">
        <v>2.1450737001300033</v>
      </c>
      <c r="AC411" s="6">
        <v>2258</v>
      </c>
      <c r="AD411" s="27">
        <v>3.3159251203465132</v>
      </c>
      <c r="AE411" s="27">
        <v>2.2918339127766933</v>
      </c>
      <c r="AF411" s="27">
        <v>4.6334406211668639</v>
      </c>
      <c r="AH411" s="6">
        <v>2258</v>
      </c>
      <c r="AI411" s="27">
        <v>7.9122900823338238</v>
      </c>
      <c r="AJ411" s="27">
        <v>5.5381318996297599</v>
      </c>
      <c r="AK411" s="27">
        <v>11.2281094041165</v>
      </c>
    </row>
    <row r="412" spans="24:37" x14ac:dyDescent="0.15">
      <c r="X412" s="6">
        <v>2259</v>
      </c>
      <c r="Y412" s="27">
        <v>1.4870726126267864</v>
      </c>
      <c r="Z412" s="27">
        <v>0.99326819150429835</v>
      </c>
      <c r="AA412" s="27">
        <v>2.1441408202406036</v>
      </c>
      <c r="AC412" s="6">
        <v>2259</v>
      </c>
      <c r="AD412" s="27">
        <v>3.3130200254230835</v>
      </c>
      <c r="AE412" s="27">
        <v>2.2888619155111334</v>
      </c>
      <c r="AF412" s="27">
        <v>4.6318661156408734</v>
      </c>
      <c r="AH412" s="6">
        <v>2259</v>
      </c>
      <c r="AI412" s="27">
        <v>7.9168059308148742</v>
      </c>
      <c r="AJ412" s="27">
        <v>5.5398486238629294</v>
      </c>
      <c r="AK412" s="27">
        <v>11.241569723730999</v>
      </c>
    </row>
    <row r="413" spans="24:37" x14ac:dyDescent="0.15">
      <c r="X413" s="6">
        <v>2260</v>
      </c>
      <c r="Y413" s="27">
        <v>1.4833018839288985</v>
      </c>
      <c r="Z413" s="27">
        <v>0.98942066020049435</v>
      </c>
      <c r="AA413" s="27">
        <v>2.1423158437031331</v>
      </c>
      <c r="AC413" s="6">
        <v>2260</v>
      </c>
      <c r="AD413" s="27">
        <v>3.3086577793218432</v>
      </c>
      <c r="AE413" s="27">
        <v>2.2848728548157933</v>
      </c>
      <c r="AF413" s="27">
        <v>4.629303638173754</v>
      </c>
      <c r="AH413" s="6">
        <v>2260</v>
      </c>
      <c r="AI413" s="27">
        <v>7.9195987648179926</v>
      </c>
      <c r="AJ413" s="27">
        <v>5.5404791506379798</v>
      </c>
      <c r="AK413" s="27">
        <v>11.253622584096199</v>
      </c>
    </row>
    <row r="414" spans="24:37" x14ac:dyDescent="0.15">
      <c r="X414" s="6">
        <v>2261</v>
      </c>
      <c r="Y414" s="27">
        <v>1.4794262737919863</v>
      </c>
      <c r="Z414" s="27">
        <v>0.98615885685023041</v>
      </c>
      <c r="AA414" s="27">
        <v>2.1403393276208931</v>
      </c>
      <c r="AC414" s="6">
        <v>2261</v>
      </c>
      <c r="AD414" s="27">
        <v>3.3041833452574534</v>
      </c>
      <c r="AE414" s="27">
        <v>2.2810285008609332</v>
      </c>
      <c r="AF414" s="27">
        <v>4.6265907362360332</v>
      </c>
      <c r="AH414" s="6">
        <v>2261</v>
      </c>
      <c r="AI414" s="27">
        <v>7.9221062563615234</v>
      </c>
      <c r="AJ414" s="27">
        <v>5.5412472542721796</v>
      </c>
      <c r="AK414" s="27">
        <v>11.2651773843527</v>
      </c>
    </row>
    <row r="415" spans="24:37" x14ac:dyDescent="0.15">
      <c r="X415" s="6">
        <v>2262</v>
      </c>
      <c r="Y415" s="27">
        <v>1.4767809762064843</v>
      </c>
      <c r="Z415" s="27">
        <v>0.98428484716762832</v>
      </c>
      <c r="AA415" s="27">
        <v>2.1383074643478235</v>
      </c>
      <c r="AC415" s="6">
        <v>2262</v>
      </c>
      <c r="AD415" s="27">
        <v>3.3010433616453532</v>
      </c>
      <c r="AE415" s="27">
        <v>2.2783544224806231</v>
      </c>
      <c r="AF415" s="27">
        <v>4.6247603493748235</v>
      </c>
      <c r="AH415" s="6">
        <v>2262</v>
      </c>
      <c r="AI415" s="27">
        <v>7.9259754285946542</v>
      </c>
      <c r="AJ415" s="27">
        <v>5.5432626765366599</v>
      </c>
      <c r="AK415" s="27">
        <v>11.2773834904444</v>
      </c>
    </row>
    <row r="416" spans="24:37" x14ac:dyDescent="0.15">
      <c r="X416" s="6">
        <v>2263</v>
      </c>
      <c r="Y416" s="27">
        <v>1.4753588999088953</v>
      </c>
      <c r="Z416" s="27">
        <v>0.9833219523679424</v>
      </c>
      <c r="AA416" s="27">
        <v>2.1368935501383932</v>
      </c>
      <c r="AC416" s="6">
        <v>2263</v>
      </c>
      <c r="AD416" s="27">
        <v>3.2992649785064434</v>
      </c>
      <c r="AE416" s="27">
        <v>2.2767293425970934</v>
      </c>
      <c r="AF416" s="27">
        <v>4.6238739059896137</v>
      </c>
      <c r="AH416" s="6">
        <v>2263</v>
      </c>
      <c r="AI416" s="27">
        <v>7.9313211284102039</v>
      </c>
      <c r="AJ416" s="27">
        <v>5.5464476426981495</v>
      </c>
      <c r="AK416" s="27">
        <v>11.290386342935999</v>
      </c>
    </row>
    <row r="417" spans="24:37" x14ac:dyDescent="0.15">
      <c r="X417" s="6">
        <v>2264</v>
      </c>
      <c r="Y417" s="27">
        <v>1.4762811036645482</v>
      </c>
      <c r="Z417" s="27">
        <v>0.9848039383845284</v>
      </c>
      <c r="AA417" s="27">
        <v>2.1390154855839532</v>
      </c>
      <c r="AC417" s="6">
        <v>2264</v>
      </c>
      <c r="AD417" s="27">
        <v>3.3000261787943832</v>
      </c>
      <c r="AE417" s="27">
        <v>2.2770978913368634</v>
      </c>
      <c r="AF417" s="27">
        <v>4.6247049683989037</v>
      </c>
      <c r="AH417" s="6">
        <v>2264</v>
      </c>
      <c r="AI417" s="27">
        <v>7.939468422154313</v>
      </c>
      <c r="AJ417" s="27">
        <v>5.5517375783213598</v>
      </c>
      <c r="AK417" s="27">
        <v>11.3050980850036</v>
      </c>
    </row>
    <row r="418" spans="24:37" x14ac:dyDescent="0.15">
      <c r="X418" s="6">
        <v>2265</v>
      </c>
      <c r="Y418" s="27">
        <v>1.4798181661659764</v>
      </c>
      <c r="Z418" s="27">
        <v>0.98842458059688831</v>
      </c>
      <c r="AA418" s="27">
        <v>2.1424477531866932</v>
      </c>
      <c r="AC418" s="6">
        <v>2265</v>
      </c>
      <c r="AD418" s="27">
        <v>3.3036473297290634</v>
      </c>
      <c r="AE418" s="27">
        <v>2.2795511706119234</v>
      </c>
      <c r="AF418" s="27">
        <v>4.6275401209480034</v>
      </c>
      <c r="AH418" s="6">
        <v>2265</v>
      </c>
      <c r="AI418" s="27">
        <v>7.9508492314988235</v>
      </c>
      <c r="AJ418" s="27">
        <v>5.5594441694137693</v>
      </c>
      <c r="AK418" s="27">
        <v>11.321925001262999</v>
      </c>
    </row>
    <row r="419" spans="24:37" x14ac:dyDescent="0.15">
      <c r="X419" s="6">
        <v>2266</v>
      </c>
      <c r="Y419" s="27">
        <v>1.4844159239596002</v>
      </c>
      <c r="Z419" s="27">
        <v>0.99227224474980436</v>
      </c>
      <c r="AA419" s="27">
        <v>2.1459587208219033</v>
      </c>
      <c r="AC419" s="6">
        <v>2266</v>
      </c>
      <c r="AD419" s="27">
        <v>3.3084871984771835</v>
      </c>
      <c r="AE419" s="27">
        <v>2.2826842486230934</v>
      </c>
      <c r="AF419" s="27">
        <v>4.6313009700828829</v>
      </c>
      <c r="AH419" s="6">
        <v>2266</v>
      </c>
      <c r="AI419" s="27">
        <v>7.9637221364978128</v>
      </c>
      <c r="AJ419" s="27">
        <v>5.5680070877493897</v>
      </c>
      <c r="AK419" s="27">
        <v>11.3397857992352</v>
      </c>
    </row>
    <row r="420" spans="24:37" x14ac:dyDescent="0.15">
      <c r="X420" s="6">
        <v>2267</v>
      </c>
      <c r="Y420" s="27">
        <v>1.4893801529607362</v>
      </c>
      <c r="Z420" s="27">
        <v>0.9959673695844854</v>
      </c>
      <c r="AA420" s="27">
        <v>2.1497311767100933</v>
      </c>
      <c r="AC420" s="6">
        <v>2267</v>
      </c>
      <c r="AD420" s="27">
        <v>3.3137591481390034</v>
      </c>
      <c r="AE420" s="27">
        <v>2.2860896097388537</v>
      </c>
      <c r="AF420" s="27">
        <v>4.635404112556893</v>
      </c>
      <c r="AH420" s="6">
        <v>2267</v>
      </c>
      <c r="AI420" s="27">
        <v>7.9771684569824632</v>
      </c>
      <c r="AJ420" s="27">
        <v>5.5769466157241894</v>
      </c>
      <c r="AK420" s="27">
        <v>11.3580693150257</v>
      </c>
    </row>
    <row r="421" spans="24:37" x14ac:dyDescent="0.15">
      <c r="X421" s="6">
        <v>2268</v>
      </c>
      <c r="Y421" s="27">
        <v>1.4904449566562135</v>
      </c>
      <c r="Z421" s="27">
        <v>0.99529595967530138</v>
      </c>
      <c r="AA421" s="27">
        <v>2.1511585619115632</v>
      </c>
      <c r="AC421" s="6">
        <v>2268</v>
      </c>
      <c r="AD421" s="27">
        <v>3.3149539896380134</v>
      </c>
      <c r="AE421" s="27">
        <v>2.2859477773974231</v>
      </c>
      <c r="AF421" s="27">
        <v>4.6368635252059134</v>
      </c>
      <c r="AH421" s="6">
        <v>2268</v>
      </c>
      <c r="AI421" s="27">
        <v>7.986247237244033</v>
      </c>
      <c r="AJ421" s="27">
        <v>5.5821337534739293</v>
      </c>
      <c r="AK421" s="27">
        <v>11.3735070991975</v>
      </c>
    </row>
    <row r="422" spans="24:37" x14ac:dyDescent="0.15">
      <c r="X422" s="6">
        <v>2269</v>
      </c>
      <c r="Y422" s="27">
        <v>1.4887092559670934</v>
      </c>
      <c r="Z422" s="27">
        <v>0.99337716103459939</v>
      </c>
      <c r="AA422" s="27">
        <v>2.1506616642343634</v>
      </c>
      <c r="AC422" s="6">
        <v>2269</v>
      </c>
      <c r="AD422" s="27">
        <v>3.3131036103229334</v>
      </c>
      <c r="AE422" s="27">
        <v>2.2836000865688533</v>
      </c>
      <c r="AF422" s="27">
        <v>4.6361411418412235</v>
      </c>
      <c r="AH422" s="6">
        <v>2269</v>
      </c>
      <c r="AI422" s="27">
        <v>7.9917938484779842</v>
      </c>
      <c r="AJ422" s="27">
        <v>5.5847192241838899</v>
      </c>
      <c r="AK422" s="27">
        <v>11.3864540325471</v>
      </c>
    </row>
    <row r="423" spans="24:37" x14ac:dyDescent="0.15">
      <c r="X423" s="6">
        <v>2270</v>
      </c>
      <c r="Y423" s="27">
        <v>1.4850962888156094</v>
      </c>
      <c r="Z423" s="27">
        <v>0.9893579169262694</v>
      </c>
      <c r="AA423" s="27">
        <v>2.1489124783106934</v>
      </c>
      <c r="AC423" s="6">
        <v>2270</v>
      </c>
      <c r="AD423" s="27">
        <v>3.3092199132257334</v>
      </c>
      <c r="AE423" s="27">
        <v>2.2798717370162733</v>
      </c>
      <c r="AF423" s="27">
        <v>4.6340162758511134</v>
      </c>
      <c r="AH423" s="6">
        <v>2270</v>
      </c>
      <c r="AI423" s="27">
        <v>7.9949422697953434</v>
      </c>
      <c r="AJ423" s="27">
        <v>5.5857142414736396</v>
      </c>
      <c r="AK423" s="27">
        <v>11.397639135084999</v>
      </c>
    </row>
    <row r="424" spans="24:37" x14ac:dyDescent="0.15">
      <c r="X424" s="6">
        <v>2271</v>
      </c>
      <c r="Y424" s="27">
        <v>1.4810719550711373</v>
      </c>
      <c r="Z424" s="27">
        <v>0.98592211515686934</v>
      </c>
      <c r="AA424" s="27">
        <v>2.1468213849657731</v>
      </c>
      <c r="AC424" s="6">
        <v>2271</v>
      </c>
      <c r="AD424" s="27">
        <v>3.3048678421350135</v>
      </c>
      <c r="AE424" s="27">
        <v>2.2761168409304333</v>
      </c>
      <c r="AF424" s="27">
        <v>4.6315119800871631</v>
      </c>
      <c r="AH424" s="6">
        <v>2271</v>
      </c>
      <c r="AI424" s="27">
        <v>7.9973714989866931</v>
      </c>
      <c r="AJ424" s="27">
        <v>5.5865266559427296</v>
      </c>
      <c r="AK424" s="27">
        <v>11.4081310291766</v>
      </c>
    </row>
    <row r="425" spans="24:37" x14ac:dyDescent="0.15">
      <c r="X425" s="6">
        <v>2272</v>
      </c>
      <c r="Y425" s="27">
        <v>1.4770387925558852</v>
      </c>
      <c r="Z425" s="27">
        <v>0.98244947103640634</v>
      </c>
      <c r="AA425" s="27">
        <v>2.1447138391234235</v>
      </c>
      <c r="AC425" s="6">
        <v>2272</v>
      </c>
      <c r="AD425" s="27">
        <v>3.3005170129624335</v>
      </c>
      <c r="AE425" s="27">
        <v>2.2724918346860834</v>
      </c>
      <c r="AF425" s="27">
        <v>4.6289991096212937</v>
      </c>
      <c r="AH425" s="6">
        <v>2272</v>
      </c>
      <c r="AI425" s="27">
        <v>7.9996965958208932</v>
      </c>
      <c r="AJ425" s="27">
        <v>5.5875230707118595</v>
      </c>
      <c r="AK425" s="27">
        <v>11.418356170141999</v>
      </c>
    </row>
    <row r="426" spans="24:37" x14ac:dyDescent="0.15">
      <c r="X426" s="6">
        <v>2273</v>
      </c>
      <c r="Y426" s="27">
        <v>1.4741634565416555</v>
      </c>
      <c r="Z426" s="27">
        <v>0.98044403129872038</v>
      </c>
      <c r="AA426" s="27">
        <v>2.1432177832442632</v>
      </c>
      <c r="AC426" s="6">
        <v>2273</v>
      </c>
      <c r="AD426" s="27">
        <v>3.2974047874416632</v>
      </c>
      <c r="AE426" s="27">
        <v>2.2700332554143037</v>
      </c>
      <c r="AF426" s="27">
        <v>4.6272829163852434</v>
      </c>
      <c r="AH426" s="6">
        <v>2273</v>
      </c>
      <c r="AI426" s="27">
        <v>8.0032962549449529</v>
      </c>
      <c r="AJ426" s="27">
        <v>5.5897469984275698</v>
      </c>
      <c r="AK426" s="27">
        <v>11.429236235720699</v>
      </c>
    </row>
    <row r="427" spans="24:37" x14ac:dyDescent="0.15">
      <c r="X427" s="6">
        <v>2274</v>
      </c>
      <c r="Y427" s="27">
        <v>1.4737837640347113</v>
      </c>
      <c r="Z427" s="27">
        <v>0.98091950477926837</v>
      </c>
      <c r="AA427" s="27">
        <v>2.1431730724822833</v>
      </c>
      <c r="AC427" s="6">
        <v>2274</v>
      </c>
      <c r="AD427" s="27">
        <v>3.2969770491308434</v>
      </c>
      <c r="AE427" s="27">
        <v>2.2698421346180435</v>
      </c>
      <c r="AF427" s="27">
        <v>4.6273802821658929</v>
      </c>
      <c r="AH427" s="6">
        <v>2274</v>
      </c>
      <c r="AI427" s="27">
        <v>8.0098290664882228</v>
      </c>
      <c r="AJ427" s="27">
        <v>5.5943703482209299</v>
      </c>
      <c r="AK427" s="27">
        <v>11.441935825654699</v>
      </c>
    </row>
    <row r="428" spans="24:37" x14ac:dyDescent="0.15">
      <c r="X428" s="6">
        <v>2275</v>
      </c>
      <c r="Y428" s="27">
        <v>1.4758852865645744</v>
      </c>
      <c r="Z428" s="27">
        <v>0.98331763589997834</v>
      </c>
      <c r="AA428" s="27">
        <v>2.1452525574438734</v>
      </c>
      <c r="AC428" s="6">
        <v>2275</v>
      </c>
      <c r="AD428" s="27">
        <v>3.2992523752444134</v>
      </c>
      <c r="AE428" s="27">
        <v>2.2712595766632133</v>
      </c>
      <c r="AF428" s="27">
        <v>4.6293591855093137</v>
      </c>
      <c r="AH428" s="6">
        <v>2275</v>
      </c>
      <c r="AI428" s="27">
        <v>8.0194255977511233</v>
      </c>
      <c r="AJ428" s="27">
        <v>5.60127810453137</v>
      </c>
      <c r="AK428" s="27">
        <v>11.4566374295517</v>
      </c>
    </row>
    <row r="429" spans="24:37" x14ac:dyDescent="0.15">
      <c r="X429" s="6">
        <v>2276</v>
      </c>
      <c r="Y429" s="27">
        <v>1.4789565998716934</v>
      </c>
      <c r="Z429" s="27">
        <v>0.98587421504363337</v>
      </c>
      <c r="AA429" s="27">
        <v>2.1477484212883633</v>
      </c>
      <c r="AC429" s="6">
        <v>2276</v>
      </c>
      <c r="AD429" s="27">
        <v>3.3026375908696433</v>
      </c>
      <c r="AE429" s="27">
        <v>2.2733687337585033</v>
      </c>
      <c r="AF429" s="27">
        <v>4.6321630386892139</v>
      </c>
      <c r="AH429" s="6">
        <v>2276</v>
      </c>
      <c r="AI429" s="27">
        <v>8.030389007804283</v>
      </c>
      <c r="AJ429" s="27">
        <v>5.6089831655080298</v>
      </c>
      <c r="AK429" s="27">
        <v>11.472291504970599</v>
      </c>
    </row>
    <row r="430" spans="24:37" x14ac:dyDescent="0.15">
      <c r="X430" s="6">
        <v>2277</v>
      </c>
      <c r="Y430" s="27">
        <v>1.4808128242417924</v>
      </c>
      <c r="Z430" s="27">
        <v>0.98658137191897033</v>
      </c>
      <c r="AA430" s="27">
        <v>2.1495392487880531</v>
      </c>
      <c r="AC430" s="6">
        <v>2277</v>
      </c>
      <c r="AD430" s="27">
        <v>3.3047793491635633</v>
      </c>
      <c r="AE430" s="27">
        <v>2.2743757618888734</v>
      </c>
      <c r="AF430" s="27">
        <v>4.6341783286210134</v>
      </c>
      <c r="AH430" s="6">
        <v>2277</v>
      </c>
      <c r="AI430" s="27">
        <v>8.0401038868586028</v>
      </c>
      <c r="AJ430" s="27">
        <v>5.6154129222101297</v>
      </c>
      <c r="AK430" s="27">
        <v>11.4871544289472</v>
      </c>
    </row>
    <row r="431" spans="24:37" x14ac:dyDescent="0.15">
      <c r="X431" s="6">
        <v>2278</v>
      </c>
      <c r="Y431" s="27">
        <v>1.4813138976239033</v>
      </c>
      <c r="Z431" s="27">
        <v>0.98641755614349136</v>
      </c>
      <c r="AA431" s="27">
        <v>2.1504303857985532</v>
      </c>
      <c r="AC431" s="6">
        <v>2278</v>
      </c>
      <c r="AD431" s="27">
        <v>3.3054652762090035</v>
      </c>
      <c r="AE431" s="27">
        <v>2.2742528059785236</v>
      </c>
      <c r="AF431" s="27">
        <v>4.6351814796654134</v>
      </c>
      <c r="AH431" s="6">
        <v>2278</v>
      </c>
      <c r="AI431" s="27">
        <v>8.048190629991673</v>
      </c>
      <c r="AJ431" s="27">
        <v>5.6204836046953197</v>
      </c>
      <c r="AK431" s="27">
        <v>11.5009120852887</v>
      </c>
    </row>
    <row r="432" spans="24:37" x14ac:dyDescent="0.15">
      <c r="X432" s="6">
        <v>2279</v>
      </c>
      <c r="Y432" s="27">
        <v>1.4801956189262704</v>
      </c>
      <c r="Z432" s="27">
        <v>0.98497460689030236</v>
      </c>
      <c r="AA432" s="27">
        <v>2.1502754719575035</v>
      </c>
      <c r="AC432" s="6">
        <v>2279</v>
      </c>
      <c r="AD432" s="27">
        <v>3.3044119103534935</v>
      </c>
      <c r="AE432" s="27">
        <v>2.2728032107502436</v>
      </c>
      <c r="AF432" s="27">
        <v>4.6350069611068729</v>
      </c>
      <c r="AH432" s="6">
        <v>2279</v>
      </c>
      <c r="AI432" s="27">
        <v>8.0542986280962925</v>
      </c>
      <c r="AJ432" s="27">
        <v>5.62403030108932</v>
      </c>
      <c r="AK432" s="27">
        <v>11.5133116055533</v>
      </c>
    </row>
    <row r="433" spans="24:37" x14ac:dyDescent="0.15">
      <c r="X433" s="6">
        <v>2280</v>
      </c>
      <c r="Y433" s="27">
        <v>1.4769602739837895</v>
      </c>
      <c r="Z433" s="27">
        <v>0.98144282574674935</v>
      </c>
      <c r="AA433" s="27">
        <v>2.1487515055771036</v>
      </c>
      <c r="AC433" s="6">
        <v>2280</v>
      </c>
      <c r="AD433" s="27">
        <v>3.3010887268388132</v>
      </c>
      <c r="AE433" s="27">
        <v>2.2697772583882436</v>
      </c>
      <c r="AF433" s="27">
        <v>4.6332729327113036</v>
      </c>
      <c r="AH433" s="6">
        <v>2280</v>
      </c>
      <c r="AI433" s="27">
        <v>8.0578101108398634</v>
      </c>
      <c r="AJ433" s="27">
        <v>5.6256578937824298</v>
      </c>
      <c r="AK433" s="27">
        <v>11.523886441046699</v>
      </c>
    </row>
    <row r="434" spans="24:37" x14ac:dyDescent="0.15">
      <c r="X434" s="6">
        <v>2281</v>
      </c>
      <c r="Y434" s="27">
        <v>1.4732795733143442</v>
      </c>
      <c r="Z434" s="27">
        <v>0.97831703387586533</v>
      </c>
      <c r="AA434" s="27">
        <v>2.1468467998591132</v>
      </c>
      <c r="AC434" s="6">
        <v>2281</v>
      </c>
      <c r="AD434" s="27">
        <v>3.2972414738005136</v>
      </c>
      <c r="AE434" s="27">
        <v>2.2671123752611635</v>
      </c>
      <c r="AF434" s="27">
        <v>4.6311050117338528</v>
      </c>
      <c r="AH434" s="6">
        <v>2281</v>
      </c>
      <c r="AI434" s="27">
        <v>8.0605607399596231</v>
      </c>
      <c r="AJ434" s="27">
        <v>5.6269852927578299</v>
      </c>
      <c r="AK434" s="27">
        <v>11.533790496288999</v>
      </c>
    </row>
    <row r="435" spans="24:37" x14ac:dyDescent="0.15">
      <c r="X435" s="6">
        <v>2282</v>
      </c>
      <c r="Y435" s="27">
        <v>1.4702979441919255</v>
      </c>
      <c r="Z435" s="27">
        <v>0.97602797398565133</v>
      </c>
      <c r="AA435" s="27">
        <v>2.143966703432663</v>
      </c>
      <c r="AC435" s="6">
        <v>2282</v>
      </c>
      <c r="AD435" s="27">
        <v>3.2941280538208435</v>
      </c>
      <c r="AE435" s="27">
        <v>2.2650203693300135</v>
      </c>
      <c r="AF435" s="27">
        <v>4.6294150520121233</v>
      </c>
      <c r="AH435" s="6">
        <v>2282</v>
      </c>
      <c r="AI435" s="27">
        <v>8.0640092806594925</v>
      </c>
      <c r="AJ435" s="27">
        <v>5.6290971879414293</v>
      </c>
      <c r="AK435" s="27">
        <v>11.544014156536699</v>
      </c>
    </row>
    <row r="436" spans="24:37" x14ac:dyDescent="0.15">
      <c r="X436" s="6">
        <v>2283</v>
      </c>
      <c r="Y436" s="27">
        <v>1.4680187827912135</v>
      </c>
      <c r="Z436" s="27">
        <v>0.97424361772153534</v>
      </c>
      <c r="AA436" s="27">
        <v>2.1410584747518233</v>
      </c>
      <c r="AC436" s="6">
        <v>2283</v>
      </c>
      <c r="AD436" s="27">
        <v>3.2917841346281733</v>
      </c>
      <c r="AE436" s="27">
        <v>2.2633492715368533</v>
      </c>
      <c r="AF436" s="27">
        <v>4.6282524292672029</v>
      </c>
      <c r="AH436" s="6">
        <v>2283</v>
      </c>
      <c r="AI436" s="27">
        <v>8.0682776077305842</v>
      </c>
      <c r="AJ436" s="27">
        <v>5.6319522511655897</v>
      </c>
      <c r="AK436" s="27">
        <v>11.554665882663299</v>
      </c>
    </row>
    <row r="437" spans="24:37" x14ac:dyDescent="0.15">
      <c r="X437" s="6">
        <v>2284</v>
      </c>
      <c r="Y437" s="27">
        <v>1.4674445175580355</v>
      </c>
      <c r="Z437" s="27">
        <v>0.97432176104778734</v>
      </c>
      <c r="AA437" s="27">
        <v>2.1407213602526936</v>
      </c>
      <c r="AC437" s="6">
        <v>2284</v>
      </c>
      <c r="AD437" s="27">
        <v>3.2912720601176435</v>
      </c>
      <c r="AE437" s="27">
        <v>2.263007248193003</v>
      </c>
      <c r="AF437" s="27">
        <v>4.6283085740610339</v>
      </c>
      <c r="AH437" s="6">
        <v>2284</v>
      </c>
      <c r="AI437" s="27">
        <v>8.0745441418507227</v>
      </c>
      <c r="AJ437" s="27">
        <v>5.6364524270896492</v>
      </c>
      <c r="AK437" s="27">
        <v>11.5665474790092</v>
      </c>
    </row>
    <row r="438" spans="24:37" x14ac:dyDescent="0.15">
      <c r="X438" s="6">
        <v>2285</v>
      </c>
      <c r="Y438" s="27">
        <v>1.4697849720977794</v>
      </c>
      <c r="Z438" s="27">
        <v>0.97719891947694837</v>
      </c>
      <c r="AA438" s="27">
        <v>2.1448364530955937</v>
      </c>
      <c r="AC438" s="6">
        <v>2285</v>
      </c>
      <c r="AD438" s="27">
        <v>3.2938916822791335</v>
      </c>
      <c r="AE438" s="27">
        <v>2.2647961964732635</v>
      </c>
      <c r="AF438" s="27">
        <v>4.6288209053057834</v>
      </c>
      <c r="AH438" s="6">
        <v>2285</v>
      </c>
      <c r="AI438" s="27">
        <v>8.0843101485072335</v>
      </c>
      <c r="AJ438" s="27">
        <v>5.6436839925084596</v>
      </c>
      <c r="AK438" s="27">
        <v>11.580734163426799</v>
      </c>
    </row>
    <row r="439" spans="24:37" x14ac:dyDescent="0.15">
      <c r="X439" s="6">
        <v>2286</v>
      </c>
      <c r="Y439" s="27">
        <v>1.4743630446450053</v>
      </c>
      <c r="Z439" s="27">
        <v>0.98056809784596233</v>
      </c>
      <c r="AA439" s="27">
        <v>2.1496430342482036</v>
      </c>
      <c r="AC439" s="6">
        <v>2286</v>
      </c>
      <c r="AD439" s="27">
        <v>3.2989654249713634</v>
      </c>
      <c r="AE439" s="27">
        <v>2.2679332056907731</v>
      </c>
      <c r="AF439" s="27">
        <v>4.6332807908814733</v>
      </c>
      <c r="AH439" s="6">
        <v>2286</v>
      </c>
      <c r="AI439" s="27">
        <v>8.0969409249082229</v>
      </c>
      <c r="AJ439" s="27">
        <v>5.6529088181442892</v>
      </c>
      <c r="AK439" s="27">
        <v>11.596907603996499</v>
      </c>
    </row>
    <row r="440" spans="24:37" x14ac:dyDescent="0.15">
      <c r="X440" s="6">
        <v>2287</v>
      </c>
      <c r="Y440" s="27">
        <v>1.4783961867155984</v>
      </c>
      <c r="Z440" s="27">
        <v>0.98288093914927532</v>
      </c>
      <c r="AA440" s="27">
        <v>2.1528164494485731</v>
      </c>
      <c r="AC440" s="6">
        <v>2287</v>
      </c>
      <c r="AD440" s="27">
        <v>3.3035319109417633</v>
      </c>
      <c r="AE440" s="27">
        <v>2.2702601518785537</v>
      </c>
      <c r="AF440" s="27">
        <v>4.6375856792133234</v>
      </c>
      <c r="AH440" s="6">
        <v>2287</v>
      </c>
      <c r="AI440" s="27">
        <v>8.1091807540594729</v>
      </c>
      <c r="AJ440" s="27">
        <v>5.6621233162010096</v>
      </c>
      <c r="AK440" s="27">
        <v>11.612955470433899</v>
      </c>
    </row>
    <row r="441" spans="24:37" x14ac:dyDescent="0.15">
      <c r="X441" s="6">
        <v>2288</v>
      </c>
      <c r="Y441" s="27">
        <v>1.4806776770185892</v>
      </c>
      <c r="Z441" s="27">
        <v>0.98443674340038834</v>
      </c>
      <c r="AA441" s="27">
        <v>2.1558060163189232</v>
      </c>
      <c r="AC441" s="6">
        <v>2288</v>
      </c>
      <c r="AD441" s="27">
        <v>3.3062312228651134</v>
      </c>
      <c r="AE441" s="27">
        <v>2.2715323195931534</v>
      </c>
      <c r="AF441" s="27">
        <v>4.6403392638666539</v>
      </c>
      <c r="AH441" s="6">
        <v>2288</v>
      </c>
      <c r="AI441" s="27">
        <v>8.1194110461771238</v>
      </c>
      <c r="AJ441" s="27">
        <v>5.6711335254921895</v>
      </c>
      <c r="AK441" s="27">
        <v>11.6277205675334</v>
      </c>
    </row>
    <row r="442" spans="24:37" x14ac:dyDescent="0.15">
      <c r="X442" s="6">
        <v>2289</v>
      </c>
      <c r="Y442" s="27">
        <v>1.4786957714699702</v>
      </c>
      <c r="Z442" s="27">
        <v>0.98141100140476134</v>
      </c>
      <c r="AA442" s="27">
        <v>2.155410752603343</v>
      </c>
      <c r="AC442" s="6">
        <v>2289</v>
      </c>
      <c r="AD442" s="27">
        <v>3.3043892391128633</v>
      </c>
      <c r="AE442" s="27">
        <v>2.2691918808607934</v>
      </c>
      <c r="AF442" s="27">
        <v>4.6399104096907733</v>
      </c>
      <c r="AH442" s="6">
        <v>2289</v>
      </c>
      <c r="AI442" s="27">
        <v>8.1246379740157728</v>
      </c>
      <c r="AJ442" s="27">
        <v>5.6724549775509496</v>
      </c>
      <c r="AK442" s="27">
        <v>11.639154998290099</v>
      </c>
    </row>
    <row r="443" spans="24:37" x14ac:dyDescent="0.15">
      <c r="X443" s="6">
        <v>2290</v>
      </c>
      <c r="Y443" s="27">
        <v>1.4759383707166203</v>
      </c>
      <c r="Z443" s="27">
        <v>0.97930800611545632</v>
      </c>
      <c r="AA443" s="27">
        <v>2.1531450665526632</v>
      </c>
      <c r="AC443" s="6">
        <v>2290</v>
      </c>
      <c r="AD443" s="27">
        <v>3.3016018207888633</v>
      </c>
      <c r="AE443" s="27">
        <v>2.2673076570438235</v>
      </c>
      <c r="AF443" s="27">
        <v>4.6386182074127831</v>
      </c>
      <c r="AH443" s="6">
        <v>2290</v>
      </c>
      <c r="AI443" s="27">
        <v>8.1285470690117929</v>
      </c>
      <c r="AJ443" s="27">
        <v>5.6728015160023499</v>
      </c>
      <c r="AK443" s="27">
        <v>11.6495411115511</v>
      </c>
    </row>
    <row r="444" spans="24:37" x14ac:dyDescent="0.15">
      <c r="X444" s="6">
        <v>2291</v>
      </c>
      <c r="Y444" s="27">
        <v>1.4724960224816193</v>
      </c>
      <c r="Z444" s="27">
        <v>0.97658786290139032</v>
      </c>
      <c r="AA444" s="27">
        <v>2.1512135027549433</v>
      </c>
      <c r="AC444" s="6">
        <v>2291</v>
      </c>
      <c r="AD444" s="27">
        <v>3.2980776190823335</v>
      </c>
      <c r="AE444" s="27">
        <v>2.264747924212493</v>
      </c>
      <c r="AF444" s="27">
        <v>4.6368297207000433</v>
      </c>
      <c r="AH444" s="6">
        <v>2291</v>
      </c>
      <c r="AI444" s="27">
        <v>8.1315234069853535</v>
      </c>
      <c r="AJ444" s="27">
        <v>5.6742107389781395</v>
      </c>
      <c r="AK444" s="27">
        <v>11.659213261473299</v>
      </c>
    </row>
    <row r="445" spans="24:37" x14ac:dyDescent="0.15">
      <c r="X445" s="6">
        <v>2292</v>
      </c>
      <c r="Y445" s="27">
        <v>1.4684969897816362</v>
      </c>
      <c r="Z445" s="27">
        <v>0.97308847422367339</v>
      </c>
      <c r="AA445" s="27">
        <v>2.1481549370176234</v>
      </c>
      <c r="AC445" s="6">
        <v>2292</v>
      </c>
      <c r="AD445" s="27">
        <v>3.2939428758412932</v>
      </c>
      <c r="AE445" s="27">
        <v>2.2618750235406031</v>
      </c>
      <c r="AF445" s="27">
        <v>4.6345635140541832</v>
      </c>
      <c r="AH445" s="6">
        <v>2292</v>
      </c>
      <c r="AI445" s="27">
        <v>8.1337177342919134</v>
      </c>
      <c r="AJ445" s="27">
        <v>5.6752996173916497</v>
      </c>
      <c r="AK445" s="27">
        <v>11.6682021857811</v>
      </c>
    </row>
    <row r="446" spans="24:37" x14ac:dyDescent="0.15">
      <c r="X446" s="6">
        <v>2293</v>
      </c>
      <c r="Y446" s="27">
        <v>1.4648346789752533</v>
      </c>
      <c r="Z446" s="27">
        <v>0.97013874522265331</v>
      </c>
      <c r="AA446" s="27">
        <v>2.1430412083507333</v>
      </c>
      <c r="AC446" s="6">
        <v>2293</v>
      </c>
      <c r="AD446" s="27">
        <v>3.2901600579570234</v>
      </c>
      <c r="AE446" s="27">
        <v>2.2588123381749137</v>
      </c>
      <c r="AF446" s="27">
        <v>4.6324803884864938</v>
      </c>
      <c r="AH446" s="6">
        <v>2293</v>
      </c>
      <c r="AI446" s="27">
        <v>8.136190114241014</v>
      </c>
      <c r="AJ446" s="27">
        <v>5.6768506725687198</v>
      </c>
      <c r="AK446" s="27">
        <v>11.6772179376935</v>
      </c>
    </row>
    <row r="447" spans="24:37" x14ac:dyDescent="0.15">
      <c r="X447" s="6">
        <v>2294</v>
      </c>
      <c r="Y447" s="27">
        <v>1.4629091406162442</v>
      </c>
      <c r="Z447" s="27">
        <v>0.9691465825411204</v>
      </c>
      <c r="AA447" s="27">
        <v>2.1405221072146832</v>
      </c>
      <c r="AC447" s="6">
        <v>2294</v>
      </c>
      <c r="AD447" s="27">
        <v>3.2882322718007035</v>
      </c>
      <c r="AE447" s="27">
        <v>2.2561915978132632</v>
      </c>
      <c r="AF447" s="27">
        <v>4.6316117605025635</v>
      </c>
      <c r="AH447" s="6">
        <v>2294</v>
      </c>
      <c r="AI447" s="27">
        <v>8.1406725658268542</v>
      </c>
      <c r="AJ447" s="27">
        <v>5.6801768396136501</v>
      </c>
      <c r="AK447" s="27">
        <v>11.6874241078841</v>
      </c>
    </row>
    <row r="448" spans="24:37" x14ac:dyDescent="0.15">
      <c r="X448" s="6">
        <v>2295</v>
      </c>
      <c r="Y448" s="27">
        <v>1.4641538667266354</v>
      </c>
      <c r="Z448" s="27">
        <v>0.97100279240202336</v>
      </c>
      <c r="AA448" s="27">
        <v>2.1428511424983236</v>
      </c>
      <c r="AC448" s="6">
        <v>2295</v>
      </c>
      <c r="AD448" s="27">
        <v>3.2897107015361535</v>
      </c>
      <c r="AE448" s="27">
        <v>2.2580260505054035</v>
      </c>
      <c r="AF448" s="27">
        <v>4.6330506024302931</v>
      </c>
      <c r="AH448" s="6">
        <v>2295</v>
      </c>
      <c r="AI448" s="27">
        <v>8.1489296463073728</v>
      </c>
      <c r="AJ448" s="27">
        <v>5.6864969180559894</v>
      </c>
      <c r="AK448" s="27">
        <v>11.7000858826844</v>
      </c>
    </row>
    <row r="449" spans="24:37" x14ac:dyDescent="0.15">
      <c r="X449" s="6">
        <v>2296</v>
      </c>
      <c r="Y449" s="27">
        <v>1.4673989925424593</v>
      </c>
      <c r="Z449" s="27">
        <v>0.9732921453009854</v>
      </c>
      <c r="AA449" s="27">
        <v>2.1484945901808237</v>
      </c>
      <c r="AC449" s="6">
        <v>2296</v>
      </c>
      <c r="AD449" s="27">
        <v>3.2933999955997235</v>
      </c>
      <c r="AE449" s="27">
        <v>2.2615668608344732</v>
      </c>
      <c r="AF449" s="27">
        <v>4.6360692072759537</v>
      </c>
      <c r="AH449" s="6">
        <v>2296</v>
      </c>
      <c r="AI449" s="27">
        <v>8.1597831251443331</v>
      </c>
      <c r="AJ449" s="27">
        <v>5.6945792312443499</v>
      </c>
      <c r="AK449" s="27">
        <v>11.7145394262867</v>
      </c>
    </row>
    <row r="450" spans="24:37" x14ac:dyDescent="0.15">
      <c r="X450" s="6">
        <v>2297</v>
      </c>
      <c r="Y450" s="27">
        <v>1.4718763848314542</v>
      </c>
      <c r="Z450" s="27">
        <v>0.97631144508036738</v>
      </c>
      <c r="AA450" s="27">
        <v>2.1532696293158731</v>
      </c>
      <c r="AC450" s="6">
        <v>2297</v>
      </c>
      <c r="AD450" s="27">
        <v>3.2984422207682633</v>
      </c>
      <c r="AE450" s="27">
        <v>2.2645831899151032</v>
      </c>
      <c r="AF450" s="27">
        <v>4.6400403413455935</v>
      </c>
      <c r="AH450" s="6">
        <v>2297</v>
      </c>
      <c r="AI450" s="27">
        <v>8.1722816211689331</v>
      </c>
      <c r="AJ450" s="27">
        <v>5.7069361449675293</v>
      </c>
      <c r="AK450" s="27">
        <v>11.730162941574999</v>
      </c>
    </row>
    <row r="451" spans="24:37" x14ac:dyDescent="0.15">
      <c r="X451" s="6">
        <v>2298</v>
      </c>
      <c r="Y451" s="27">
        <v>1.4749055439269565</v>
      </c>
      <c r="Z451" s="27">
        <v>0.97778250315735737</v>
      </c>
      <c r="AA451" s="27">
        <v>2.1569015448438531</v>
      </c>
      <c r="AC451" s="6">
        <v>2298</v>
      </c>
      <c r="AD451" s="27">
        <v>3.3019891175652432</v>
      </c>
      <c r="AE451" s="27">
        <v>2.2662110959595232</v>
      </c>
      <c r="AF451" s="27">
        <v>4.6430788460741237</v>
      </c>
      <c r="AH451" s="6">
        <v>2298</v>
      </c>
      <c r="AI451" s="27">
        <v>8.1832905995014542</v>
      </c>
      <c r="AJ451" s="27">
        <v>5.7174620404841896</v>
      </c>
      <c r="AK451" s="27">
        <v>11.744916167722499</v>
      </c>
    </row>
    <row r="452" spans="24:37" x14ac:dyDescent="0.15">
      <c r="X452" s="6">
        <v>2299</v>
      </c>
      <c r="Y452" s="27">
        <v>1.4746965822015685</v>
      </c>
      <c r="Z452" s="27">
        <v>0.97679960493033735</v>
      </c>
      <c r="AA452" s="27">
        <v>2.1584766994919136</v>
      </c>
      <c r="AC452" s="6">
        <v>2299</v>
      </c>
      <c r="AD452" s="27">
        <v>3.3020763936080235</v>
      </c>
      <c r="AE452" s="27">
        <v>2.2654649713706534</v>
      </c>
      <c r="AF452" s="27">
        <v>4.6437565497181037</v>
      </c>
      <c r="AH452" s="6">
        <v>2299</v>
      </c>
      <c r="AI452" s="27">
        <v>8.1904720619718638</v>
      </c>
      <c r="AJ452" s="27">
        <v>5.7219919499923693</v>
      </c>
      <c r="AK452" s="27">
        <v>11.757158393660399</v>
      </c>
    </row>
    <row r="453" spans="24:37" x14ac:dyDescent="0.15">
      <c r="X453" s="6">
        <v>2300</v>
      </c>
      <c r="Y453" s="27">
        <v>1.4739007772781565</v>
      </c>
      <c r="Z453" s="27">
        <v>0.97601214231965638</v>
      </c>
      <c r="AA453" s="27">
        <v>2.1586543146684734</v>
      </c>
      <c r="AC453" s="6">
        <v>2300</v>
      </c>
      <c r="AD453" s="27">
        <v>3.3014471623937633</v>
      </c>
      <c r="AE453" s="27">
        <v>2.2649053205087433</v>
      </c>
      <c r="AF453" s="27">
        <v>4.6438397313233839</v>
      </c>
      <c r="AH453" s="6">
        <v>2300</v>
      </c>
      <c r="AI453" s="27">
        <v>8.1966804301765439</v>
      </c>
      <c r="AJ453" s="27">
        <v>5.7257303313121897</v>
      </c>
      <c r="AK453" s="27">
        <v>11.768663437970799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readMe</vt:lpstr>
      <vt:lpstr>Fig 1 data</vt:lpstr>
      <vt:lpstr>'Fig 1 data'!GMST_recons_30yr_filtered_target_1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2021-04-14T22:22:36Z</dcterms:created>
  <dcterms:modified xsi:type="dcterms:W3CDTF">2022-03-30T14:28:35Z</dcterms:modified>
</cp:coreProperties>
</file>