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1\Documents\TAMU\2020_Fall\ECEN 403-904\"/>
    </mc:Choice>
  </mc:AlternateContent>
  <xr:revisionPtr revIDLastSave="0" documentId="13_ncr:1_{8E1BF5C2-958B-48AD-A386-E33BE55C7C6C}" xr6:coauthVersionLast="45" xr6:coauthVersionMax="45" xr10:uidLastSave="{00000000-0000-0000-0000-000000000000}"/>
  <bookViews>
    <workbookView xWindow="-120" yWindow="-120" windowWidth="29040" windowHeight="15840" xr2:uid="{3BB2ED06-BBBF-479A-AE7C-5DF3F2ECD0F5}"/>
  </bookViews>
  <sheets>
    <sheet name="BOM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2" l="1"/>
  <c r="G7" i="2"/>
  <c r="G5" i="2"/>
  <c r="G4" i="2"/>
  <c r="G3" i="2" l="1"/>
  <c r="G2" i="2"/>
  <c r="G9" i="2" l="1"/>
</calcChain>
</file>

<file path=xl/sharedStrings.xml><?xml version="1.0" encoding="utf-8"?>
<sst xmlns="http://schemas.openxmlformats.org/spreadsheetml/2006/main" count="27" uniqueCount="27">
  <si>
    <t>Part Number</t>
  </si>
  <si>
    <t>Item Name</t>
  </si>
  <si>
    <t>Location to Buy From</t>
  </si>
  <si>
    <t>Cost per Part</t>
  </si>
  <si>
    <t>Quantity</t>
  </si>
  <si>
    <t>Total Cost</t>
  </si>
  <si>
    <t>Item Description</t>
  </si>
  <si>
    <t>Simple 2.2" length flex sensor</t>
  </si>
  <si>
    <t>Order Date</t>
  </si>
  <si>
    <t>SEN-08606</t>
  </si>
  <si>
    <t>Flex Sensor 4.5"</t>
  </si>
  <si>
    <t>Flex Sensor 2.2"</t>
  </si>
  <si>
    <t>SEN-10264</t>
  </si>
  <si>
    <t>Simple 4.5" length flex sensor</t>
  </si>
  <si>
    <t>https://www.sparkfun.com/products/8606</t>
  </si>
  <si>
    <t>https://www.sparkfun.com/products/10264</t>
  </si>
  <si>
    <t>Order Total Cost</t>
  </si>
  <si>
    <t>Spent to date</t>
  </si>
  <si>
    <t>Remaining Budget</t>
  </si>
  <si>
    <t>https://www.mouser.com/ProductDetail/Texas-Instruments/LM5111-4M-NOPB?qs=QbsRYf82W3GQNWWIfVeTaw%3D%3D</t>
  </si>
  <si>
    <t>LM5111-4M/NOPB</t>
  </si>
  <si>
    <t>LM5111 Gate Driver</t>
  </si>
  <si>
    <t>Dual 5-A Compound Gate Driver</t>
  </si>
  <si>
    <t>https://www.mouser.com/ProductDetail/SparkFun/SEN-11028?qs=%2Fha2pyFadujzYdy%252B%2F0Qe6RBLt92H0VykpP5Z%2FjW0IUjIKn4HstCQtw%3D%3D</t>
  </si>
  <si>
    <t>SEN-11028</t>
  </si>
  <si>
    <t>Triple Axis Accelerometer and Gyro Breakout - MPU-6050</t>
  </si>
  <si>
    <t>Triple Axis Accelerometer and Gyro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</si>
</sst>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14" fontId="0" fillId="0" borderId="0" xfId="0" applyNumberFormat="1"/>
    <xf numFmtId="8" fontId="0" fillId="0" borderId="0" xfId="0" applyNumberFormat="1"/>
    <xf numFmtId="164" fontId="3" fillId="0" borderId="0" xfId="0" applyNumberFormat="1" applyFont="1" applyAlignment="1">
      <alignment horizontal="right"/>
    </xf>
    <xf numFmtId="0" fontId="4" fillId="0" borderId="0" xfId="2"/>
    <xf numFmtId="164" fontId="0" fillId="0" borderId="0" xfId="0" applyNumberFormat="1"/>
    <xf numFmtId="0" fontId="5" fillId="0" borderId="0" xfId="0" applyFont="1"/>
    <xf numFmtId="0" fontId="6" fillId="0" borderId="0" xfId="0" applyFont="1"/>
    <xf numFmtId="0" fontId="0" fillId="0" borderId="0" xfId="0" applyFont="1"/>
  </cellXfs>
  <cellStyles count="3">
    <cellStyle name="Hyperlink" xfId="2" builtinId="8"/>
    <cellStyle name="Normal" xfId="0" builtinId="0"/>
    <cellStyle name="Normal 2" xfId="1" xr:uid="{C2D72D22-604B-48C9-97D4-19292CE347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ProductDetail/SparkFun/SEN-11028?qs=%2Fha2pyFadujzYdy%252B%2F0Qe6RBLt92H0VykpP5Z%2FjW0IUjIKn4HstCQtw%3D%3D" TargetMode="External"/><Relationship Id="rId2" Type="http://schemas.openxmlformats.org/officeDocument/2006/relationships/hyperlink" Target="https://www.sparkfun.com/products/8606" TargetMode="External"/><Relationship Id="rId1" Type="http://schemas.openxmlformats.org/officeDocument/2006/relationships/hyperlink" Target="https://www.sparkfun.com/products/1026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A664-0821-4A8F-8EE5-333AE9C1D82D}">
  <dimension ref="A1:H9"/>
  <sheetViews>
    <sheetView tabSelected="1" workbookViewId="0">
      <selection activeCell="C9" sqref="C9"/>
    </sheetView>
  </sheetViews>
  <sheetFormatPr defaultRowHeight="15" x14ac:dyDescent="0.25"/>
  <cols>
    <col min="1" max="1" width="10.7109375" bestFit="1" customWidth="1"/>
    <col min="2" max="2" width="17.5703125" bestFit="1" customWidth="1"/>
    <col min="3" max="3" width="67.28515625" customWidth="1"/>
    <col min="4" max="4" width="46.42578125" customWidth="1"/>
    <col min="5" max="5" width="12.28515625" bestFit="1" customWidth="1"/>
    <col min="6" max="6" width="17.42578125" bestFit="1" customWidth="1"/>
    <col min="7" max="7" width="9.7109375" bestFit="1" customWidth="1"/>
    <col min="8" max="8" width="15.85546875" bestFit="1" customWidth="1"/>
  </cols>
  <sheetData>
    <row r="1" spans="1:8" x14ac:dyDescent="0.25">
      <c r="A1" s="1" t="s">
        <v>8</v>
      </c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B2" s="4" t="s">
        <v>12</v>
      </c>
      <c r="C2" s="10" t="s">
        <v>11</v>
      </c>
      <c r="D2" s="7" t="s">
        <v>15</v>
      </c>
      <c r="E2" s="5">
        <v>8.9499999999999993</v>
      </c>
      <c r="F2" s="11">
        <v>2</v>
      </c>
      <c r="G2" s="6">
        <f t="shared" ref="G2:G5" si="0">E2*F2</f>
        <v>17.899999999999999</v>
      </c>
      <c r="H2" t="s">
        <v>7</v>
      </c>
    </row>
    <row r="3" spans="1:8" x14ac:dyDescent="0.25">
      <c r="B3" s="4" t="s">
        <v>9</v>
      </c>
      <c r="C3" s="10" t="s">
        <v>10</v>
      </c>
      <c r="D3" s="7" t="s">
        <v>14</v>
      </c>
      <c r="E3" s="5">
        <v>15.95</v>
      </c>
      <c r="F3" s="11">
        <v>1</v>
      </c>
      <c r="G3" s="6">
        <f t="shared" si="0"/>
        <v>15.95</v>
      </c>
      <c r="H3" t="s">
        <v>13</v>
      </c>
    </row>
    <row r="4" spans="1:8" x14ac:dyDescent="0.25">
      <c r="B4" s="4" t="s">
        <v>20</v>
      </c>
      <c r="C4" s="9" t="s">
        <v>21</v>
      </c>
      <c r="D4" s="7" t="s">
        <v>19</v>
      </c>
      <c r="E4" s="5">
        <v>1.81</v>
      </c>
      <c r="F4" s="11">
        <v>1</v>
      </c>
      <c r="G4" s="6">
        <f t="shared" si="0"/>
        <v>1.81</v>
      </c>
      <c r="H4" t="s">
        <v>22</v>
      </c>
    </row>
    <row r="5" spans="1:8" x14ac:dyDescent="0.25">
      <c r="B5" s="4" t="s">
        <v>24</v>
      </c>
      <c r="C5" s="9" t="s">
        <v>25</v>
      </c>
      <c r="D5" s="7" t="s">
        <v>23</v>
      </c>
      <c r="E5" s="5">
        <v>29.95</v>
      </c>
      <c r="F5" s="11">
        <v>1</v>
      </c>
      <c r="G5" s="6">
        <f t="shared" si="0"/>
        <v>29.95</v>
      </c>
      <c r="H5" t="s">
        <v>26</v>
      </c>
    </row>
    <row r="6" spans="1:8" x14ac:dyDescent="0.25">
      <c r="B6" s="4"/>
      <c r="C6" s="9"/>
      <c r="D6" s="7"/>
      <c r="E6" s="5"/>
      <c r="F6" s="11"/>
    </row>
    <row r="7" spans="1:8" x14ac:dyDescent="0.25">
      <c r="F7" t="s">
        <v>16</v>
      </c>
      <c r="G7" s="8">
        <f>SUM(G2:G5)</f>
        <v>65.61</v>
      </c>
    </row>
    <row r="8" spans="1:8" x14ac:dyDescent="0.25">
      <c r="F8" t="s">
        <v>17</v>
      </c>
      <c r="G8" s="8">
        <f>SUM(G2:G5)</f>
        <v>65.61</v>
      </c>
    </row>
    <row r="9" spans="1:8" x14ac:dyDescent="0.25">
      <c r="F9" t="s">
        <v>18</v>
      </c>
      <c r="G9" s="8">
        <f>400-G8</f>
        <v>334.39</v>
      </c>
    </row>
  </sheetData>
  <hyperlinks>
    <hyperlink ref="D2" r:id="rId1" xr:uid="{CF897351-AAD7-4F32-9240-3E62A875C76F}"/>
    <hyperlink ref="D3" r:id="rId2" xr:uid="{282E0156-07E2-40A7-B87C-ECB6AF58C2F4}"/>
    <hyperlink ref="D5" r:id="rId3" xr:uid="{B02CDC78-204B-40CA-BD86-D8ABCA05C88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Minton</dc:creator>
  <cp:lastModifiedBy>Nicholas Minton</cp:lastModifiedBy>
  <dcterms:created xsi:type="dcterms:W3CDTF">2020-10-07T22:39:09Z</dcterms:created>
  <dcterms:modified xsi:type="dcterms:W3CDTF">2020-10-12T15:20:52Z</dcterms:modified>
</cp:coreProperties>
</file>