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20" yWindow="1875" windowWidth="10515" windowHeight="5235" activeTab="3"/>
  </bookViews>
  <sheets>
    <sheet name="2015" sheetId="1" r:id="rId1"/>
    <sheet name="2016" sheetId="2" r:id="rId2"/>
    <sheet name="2017" sheetId="3" r:id="rId3"/>
    <sheet name="2018" sheetId="4" r:id="rId4"/>
  </sheets>
  <definedNames>
    <definedName name="_xlnm._FilterDatabase" localSheetId="0" hidden="1">'2015'!$C$2:$H$201</definedName>
    <definedName name="_xlnm._FilterDatabase" localSheetId="1" hidden="1">'2016'!$C$2:$H$201</definedName>
  </definedNames>
  <calcPr calcId="124519"/>
</workbook>
</file>

<file path=xl/calcChain.xml><?xml version="1.0" encoding="utf-8"?>
<calcChain xmlns="http://schemas.openxmlformats.org/spreadsheetml/2006/main">
  <c r="BB4" i="4"/>
  <c r="BC4"/>
  <c r="BB5"/>
  <c r="BB6"/>
  <c r="BC6"/>
  <c r="BB7"/>
  <c r="BC7"/>
  <c r="BB8"/>
  <c r="BC8"/>
  <c r="BB9"/>
  <c r="BC9"/>
  <c r="BB10"/>
  <c r="BC10"/>
  <c r="BB11"/>
  <c r="BC11"/>
  <c r="BB12"/>
  <c r="BC12"/>
  <c r="BB13"/>
  <c r="BC13"/>
  <c r="BB14"/>
  <c r="BC14"/>
  <c r="BB15"/>
  <c r="BC15"/>
  <c r="BB16"/>
  <c r="BC16"/>
  <c r="BB17"/>
  <c r="BC17"/>
  <c r="BB18"/>
  <c r="BC18"/>
  <c r="BB19"/>
  <c r="BC19"/>
  <c r="BB20"/>
  <c r="BC20"/>
  <c r="BB21"/>
  <c r="BC21"/>
  <c r="BB22"/>
  <c r="BC22"/>
  <c r="BB23"/>
  <c r="BC23"/>
  <c r="BB24"/>
  <c r="BC24"/>
  <c r="BB25"/>
  <c r="BC25"/>
  <c r="BB26"/>
  <c r="BC26"/>
  <c r="BB27"/>
  <c r="BC27"/>
  <c r="BB28"/>
  <c r="BC28"/>
  <c r="BB29"/>
  <c r="BC29"/>
  <c r="BB30"/>
  <c r="BC30"/>
  <c r="BB31"/>
  <c r="BC31"/>
  <c r="BB32"/>
  <c r="BC32"/>
  <c r="BB33"/>
  <c r="BC33"/>
  <c r="BB34"/>
  <c r="BC34"/>
  <c r="BB35"/>
  <c r="BC35"/>
  <c r="BB36"/>
  <c r="BC36"/>
  <c r="BB37"/>
  <c r="BC37"/>
  <c r="BB38"/>
  <c r="BC38"/>
  <c r="BB39"/>
  <c r="BC39"/>
  <c r="BB40"/>
  <c r="BC40"/>
  <c r="BB41"/>
  <c r="BC41"/>
  <c r="BB42"/>
  <c r="BC42"/>
  <c r="BB43"/>
  <c r="BC43"/>
  <c r="BB44"/>
  <c r="BC44"/>
  <c r="BB45"/>
  <c r="BC45"/>
  <c r="BB46"/>
  <c r="BC46"/>
  <c r="BB47"/>
  <c r="BC47"/>
  <c r="BB48"/>
  <c r="BC48"/>
  <c r="BB49"/>
  <c r="BC49"/>
  <c r="BB50"/>
  <c r="BC50"/>
  <c r="BB51"/>
  <c r="BC51"/>
  <c r="BB52"/>
  <c r="BC52"/>
  <c r="BB53"/>
  <c r="BC53"/>
  <c r="BB54"/>
  <c r="BC54"/>
  <c r="BB55"/>
  <c r="BC55"/>
  <c r="BB56"/>
  <c r="BC56"/>
  <c r="BB57"/>
  <c r="BC57"/>
  <c r="BB58"/>
  <c r="BC58"/>
  <c r="BB59"/>
  <c r="BC59"/>
  <c r="BB60"/>
  <c r="BC60"/>
  <c r="BB61"/>
  <c r="BC61"/>
  <c r="BB62"/>
  <c r="BC62"/>
  <c r="BB63"/>
  <c r="BC63"/>
  <c r="BB64"/>
  <c r="BC64"/>
  <c r="BB65"/>
  <c r="BC65"/>
  <c r="BB66"/>
  <c r="BC66"/>
  <c r="BB67"/>
  <c r="BC67"/>
  <c r="BB68"/>
  <c r="BC68"/>
  <c r="BB69"/>
  <c r="BC69"/>
  <c r="BB70"/>
  <c r="BC70"/>
  <c r="BB71"/>
  <c r="BC71"/>
  <c r="BB72"/>
  <c r="BC72"/>
  <c r="BB73"/>
  <c r="BC73"/>
  <c r="BB74"/>
  <c r="BC74"/>
  <c r="BB75"/>
  <c r="BC75"/>
  <c r="BB76"/>
  <c r="BC76"/>
  <c r="BB77"/>
  <c r="BC77"/>
  <c r="BB78"/>
  <c r="BC78"/>
  <c r="BB79"/>
  <c r="BC79"/>
  <c r="BB80"/>
  <c r="BC80"/>
  <c r="BB81"/>
  <c r="BC81"/>
  <c r="BB82"/>
  <c r="BC82"/>
  <c r="BB83"/>
  <c r="BC83"/>
  <c r="BB84"/>
  <c r="BC84"/>
  <c r="BB85"/>
  <c r="BC85"/>
  <c r="BB86"/>
  <c r="BC86"/>
  <c r="BB87"/>
  <c r="BC87"/>
  <c r="BB88"/>
  <c r="BC88"/>
  <c r="BB89"/>
  <c r="BC89"/>
  <c r="BB90"/>
  <c r="BC90"/>
  <c r="BB91"/>
  <c r="BC91"/>
  <c r="BB92"/>
  <c r="BC92"/>
  <c r="BB93"/>
  <c r="BC93"/>
  <c r="BB94"/>
  <c r="BC94"/>
  <c r="BB95"/>
  <c r="BC95"/>
  <c r="BB96"/>
  <c r="BC96"/>
  <c r="BB97"/>
  <c r="BC97"/>
  <c r="BB98"/>
  <c r="BC98"/>
  <c r="BB99"/>
  <c r="BC99"/>
  <c r="BB100"/>
  <c r="BC100"/>
  <c r="BB101"/>
  <c r="BC101"/>
  <c r="BB102"/>
  <c r="BC102"/>
  <c r="BB103"/>
  <c r="BC103"/>
  <c r="BB104"/>
  <c r="BC104"/>
  <c r="BB105"/>
  <c r="BC105"/>
  <c r="BB106"/>
  <c r="BC106"/>
  <c r="BB107"/>
  <c r="BC107"/>
  <c r="BB108"/>
  <c r="BC108"/>
  <c r="BB109"/>
  <c r="BC109"/>
  <c r="BB110"/>
  <c r="BC110"/>
  <c r="BB111"/>
  <c r="BC111"/>
  <c r="BB112"/>
  <c r="BC112"/>
  <c r="BB113"/>
  <c r="BC113"/>
  <c r="BB114"/>
  <c r="BC114"/>
  <c r="BB115"/>
  <c r="BC115"/>
  <c r="BB116"/>
  <c r="BC116"/>
  <c r="BB117"/>
  <c r="BC117"/>
  <c r="BB118"/>
  <c r="BC118"/>
  <c r="BB119"/>
  <c r="BC119"/>
  <c r="BB120"/>
  <c r="BC120"/>
  <c r="BB121"/>
  <c r="BC121"/>
  <c r="BB122"/>
  <c r="BC122"/>
  <c r="BB123"/>
  <c r="BC123"/>
  <c r="BB124"/>
  <c r="BC124"/>
  <c r="BB125"/>
  <c r="BC125"/>
  <c r="BB126"/>
  <c r="BC126"/>
  <c r="BB127"/>
  <c r="BC127"/>
  <c r="BB128"/>
  <c r="BC128"/>
  <c r="BB129"/>
  <c r="BC129"/>
  <c r="BB130"/>
  <c r="BC130"/>
  <c r="BB131"/>
  <c r="BC131"/>
  <c r="BB132"/>
  <c r="BC132"/>
  <c r="BB133"/>
  <c r="BC133"/>
  <c r="BB134"/>
  <c r="BC134"/>
  <c r="BB135"/>
  <c r="BC135"/>
  <c r="BB136"/>
  <c r="BC136"/>
  <c r="BB137"/>
  <c r="BC137"/>
  <c r="BB138"/>
  <c r="BC138"/>
  <c r="BB139"/>
  <c r="BC139"/>
  <c r="BB140"/>
  <c r="BC140"/>
  <c r="BB141"/>
  <c r="BC141"/>
  <c r="BB142"/>
  <c r="BC142"/>
  <c r="BB143"/>
  <c r="BC143"/>
  <c r="BB144"/>
  <c r="BC144"/>
  <c r="BB145"/>
  <c r="BC145"/>
  <c r="BB146"/>
  <c r="BC146"/>
  <c r="BB147"/>
  <c r="BC147"/>
  <c r="BB148"/>
  <c r="BC148"/>
  <c r="BB149"/>
  <c r="BC149"/>
  <c r="BB150"/>
  <c r="BC150"/>
  <c r="BB151"/>
  <c r="BC151"/>
  <c r="BB152"/>
  <c r="BC152"/>
  <c r="BB153"/>
  <c r="BC153"/>
  <c r="BB154"/>
  <c r="BC154"/>
  <c r="BB155"/>
  <c r="BC155"/>
  <c r="BB156"/>
  <c r="BC156"/>
  <c r="BB157"/>
  <c r="BC157"/>
  <c r="BB158"/>
  <c r="BC158"/>
  <c r="BB159"/>
  <c r="BC159"/>
  <c r="BB160"/>
  <c r="BC160"/>
  <c r="BB161"/>
  <c r="BC161"/>
  <c r="E161" s="1"/>
  <c r="BB162"/>
  <c r="BC162"/>
  <c r="BB163"/>
  <c r="BC163"/>
  <c r="BB164"/>
  <c r="BC164"/>
  <c r="BB165"/>
  <c r="BD165" s="1"/>
  <c r="BC165"/>
  <c r="BB166"/>
  <c r="BC166"/>
  <c r="BB167"/>
  <c r="BC167"/>
  <c r="BB168"/>
  <c r="BC168"/>
  <c r="BB169"/>
  <c r="BC169"/>
  <c r="BB170"/>
  <c r="BC170"/>
  <c r="BB171"/>
  <c r="BD171" s="1"/>
  <c r="BC171"/>
  <c r="BB172"/>
  <c r="BC172"/>
  <c r="BB173"/>
  <c r="BC173"/>
  <c r="E173" s="1"/>
  <c r="BB174"/>
  <c r="BC174"/>
  <c r="BB175"/>
  <c r="BC175"/>
  <c r="BB176"/>
  <c r="BC176"/>
  <c r="BB177"/>
  <c r="BC177"/>
  <c r="E177" s="1"/>
  <c r="BB178"/>
  <c r="BC178"/>
  <c r="BB179"/>
  <c r="BC179"/>
  <c r="E179" s="1"/>
  <c r="BB180"/>
  <c r="BC180"/>
  <c r="BB181"/>
  <c r="BC181"/>
  <c r="E181" s="1"/>
  <c r="BB182"/>
  <c r="BC182"/>
  <c r="BB183"/>
  <c r="BC183"/>
  <c r="BB184"/>
  <c r="BC184"/>
  <c r="BB185"/>
  <c r="BC185"/>
  <c r="BB186"/>
  <c r="BC186"/>
  <c r="BB187"/>
  <c r="BD187" s="1"/>
  <c r="BC187"/>
  <c r="BB188"/>
  <c r="BC188"/>
  <c r="BB189"/>
  <c r="BD189" s="1"/>
  <c r="BC189"/>
  <c r="BB190"/>
  <c r="BC190"/>
  <c r="BB191"/>
  <c r="BC191"/>
  <c r="BB192"/>
  <c r="BC192"/>
  <c r="BB193"/>
  <c r="BC193"/>
  <c r="BB194"/>
  <c r="BC194"/>
  <c r="BB195"/>
  <c r="BD195" s="1"/>
  <c r="BC195"/>
  <c r="BB196"/>
  <c r="BC196"/>
  <c r="BB197"/>
  <c r="BD197" s="1"/>
  <c r="BC197"/>
  <c r="E197" s="1"/>
  <c r="BB198"/>
  <c r="BC198"/>
  <c r="BB199"/>
  <c r="BD199" s="1"/>
  <c r="BC199"/>
  <c r="BB200"/>
  <c r="BC200"/>
  <c r="BB201"/>
  <c r="BC201"/>
  <c r="E201" s="1"/>
  <c r="BB202"/>
  <c r="BC202"/>
  <c r="BD157"/>
  <c r="E159"/>
  <c r="E167"/>
  <c r="E169"/>
  <c r="BD175"/>
  <c r="BD177"/>
  <c r="BD183"/>
  <c r="E185"/>
  <c r="E191"/>
  <c r="E193"/>
  <c r="E199"/>
  <c r="BD201"/>
  <c r="BD191"/>
  <c r="E196"/>
  <c r="BC3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BD202"/>
  <c r="BD200"/>
  <c r="E200"/>
  <c r="D200"/>
  <c r="BD198"/>
  <c r="E198"/>
  <c r="D198"/>
  <c r="BD196"/>
  <c r="D196"/>
  <c r="E195"/>
  <c r="BD194"/>
  <c r="E194"/>
  <c r="D194"/>
  <c r="BD193"/>
  <c r="BD192"/>
  <c r="E192"/>
  <c r="D192"/>
  <c r="BD190"/>
  <c r="E190"/>
  <c r="D190"/>
  <c r="BD188"/>
  <c r="E188"/>
  <c r="D188"/>
  <c r="E187"/>
  <c r="BD186"/>
  <c r="E186"/>
  <c r="D186"/>
  <c r="BD185"/>
  <c r="BD184"/>
  <c r="E184"/>
  <c r="D184"/>
  <c r="E183"/>
  <c r="BD182"/>
  <c r="E182"/>
  <c r="D182"/>
  <c r="BD181"/>
  <c r="BD180"/>
  <c r="E180"/>
  <c r="D180"/>
  <c r="BD178"/>
  <c r="E178"/>
  <c r="D178"/>
  <c r="BD176"/>
  <c r="E176"/>
  <c r="D176"/>
  <c r="BD174"/>
  <c r="E174"/>
  <c r="D174"/>
  <c r="BD172"/>
  <c r="E172"/>
  <c r="D172"/>
  <c r="E171"/>
  <c r="BD170"/>
  <c r="E170"/>
  <c r="D170"/>
  <c r="BD169"/>
  <c r="BD168"/>
  <c r="E168"/>
  <c r="D168"/>
  <c r="BD166"/>
  <c r="E166"/>
  <c r="D166"/>
  <c r="E165"/>
  <c r="BD164"/>
  <c r="E164"/>
  <c r="D164"/>
  <c r="BD163"/>
  <c r="E163"/>
  <c r="BD162"/>
  <c r="E162"/>
  <c r="D162"/>
  <c r="BD161"/>
  <c r="BD160"/>
  <c r="E160"/>
  <c r="D160"/>
  <c r="BD158"/>
  <c r="E158"/>
  <c r="D158"/>
  <c r="E157"/>
  <c r="BD156"/>
  <c r="E156"/>
  <c r="D156"/>
  <c r="BD155"/>
  <c r="E155"/>
  <c r="BD154"/>
  <c r="E154"/>
  <c r="D154"/>
  <c r="BD153"/>
  <c r="E153"/>
  <c r="BD152"/>
  <c r="E152"/>
  <c r="D152"/>
  <c r="BD151"/>
  <c r="E151"/>
  <c r="BD150"/>
  <c r="E150"/>
  <c r="D150"/>
  <c r="BD149"/>
  <c r="E149"/>
  <c r="BD148"/>
  <c r="E148"/>
  <c r="D148"/>
  <c r="BD147"/>
  <c r="E147"/>
  <c r="BD146"/>
  <c r="E146"/>
  <c r="D146"/>
  <c r="BD145"/>
  <c r="E145"/>
  <c r="BD144"/>
  <c r="E144"/>
  <c r="D144"/>
  <c r="BD143"/>
  <c r="E143"/>
  <c r="BD142"/>
  <c r="E142"/>
  <c r="D142"/>
  <c r="BD141"/>
  <c r="E141"/>
  <c r="BD140"/>
  <c r="E140"/>
  <c r="D140"/>
  <c r="BD139"/>
  <c r="E139"/>
  <c r="BD138"/>
  <c r="E138"/>
  <c r="D138"/>
  <c r="BD137"/>
  <c r="E137"/>
  <c r="BD136"/>
  <c r="E136"/>
  <c r="D136"/>
  <c r="BD135"/>
  <c r="E135"/>
  <c r="BD134"/>
  <c r="E134"/>
  <c r="D134"/>
  <c r="BD133"/>
  <c r="E133"/>
  <c r="BD132"/>
  <c r="E132"/>
  <c r="D132"/>
  <c r="BD131"/>
  <c r="E131"/>
  <c r="BD130"/>
  <c r="E130"/>
  <c r="D130"/>
  <c r="BD129"/>
  <c r="E129"/>
  <c r="BD128"/>
  <c r="E128"/>
  <c r="D128"/>
  <c r="BD127"/>
  <c r="E127"/>
  <c r="BD126"/>
  <c r="E126"/>
  <c r="D126"/>
  <c r="BD125"/>
  <c r="E125"/>
  <c r="BD124"/>
  <c r="E124"/>
  <c r="D124"/>
  <c r="BD123"/>
  <c r="E123"/>
  <c r="BD122"/>
  <c r="E122"/>
  <c r="D122"/>
  <c r="BD121"/>
  <c r="E121"/>
  <c r="BD120"/>
  <c r="E120"/>
  <c r="D120"/>
  <c r="BD119"/>
  <c r="E119"/>
  <c r="BD118"/>
  <c r="E118"/>
  <c r="D118"/>
  <c r="BD117"/>
  <c r="E117"/>
  <c r="BD116"/>
  <c r="E116"/>
  <c r="D116"/>
  <c r="BD115"/>
  <c r="E115"/>
  <c r="BD114"/>
  <c r="E114"/>
  <c r="D114"/>
  <c r="BD113"/>
  <c r="E113"/>
  <c r="BD112"/>
  <c r="E112"/>
  <c r="D112"/>
  <c r="BD111"/>
  <c r="E111"/>
  <c r="BD110"/>
  <c r="E110"/>
  <c r="D110"/>
  <c r="BD109"/>
  <c r="E109"/>
  <c r="BD108"/>
  <c r="E108"/>
  <c r="D108"/>
  <c r="BD107"/>
  <c r="E107"/>
  <c r="BD106"/>
  <c r="E106"/>
  <c r="D106"/>
  <c r="BD105"/>
  <c r="E105"/>
  <c r="BD104"/>
  <c r="E104"/>
  <c r="D104"/>
  <c r="BD103"/>
  <c r="E103"/>
  <c r="BD102"/>
  <c r="E102"/>
  <c r="D102"/>
  <c r="BD101"/>
  <c r="E101"/>
  <c r="BD100"/>
  <c r="E100"/>
  <c r="D100"/>
  <c r="BD99"/>
  <c r="E99"/>
  <c r="BD98"/>
  <c r="E98"/>
  <c r="D98"/>
  <c r="BD97"/>
  <c r="E97"/>
  <c r="BD96"/>
  <c r="E96"/>
  <c r="D96"/>
  <c r="BD95"/>
  <c r="E95"/>
  <c r="BD94"/>
  <c r="E94"/>
  <c r="D94"/>
  <c r="BD93"/>
  <c r="E93"/>
  <c r="BD92"/>
  <c r="E92"/>
  <c r="D92"/>
  <c r="BD91"/>
  <c r="E91"/>
  <c r="BD90"/>
  <c r="E90"/>
  <c r="D90"/>
  <c r="BD89"/>
  <c r="E89"/>
  <c r="BD88"/>
  <c r="E88"/>
  <c r="D88"/>
  <c r="BD87"/>
  <c r="E87"/>
  <c r="BD86"/>
  <c r="E86"/>
  <c r="D86"/>
  <c r="BD85"/>
  <c r="E85"/>
  <c r="BD84"/>
  <c r="E84"/>
  <c r="D84"/>
  <c r="BD83"/>
  <c r="E83"/>
  <c r="BD82"/>
  <c r="E82"/>
  <c r="D82"/>
  <c r="BD81"/>
  <c r="E81"/>
  <c r="BD80"/>
  <c r="E80"/>
  <c r="D80"/>
  <c r="BD79"/>
  <c r="E79"/>
  <c r="BD78"/>
  <c r="E78"/>
  <c r="D78"/>
  <c r="BD77"/>
  <c r="E77"/>
  <c r="BD76"/>
  <c r="E76"/>
  <c r="D76"/>
  <c r="BD75"/>
  <c r="E75"/>
  <c r="BD74"/>
  <c r="E74"/>
  <c r="D74"/>
  <c r="BD73"/>
  <c r="E73"/>
  <c r="BD72"/>
  <c r="E72"/>
  <c r="D72"/>
  <c r="BD71"/>
  <c r="E71"/>
  <c r="BD70"/>
  <c r="E70"/>
  <c r="D70"/>
  <c r="BD69"/>
  <c r="E69"/>
  <c r="BD68"/>
  <c r="E68"/>
  <c r="D68"/>
  <c r="BD67"/>
  <c r="E67"/>
  <c r="BD66"/>
  <c r="E66"/>
  <c r="D66"/>
  <c r="BD65"/>
  <c r="E65"/>
  <c r="BD64"/>
  <c r="E64"/>
  <c r="D64"/>
  <c r="BD63"/>
  <c r="E63"/>
  <c r="BD62"/>
  <c r="E62"/>
  <c r="D62"/>
  <c r="BD61"/>
  <c r="E61"/>
  <c r="BD60"/>
  <c r="E60"/>
  <c r="D60"/>
  <c r="BD59"/>
  <c r="E59"/>
  <c r="BD58"/>
  <c r="E58"/>
  <c r="D58"/>
  <c r="BD57"/>
  <c r="E57"/>
  <c r="BD56"/>
  <c r="E56"/>
  <c r="D56"/>
  <c r="BD55"/>
  <c r="E55"/>
  <c r="BD54"/>
  <c r="E54"/>
  <c r="D54"/>
  <c r="BD53"/>
  <c r="E53"/>
  <c r="BD52"/>
  <c r="E52"/>
  <c r="D52"/>
  <c r="BD51"/>
  <c r="E51"/>
  <c r="BD50"/>
  <c r="E50"/>
  <c r="D50"/>
  <c r="BD49"/>
  <c r="E49"/>
  <c r="BD48"/>
  <c r="E48"/>
  <c r="D48"/>
  <c r="BD47"/>
  <c r="E47"/>
  <c r="BD46"/>
  <c r="E46"/>
  <c r="D46"/>
  <c r="BD45"/>
  <c r="E45"/>
  <c r="BD44"/>
  <c r="E44"/>
  <c r="D44"/>
  <c r="BD43"/>
  <c r="E43"/>
  <c r="BD42"/>
  <c r="E42"/>
  <c r="D42"/>
  <c r="BD41"/>
  <c r="E41"/>
  <c r="BD40"/>
  <c r="E40"/>
  <c r="D40"/>
  <c r="BD39"/>
  <c r="E39"/>
  <c r="BD38"/>
  <c r="E38"/>
  <c r="D38"/>
  <c r="BD37"/>
  <c r="E37"/>
  <c r="BD36"/>
  <c r="E36"/>
  <c r="D36"/>
  <c r="BD35"/>
  <c r="E35"/>
  <c r="BD34"/>
  <c r="E34"/>
  <c r="D34"/>
  <c r="BD33"/>
  <c r="E33"/>
  <c r="BD32"/>
  <c r="E32"/>
  <c r="D32"/>
  <c r="BD31"/>
  <c r="E31"/>
  <c r="BD30"/>
  <c r="E30"/>
  <c r="D30"/>
  <c r="BD29"/>
  <c r="E29"/>
  <c r="BD28"/>
  <c r="E28"/>
  <c r="D28"/>
  <c r="BD27"/>
  <c r="E27"/>
  <c r="BD26"/>
  <c r="E26"/>
  <c r="D26"/>
  <c r="BD25"/>
  <c r="E25"/>
  <c r="BD24"/>
  <c r="E24"/>
  <c r="D24"/>
  <c r="BD23"/>
  <c r="E23"/>
  <c r="BD22"/>
  <c r="E22"/>
  <c r="D22"/>
  <c r="BD21"/>
  <c r="E21"/>
  <c r="BD20"/>
  <c r="E20"/>
  <c r="D20"/>
  <c r="BD19"/>
  <c r="E19"/>
  <c r="BD18"/>
  <c r="E18"/>
  <c r="D18"/>
  <c r="BD17"/>
  <c r="E17"/>
  <c r="BD16"/>
  <c r="E16"/>
  <c r="D16"/>
  <c r="BD15"/>
  <c r="E15"/>
  <c r="BD14"/>
  <c r="E14"/>
  <c r="D14"/>
  <c r="BD13"/>
  <c r="E13"/>
  <c r="BD12"/>
  <c r="E12"/>
  <c r="D12"/>
  <c r="BD11"/>
  <c r="E11"/>
  <c r="BD10"/>
  <c r="E10"/>
  <c r="D10"/>
  <c r="BD9"/>
  <c r="E9"/>
  <c r="BD8"/>
  <c r="E8"/>
  <c r="D8"/>
  <c r="BD7"/>
  <c r="E7"/>
  <c r="BD6"/>
  <c r="E6"/>
  <c r="D6"/>
  <c r="BD4"/>
  <c r="E4"/>
  <c r="D4"/>
  <c r="BD3"/>
  <c r="E3"/>
  <c r="BN204" i="1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42"/>
  <c r="BD43"/>
  <c r="BD44"/>
  <c r="BD45"/>
  <c r="BD46"/>
  <c r="BD47"/>
  <c r="BD48"/>
  <c r="BD49"/>
  <c r="BD50"/>
  <c r="BD51"/>
  <c r="BD52"/>
  <c r="BD53"/>
  <c r="BD54"/>
  <c r="BD55"/>
  <c r="BD56"/>
  <c r="BD57"/>
  <c r="BD58"/>
  <c r="BD59"/>
  <c r="BD60"/>
  <c r="BD61"/>
  <c r="BD62"/>
  <c r="BD63"/>
  <c r="BD64"/>
  <c r="BD65"/>
  <c r="BD66"/>
  <c r="BD67"/>
  <c r="BD68"/>
  <c r="BD69"/>
  <c r="BD70"/>
  <c r="BD71"/>
  <c r="BD72"/>
  <c r="BD73"/>
  <c r="BD74"/>
  <c r="BD75"/>
  <c r="BD76"/>
  <c r="BD77"/>
  <c r="BD78"/>
  <c r="BD79"/>
  <c r="BD80"/>
  <c r="BD81"/>
  <c r="BD82"/>
  <c r="BD83"/>
  <c r="BD84"/>
  <c r="BD85"/>
  <c r="BD86"/>
  <c r="BD87"/>
  <c r="BD88"/>
  <c r="BD89"/>
  <c r="BD90"/>
  <c r="BD91"/>
  <c r="BD92"/>
  <c r="BD93"/>
  <c r="BD94"/>
  <c r="BD95"/>
  <c r="BD96"/>
  <c r="BD97"/>
  <c r="BD98"/>
  <c r="BD99"/>
  <c r="BD100"/>
  <c r="BD101"/>
  <c r="BD102"/>
  <c r="BD103"/>
  <c r="BD104"/>
  <c r="BD105"/>
  <c r="BD106"/>
  <c r="BD107"/>
  <c r="BD108"/>
  <c r="BD109"/>
  <c r="BD110"/>
  <c r="BD111"/>
  <c r="BD112"/>
  <c r="BD113"/>
  <c r="BD114"/>
  <c r="BD115"/>
  <c r="BD116"/>
  <c r="BD117"/>
  <c r="BD118"/>
  <c r="BD119"/>
  <c r="BD120"/>
  <c r="BD121"/>
  <c r="BD122"/>
  <c r="BD123"/>
  <c r="BD124"/>
  <c r="BD125"/>
  <c r="BD126"/>
  <c r="BD127"/>
  <c r="BD128"/>
  <c r="BD129"/>
  <c r="BD130"/>
  <c r="BD131"/>
  <c r="BD132"/>
  <c r="BD133"/>
  <c r="BD134"/>
  <c r="BD135"/>
  <c r="BD136"/>
  <c r="BD137"/>
  <c r="BD138"/>
  <c r="BD139"/>
  <c r="BD140"/>
  <c r="BD141"/>
  <c r="BD142"/>
  <c r="BD143"/>
  <c r="BD144"/>
  <c r="BD145"/>
  <c r="BD146"/>
  <c r="BD147"/>
  <c r="BD148"/>
  <c r="BD149"/>
  <c r="BD150"/>
  <c r="BD151"/>
  <c r="BD152"/>
  <c r="BD153"/>
  <c r="BD154"/>
  <c r="BD155"/>
  <c r="BD156"/>
  <c r="BD157"/>
  <c r="BD158"/>
  <c r="BD159"/>
  <c r="BD160"/>
  <c r="BD161"/>
  <c r="BD162"/>
  <c r="BD163"/>
  <c r="BD164"/>
  <c r="BD165"/>
  <c r="BD166"/>
  <c r="BD167"/>
  <c r="BD168"/>
  <c r="BD169"/>
  <c r="BD170"/>
  <c r="BD171"/>
  <c r="BD172"/>
  <c r="BD173"/>
  <c r="BD174"/>
  <c r="BD175"/>
  <c r="BD176"/>
  <c r="BD177"/>
  <c r="BD178"/>
  <c r="BD179"/>
  <c r="BD180"/>
  <c r="BD181"/>
  <c r="BD182"/>
  <c r="BD183"/>
  <c r="BD184"/>
  <c r="BD185"/>
  <c r="BD186"/>
  <c r="BD187"/>
  <c r="BD188"/>
  <c r="BD189"/>
  <c r="BD190"/>
  <c r="BD191"/>
  <c r="BD192"/>
  <c r="BD193"/>
  <c r="BD194"/>
  <c r="BD195"/>
  <c r="BD196"/>
  <c r="BD197"/>
  <c r="BD198"/>
  <c r="BD199"/>
  <c r="BD200"/>
  <c r="BD201"/>
  <c r="BD3"/>
  <c r="BB4" i="3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D54" s="1"/>
  <c r="BB55"/>
  <c r="BB56"/>
  <c r="D56" s="1"/>
  <c r="BB57"/>
  <c r="BB58"/>
  <c r="D58" s="1"/>
  <c r="BB59"/>
  <c r="BB60"/>
  <c r="D60" s="1"/>
  <c r="BB61"/>
  <c r="BB62"/>
  <c r="BB63"/>
  <c r="BB64"/>
  <c r="D64" s="1"/>
  <c r="BB65"/>
  <c r="BB66"/>
  <c r="BB67"/>
  <c r="BB68"/>
  <c r="D68" s="1"/>
  <c r="BB69"/>
  <c r="BB70"/>
  <c r="D70" s="1"/>
  <c r="BB71"/>
  <c r="BB72"/>
  <c r="BB73"/>
  <c r="BB74"/>
  <c r="BB75"/>
  <c r="BB76"/>
  <c r="BB77"/>
  <c r="BB78"/>
  <c r="BB79"/>
  <c r="BB80"/>
  <c r="D80" s="1"/>
  <c r="BB81"/>
  <c r="BB82"/>
  <c r="D82" s="1"/>
  <c r="BB83"/>
  <c r="BB84"/>
  <c r="BB85"/>
  <c r="BB86"/>
  <c r="D86" s="1"/>
  <c r="BB87"/>
  <c r="BB88"/>
  <c r="BB89"/>
  <c r="BB90"/>
  <c r="D90" s="1"/>
  <c r="BB91"/>
  <c r="BB92"/>
  <c r="D92" s="1"/>
  <c r="BB93"/>
  <c r="BB94"/>
  <c r="D94" s="1"/>
  <c r="BB95"/>
  <c r="BB96"/>
  <c r="D96" s="1"/>
  <c r="BB97"/>
  <c r="BB98"/>
  <c r="BB99"/>
  <c r="BB100"/>
  <c r="D100" s="1"/>
  <c r="BB101"/>
  <c r="BB102"/>
  <c r="D102" s="1"/>
  <c r="BB103"/>
  <c r="BB104"/>
  <c r="BB105"/>
  <c r="BB106"/>
  <c r="BB107"/>
  <c r="BB108"/>
  <c r="BB109"/>
  <c r="BB110"/>
  <c r="BB111"/>
  <c r="BB112"/>
  <c r="D112" s="1"/>
  <c r="BB113"/>
  <c r="BB114"/>
  <c r="D114" s="1"/>
  <c r="BB115"/>
  <c r="BB116"/>
  <c r="BB117"/>
  <c r="BB118"/>
  <c r="BB119"/>
  <c r="BB120"/>
  <c r="D120" s="1"/>
  <c r="BB121"/>
  <c r="BB122"/>
  <c r="D122" s="1"/>
  <c r="BB123"/>
  <c r="BB124"/>
  <c r="BB125"/>
  <c r="BB126"/>
  <c r="BB127"/>
  <c r="BB128"/>
  <c r="D128" s="1"/>
  <c r="BB129"/>
  <c r="BB130"/>
  <c r="D130" s="1"/>
  <c r="BB131"/>
  <c r="BB132"/>
  <c r="BB133"/>
  <c r="BB134"/>
  <c r="BB135"/>
  <c r="BB136"/>
  <c r="D136" s="1"/>
  <c r="BB137"/>
  <c r="BB138"/>
  <c r="D138" s="1"/>
  <c r="BB139"/>
  <c r="BB140"/>
  <c r="BB141"/>
  <c r="BB142"/>
  <c r="BB143"/>
  <c r="BB144"/>
  <c r="D144" s="1"/>
  <c r="BB145"/>
  <c r="BB146"/>
  <c r="D146" s="1"/>
  <c r="BB147"/>
  <c r="BB148"/>
  <c r="BB149"/>
  <c r="BB150"/>
  <c r="BB151"/>
  <c r="BB152"/>
  <c r="D152" s="1"/>
  <c r="BB153"/>
  <c r="BB154"/>
  <c r="D154" s="1"/>
  <c r="BB155"/>
  <c r="BB156"/>
  <c r="D156" s="1"/>
  <c r="BB157"/>
  <c r="BB158"/>
  <c r="D158" s="1"/>
  <c r="BB159"/>
  <c r="BB160"/>
  <c r="BB161"/>
  <c r="BB162"/>
  <c r="BB163"/>
  <c r="BB164"/>
  <c r="BB165"/>
  <c r="BB166"/>
  <c r="BB167"/>
  <c r="BB168"/>
  <c r="D168" s="1"/>
  <c r="BB169"/>
  <c r="BB170"/>
  <c r="D170" s="1"/>
  <c r="BB171"/>
  <c r="BB172"/>
  <c r="D172" s="1"/>
  <c r="BB173"/>
  <c r="BB174"/>
  <c r="D174" s="1"/>
  <c r="BB175"/>
  <c r="BB176"/>
  <c r="BB177"/>
  <c r="BB178"/>
  <c r="BB179"/>
  <c r="BB180"/>
  <c r="BB181"/>
  <c r="BB182"/>
  <c r="BB183"/>
  <c r="BB184"/>
  <c r="D184" s="1"/>
  <c r="BB185"/>
  <c r="BB186"/>
  <c r="D186" s="1"/>
  <c r="BB187"/>
  <c r="BB188"/>
  <c r="D188" s="1"/>
  <c r="BB189"/>
  <c r="BB190"/>
  <c r="D190" s="1"/>
  <c r="BB191"/>
  <c r="BB192"/>
  <c r="BB193"/>
  <c r="BB194"/>
  <c r="BB195"/>
  <c r="BB196"/>
  <c r="BB197"/>
  <c r="BB198"/>
  <c r="BB199"/>
  <c r="BB200"/>
  <c r="D200" s="1"/>
  <c r="BB201"/>
  <c r="BB202"/>
  <c r="BD202" s="1"/>
  <c r="BC202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198"/>
  <c r="D196"/>
  <c r="D194"/>
  <c r="D182"/>
  <c r="D180"/>
  <c r="D178"/>
  <c r="D166"/>
  <c r="D164"/>
  <c r="D162"/>
  <c r="D150"/>
  <c r="D142"/>
  <c r="D134"/>
  <c r="D126"/>
  <c r="D118"/>
  <c r="D110"/>
  <c r="D108"/>
  <c r="D104"/>
  <c r="D98"/>
  <c r="D78"/>
  <c r="D76"/>
  <c r="D72"/>
  <c r="D66"/>
  <c r="G205" i="4" l="1"/>
  <c r="W205"/>
  <c r="AM205"/>
  <c r="O205"/>
  <c r="AE205"/>
  <c r="AU205"/>
  <c r="C4"/>
  <c r="C12"/>
  <c r="C20"/>
  <c r="C28"/>
  <c r="C36"/>
  <c r="C44"/>
  <c r="C52"/>
  <c r="C60"/>
  <c r="C68"/>
  <c r="C76"/>
  <c r="C84"/>
  <c r="C92"/>
  <c r="C100"/>
  <c r="C108"/>
  <c r="C116"/>
  <c r="C124"/>
  <c r="C132"/>
  <c r="C140"/>
  <c r="C148"/>
  <c r="BD159"/>
  <c r="BD167"/>
  <c r="BD179"/>
  <c r="BD173"/>
  <c r="E175"/>
  <c r="E189"/>
  <c r="K205"/>
  <c r="S205"/>
  <c r="AA205"/>
  <c r="AI205"/>
  <c r="AQ205"/>
  <c r="AY205"/>
  <c r="C156"/>
  <c r="C164"/>
  <c r="C172"/>
  <c r="C180"/>
  <c r="C188"/>
  <c r="C196"/>
  <c r="C6"/>
  <c r="C14"/>
  <c r="C22"/>
  <c r="C30"/>
  <c r="C38"/>
  <c r="C46"/>
  <c r="C54"/>
  <c r="C62"/>
  <c r="C70"/>
  <c r="C78"/>
  <c r="C86"/>
  <c r="C94"/>
  <c r="C102"/>
  <c r="C110"/>
  <c r="C118"/>
  <c r="C126"/>
  <c r="C134"/>
  <c r="C142"/>
  <c r="C150"/>
  <c r="C158"/>
  <c r="C166"/>
  <c r="C174"/>
  <c r="C182"/>
  <c r="C190"/>
  <c r="C198"/>
  <c r="C8"/>
  <c r="C16"/>
  <c r="C24"/>
  <c r="C32"/>
  <c r="C40"/>
  <c r="C48"/>
  <c r="C56"/>
  <c r="C64"/>
  <c r="C72"/>
  <c r="C80"/>
  <c r="C88"/>
  <c r="C96"/>
  <c r="C104"/>
  <c r="C112"/>
  <c r="C120"/>
  <c r="C128"/>
  <c r="C136"/>
  <c r="C144"/>
  <c r="C152"/>
  <c r="C160"/>
  <c r="C168"/>
  <c r="C176"/>
  <c r="C184"/>
  <c r="C192"/>
  <c r="C200"/>
  <c r="C10"/>
  <c r="C18"/>
  <c r="C26"/>
  <c r="C34"/>
  <c r="C42"/>
  <c r="C50"/>
  <c r="C58"/>
  <c r="C66"/>
  <c r="C74"/>
  <c r="C82"/>
  <c r="C90"/>
  <c r="C98"/>
  <c r="C106"/>
  <c r="C114"/>
  <c r="C122"/>
  <c r="C130"/>
  <c r="C138"/>
  <c r="C146"/>
  <c r="C154"/>
  <c r="C162"/>
  <c r="C170"/>
  <c r="C178"/>
  <c r="C186"/>
  <c r="C194"/>
  <c r="D3"/>
  <c r="D5"/>
  <c r="D7"/>
  <c r="C7" s="1"/>
  <c r="D9"/>
  <c r="C9" s="1"/>
  <c r="D11"/>
  <c r="C11" s="1"/>
  <c r="D13"/>
  <c r="C13" s="1"/>
  <c r="D15"/>
  <c r="C15" s="1"/>
  <c r="D17"/>
  <c r="C17" s="1"/>
  <c r="D19"/>
  <c r="C19" s="1"/>
  <c r="D21"/>
  <c r="C21" s="1"/>
  <c r="D23"/>
  <c r="C23" s="1"/>
  <c r="D25"/>
  <c r="C25" s="1"/>
  <c r="D27"/>
  <c r="C27" s="1"/>
  <c r="D29"/>
  <c r="C29" s="1"/>
  <c r="D31"/>
  <c r="C31" s="1"/>
  <c r="D33"/>
  <c r="C33" s="1"/>
  <c r="D35"/>
  <c r="C35" s="1"/>
  <c r="D37"/>
  <c r="C37" s="1"/>
  <c r="D39"/>
  <c r="C39" s="1"/>
  <c r="D41"/>
  <c r="C41" s="1"/>
  <c r="D43"/>
  <c r="C43" s="1"/>
  <c r="D45"/>
  <c r="C45" s="1"/>
  <c r="D47"/>
  <c r="C47" s="1"/>
  <c r="D49"/>
  <c r="C49" s="1"/>
  <c r="D51"/>
  <c r="C51" s="1"/>
  <c r="D53"/>
  <c r="C53" s="1"/>
  <c r="D55"/>
  <c r="C55" s="1"/>
  <c r="D57"/>
  <c r="C57" s="1"/>
  <c r="D59"/>
  <c r="C59" s="1"/>
  <c r="D61"/>
  <c r="C61" s="1"/>
  <c r="D63"/>
  <c r="C63" s="1"/>
  <c r="D65"/>
  <c r="C65" s="1"/>
  <c r="D67"/>
  <c r="C67" s="1"/>
  <c r="D69"/>
  <c r="C69" s="1"/>
  <c r="D71"/>
  <c r="C71" s="1"/>
  <c r="D73"/>
  <c r="C73" s="1"/>
  <c r="D75"/>
  <c r="C75" s="1"/>
  <c r="D77"/>
  <c r="C77" s="1"/>
  <c r="D79"/>
  <c r="C79" s="1"/>
  <c r="D81"/>
  <c r="C81" s="1"/>
  <c r="D83"/>
  <c r="C83" s="1"/>
  <c r="D85"/>
  <c r="C85" s="1"/>
  <c r="D87"/>
  <c r="C87" s="1"/>
  <c r="D89"/>
  <c r="C89" s="1"/>
  <c r="D91"/>
  <c r="C91" s="1"/>
  <c r="D93"/>
  <c r="C93" s="1"/>
  <c r="D95"/>
  <c r="C95" s="1"/>
  <c r="D97"/>
  <c r="C97" s="1"/>
  <c r="D99"/>
  <c r="C99" s="1"/>
  <c r="D101"/>
  <c r="C101" s="1"/>
  <c r="D103"/>
  <c r="C103" s="1"/>
  <c r="D105"/>
  <c r="C105" s="1"/>
  <c r="D107"/>
  <c r="C107" s="1"/>
  <c r="D109"/>
  <c r="C109" s="1"/>
  <c r="D111"/>
  <c r="C111" s="1"/>
  <c r="D113"/>
  <c r="C113" s="1"/>
  <c r="D115"/>
  <c r="C115" s="1"/>
  <c r="D117"/>
  <c r="C117" s="1"/>
  <c r="D119"/>
  <c r="C119" s="1"/>
  <c r="D121"/>
  <c r="C121" s="1"/>
  <c r="D123"/>
  <c r="C123" s="1"/>
  <c r="D125"/>
  <c r="C125" s="1"/>
  <c r="D127"/>
  <c r="C127" s="1"/>
  <c r="D129"/>
  <c r="C129" s="1"/>
  <c r="D131"/>
  <c r="C131" s="1"/>
  <c r="D133"/>
  <c r="C133" s="1"/>
  <c r="D135"/>
  <c r="C135" s="1"/>
  <c r="D137"/>
  <c r="C137" s="1"/>
  <c r="D139"/>
  <c r="C139" s="1"/>
  <c r="D141"/>
  <c r="C141" s="1"/>
  <c r="D143"/>
  <c r="C143" s="1"/>
  <c r="D145"/>
  <c r="C145" s="1"/>
  <c r="D147"/>
  <c r="C147" s="1"/>
  <c r="D149"/>
  <c r="C149" s="1"/>
  <c r="D151"/>
  <c r="C151" s="1"/>
  <c r="D153"/>
  <c r="C153" s="1"/>
  <c r="D155"/>
  <c r="C155" s="1"/>
  <c r="D157"/>
  <c r="C157" s="1"/>
  <c r="D159"/>
  <c r="C159" s="1"/>
  <c r="D161"/>
  <c r="C161" s="1"/>
  <c r="D163"/>
  <c r="C163" s="1"/>
  <c r="D165"/>
  <c r="C165" s="1"/>
  <c r="D167"/>
  <c r="D169"/>
  <c r="C169" s="1"/>
  <c r="D171"/>
  <c r="C171" s="1"/>
  <c r="D173"/>
  <c r="D175"/>
  <c r="C175" s="1"/>
  <c r="D177"/>
  <c r="C177" s="1"/>
  <c r="D179"/>
  <c r="D181"/>
  <c r="C181" s="1"/>
  <c r="D183"/>
  <c r="C183" s="1"/>
  <c r="D185"/>
  <c r="C185" s="1"/>
  <c r="D187"/>
  <c r="C187" s="1"/>
  <c r="D189"/>
  <c r="D191"/>
  <c r="C191" s="1"/>
  <c r="D193"/>
  <c r="C193" s="1"/>
  <c r="D195"/>
  <c r="C195" s="1"/>
  <c r="D197"/>
  <c r="C197" s="1"/>
  <c r="D199"/>
  <c r="C199" s="1"/>
  <c r="D201"/>
  <c r="C201" s="1"/>
  <c r="W205" i="3"/>
  <c r="AM205"/>
  <c r="G205"/>
  <c r="O205"/>
  <c r="AE205"/>
  <c r="AU205"/>
  <c r="K205"/>
  <c r="S205"/>
  <c r="AA205"/>
  <c r="AI205"/>
  <c r="AQ205"/>
  <c r="AY205"/>
  <c r="D6"/>
  <c r="D10"/>
  <c r="D14"/>
  <c r="D18"/>
  <c r="D22"/>
  <c r="D26"/>
  <c r="D32"/>
  <c r="D36"/>
  <c r="D40"/>
  <c r="D44"/>
  <c r="D48"/>
  <c r="D50"/>
  <c r="D74"/>
  <c r="D140"/>
  <c r="D148"/>
  <c r="D192"/>
  <c r="D62"/>
  <c r="D88"/>
  <c r="D4"/>
  <c r="D8"/>
  <c r="D12"/>
  <c r="D16"/>
  <c r="D20"/>
  <c r="D24"/>
  <c r="D28"/>
  <c r="D30"/>
  <c r="D34"/>
  <c r="D38"/>
  <c r="D42"/>
  <c r="D46"/>
  <c r="D52"/>
  <c r="D84"/>
  <c r="D106"/>
  <c r="D116"/>
  <c r="D124"/>
  <c r="D132"/>
  <c r="D160"/>
  <c r="D176"/>
  <c r="D7"/>
  <c r="D15"/>
  <c r="D31"/>
  <c r="D35"/>
  <c r="D47"/>
  <c r="D5"/>
  <c r="D9"/>
  <c r="D13"/>
  <c r="D17"/>
  <c r="D21"/>
  <c r="D25"/>
  <c r="D29"/>
  <c r="D33"/>
  <c r="D37"/>
  <c r="D41"/>
  <c r="D45"/>
  <c r="D49"/>
  <c r="D11"/>
  <c r="D19"/>
  <c r="D23"/>
  <c r="D27"/>
  <c r="D39"/>
  <c r="D43"/>
  <c r="D51"/>
  <c r="D53"/>
  <c r="D55"/>
  <c r="D57"/>
  <c r="D59"/>
  <c r="D61"/>
  <c r="D63"/>
  <c r="D65"/>
  <c r="D67"/>
  <c r="D69"/>
  <c r="D71"/>
  <c r="D73"/>
  <c r="D75"/>
  <c r="D77"/>
  <c r="D79"/>
  <c r="D81"/>
  <c r="D83"/>
  <c r="D85"/>
  <c r="D87"/>
  <c r="D89"/>
  <c r="D91"/>
  <c r="D93"/>
  <c r="D95"/>
  <c r="D97"/>
  <c r="D99"/>
  <c r="D101"/>
  <c r="D103"/>
  <c r="D105"/>
  <c r="D107"/>
  <c r="D109"/>
  <c r="D111"/>
  <c r="D113"/>
  <c r="D115"/>
  <c r="D117"/>
  <c r="D119"/>
  <c r="D121"/>
  <c r="D123"/>
  <c r="D125"/>
  <c r="D127"/>
  <c r="D129"/>
  <c r="D131"/>
  <c r="D133"/>
  <c r="D135"/>
  <c r="D137"/>
  <c r="D139"/>
  <c r="D141"/>
  <c r="D143"/>
  <c r="D145"/>
  <c r="D147"/>
  <c r="D149"/>
  <c r="D151"/>
  <c r="D153"/>
  <c r="D155"/>
  <c r="D157"/>
  <c r="D159"/>
  <c r="D161"/>
  <c r="D163"/>
  <c r="D165"/>
  <c r="D167"/>
  <c r="D169"/>
  <c r="D171"/>
  <c r="D173"/>
  <c r="D175"/>
  <c r="D177"/>
  <c r="D179"/>
  <c r="D181"/>
  <c r="D183"/>
  <c r="D185"/>
  <c r="D187"/>
  <c r="D189"/>
  <c r="D191"/>
  <c r="D193"/>
  <c r="D195"/>
  <c r="D197"/>
  <c r="D199"/>
  <c r="D201"/>
  <c r="BD202" i="2"/>
  <c r="BC202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42"/>
  <c r="BB43"/>
  <c r="BB44"/>
  <c r="BB45"/>
  <c r="BB46"/>
  <c r="BB47"/>
  <c r="BB48"/>
  <c r="BB49"/>
  <c r="BB50"/>
  <c r="BB51"/>
  <c r="BB52"/>
  <c r="BB53"/>
  <c r="BB54"/>
  <c r="BB55"/>
  <c r="BB56"/>
  <c r="BB57"/>
  <c r="BB58"/>
  <c r="BB59"/>
  <c r="BB60"/>
  <c r="BB61"/>
  <c r="BB62"/>
  <c r="BB63"/>
  <c r="BB64"/>
  <c r="BB65"/>
  <c r="BB66"/>
  <c r="BB67"/>
  <c r="BB68"/>
  <c r="BB69"/>
  <c r="BB70"/>
  <c r="BB71"/>
  <c r="BB72"/>
  <c r="BB73"/>
  <c r="BB74"/>
  <c r="BB75"/>
  <c r="BB76"/>
  <c r="BB77"/>
  <c r="BB78"/>
  <c r="BB79"/>
  <c r="BB80"/>
  <c r="BB81"/>
  <c r="BB82"/>
  <c r="BB83"/>
  <c r="BB84"/>
  <c r="BB85"/>
  <c r="BB86"/>
  <c r="BB87"/>
  <c r="BB88"/>
  <c r="BB89"/>
  <c r="BB90"/>
  <c r="BB91"/>
  <c r="BB92"/>
  <c r="BB93"/>
  <c r="BB94"/>
  <c r="BB95"/>
  <c r="BB96"/>
  <c r="BB97"/>
  <c r="BB98"/>
  <c r="BB99"/>
  <c r="BB100"/>
  <c r="BB101"/>
  <c r="BB102"/>
  <c r="BB103"/>
  <c r="BB104"/>
  <c r="BB105"/>
  <c r="BB106"/>
  <c r="BB107"/>
  <c r="BB108"/>
  <c r="BB109"/>
  <c r="BB110"/>
  <c r="BB111"/>
  <c r="BB112"/>
  <c r="BB113"/>
  <c r="BB114"/>
  <c r="BB115"/>
  <c r="BB116"/>
  <c r="BB117"/>
  <c r="BB118"/>
  <c r="BB119"/>
  <c r="BB120"/>
  <c r="BB121"/>
  <c r="BB122"/>
  <c r="BB123"/>
  <c r="BB124"/>
  <c r="BB125"/>
  <c r="BB126"/>
  <c r="BB127"/>
  <c r="BB128"/>
  <c r="BB129"/>
  <c r="BB130"/>
  <c r="BB131"/>
  <c r="BB132"/>
  <c r="BB133"/>
  <c r="BB134"/>
  <c r="BB135"/>
  <c r="BB136"/>
  <c r="BB137"/>
  <c r="BB138"/>
  <c r="BB139"/>
  <c r="BB140"/>
  <c r="BB141"/>
  <c r="BB142"/>
  <c r="BB143"/>
  <c r="BB144"/>
  <c r="BB145"/>
  <c r="BB146"/>
  <c r="BB147"/>
  <c r="BB148"/>
  <c r="BB149"/>
  <c r="BB150"/>
  <c r="BB151"/>
  <c r="BB152"/>
  <c r="BB153"/>
  <c r="BB154"/>
  <c r="BB155"/>
  <c r="BB156"/>
  <c r="BB157"/>
  <c r="BB158"/>
  <c r="BB159"/>
  <c r="BB160"/>
  <c r="BB161"/>
  <c r="BB162"/>
  <c r="BB163"/>
  <c r="BB164"/>
  <c r="BB165"/>
  <c r="BB166"/>
  <c r="BB167"/>
  <c r="BB168"/>
  <c r="BB169"/>
  <c r="BB170"/>
  <c r="BB171"/>
  <c r="BB172"/>
  <c r="BB173"/>
  <c r="BB174"/>
  <c r="BB175"/>
  <c r="BB176"/>
  <c r="BB177"/>
  <c r="BB178"/>
  <c r="BB179"/>
  <c r="BB180"/>
  <c r="BB181"/>
  <c r="BB182"/>
  <c r="BB183"/>
  <c r="BB184"/>
  <c r="BB185"/>
  <c r="BB186"/>
  <c r="BB187"/>
  <c r="BB188"/>
  <c r="BB189"/>
  <c r="BB190"/>
  <c r="BB191"/>
  <c r="BB192"/>
  <c r="BB193"/>
  <c r="BB194"/>
  <c r="BB195"/>
  <c r="BB196"/>
  <c r="BB197"/>
  <c r="BB198"/>
  <c r="BB199"/>
  <c r="BB200"/>
  <c r="BB201"/>
  <c r="BB202"/>
  <c r="BB3"/>
  <c r="BL204"/>
  <c r="BK204"/>
  <c r="AY203"/>
  <c r="AX203"/>
  <c r="AU203"/>
  <c r="AT203"/>
  <c r="AQ203"/>
  <c r="AP203"/>
  <c r="AM203"/>
  <c r="AL203"/>
  <c r="AI203"/>
  <c r="AH203"/>
  <c r="AE203"/>
  <c r="AD203"/>
  <c r="AA203"/>
  <c r="Z203"/>
  <c r="W203"/>
  <c r="V203"/>
  <c r="S203"/>
  <c r="R203"/>
  <c r="O203"/>
  <c r="N203"/>
  <c r="K203"/>
  <c r="J203"/>
  <c r="G203"/>
  <c r="F203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B3" i="3" s="1"/>
  <c r="D3" s="1"/>
  <c r="C179" i="4" l="1"/>
  <c r="C173"/>
  <c r="C167"/>
  <c r="C189"/>
  <c r="D203"/>
  <c r="C3"/>
  <c r="D203" i="3"/>
  <c r="AU205" i="2"/>
  <c r="AQ205"/>
  <c r="AM205"/>
  <c r="AI205"/>
  <c r="AE205"/>
  <c r="AA205"/>
  <c r="W205"/>
  <c r="S205"/>
  <c r="O205"/>
  <c r="AY205"/>
  <c r="K205"/>
  <c r="G205"/>
  <c r="D203"/>
  <c r="AY203" i="1"/>
  <c r="AX203"/>
  <c r="AY205" l="1"/>
  <c r="AU203"/>
  <c r="AT203"/>
  <c r="AU205" s="1"/>
  <c r="AQ203"/>
  <c r="AP203"/>
  <c r="AQ205" s="1"/>
  <c r="AM203" l="1"/>
  <c r="AL203"/>
  <c r="AH203"/>
  <c r="AI203"/>
  <c r="AI205" l="1"/>
  <c r="AM205"/>
  <c r="AE203"/>
  <c r="AD203"/>
  <c r="AE205" l="1"/>
  <c r="BB201"/>
  <c r="BB200"/>
  <c r="BB199"/>
  <c r="BB198"/>
  <c r="BB197"/>
  <c r="BB196"/>
  <c r="BB195"/>
  <c r="BB194"/>
  <c r="BB193"/>
  <c r="BB192"/>
  <c r="BB191"/>
  <c r="BB190"/>
  <c r="BB189"/>
  <c r="BB188"/>
  <c r="BB187"/>
  <c r="BB186"/>
  <c r="BB185"/>
  <c r="BB184"/>
  <c r="BB183"/>
  <c r="BB182"/>
  <c r="BB181"/>
  <c r="BB180"/>
  <c r="BB179"/>
  <c r="BB178"/>
  <c r="BB177"/>
  <c r="BB176"/>
  <c r="BB175"/>
  <c r="BB174"/>
  <c r="BB173"/>
  <c r="BB172"/>
  <c r="BB171"/>
  <c r="BB170"/>
  <c r="BB169"/>
  <c r="BB168"/>
  <c r="BB167"/>
  <c r="BB166"/>
  <c r="BB165"/>
  <c r="BB164"/>
  <c r="BB163"/>
  <c r="BB162"/>
  <c r="BB161"/>
  <c r="BB160"/>
  <c r="BB159"/>
  <c r="BB158"/>
  <c r="BB157"/>
  <c r="BB156"/>
  <c r="BB155"/>
  <c r="BB154"/>
  <c r="BB153"/>
  <c r="BB152"/>
  <c r="BB151"/>
  <c r="BB150"/>
  <c r="BB149"/>
  <c r="BB148"/>
  <c r="BB147"/>
  <c r="BB146"/>
  <c r="BB145"/>
  <c r="BB144"/>
  <c r="BB143"/>
  <c r="BB142"/>
  <c r="BB141"/>
  <c r="BB140"/>
  <c r="BB139"/>
  <c r="BB138"/>
  <c r="BB137"/>
  <c r="BB136"/>
  <c r="BB135"/>
  <c r="BB134"/>
  <c r="BB133"/>
  <c r="BB132"/>
  <c r="BB131"/>
  <c r="BB130"/>
  <c r="BB129"/>
  <c r="BB128"/>
  <c r="BB127"/>
  <c r="BB126"/>
  <c r="BB125"/>
  <c r="BB124"/>
  <c r="BB123"/>
  <c r="BB122"/>
  <c r="BB121"/>
  <c r="BB120"/>
  <c r="BB119"/>
  <c r="BB118"/>
  <c r="BB117"/>
  <c r="BB116"/>
  <c r="BB115"/>
  <c r="BB114"/>
  <c r="BB113"/>
  <c r="BB112"/>
  <c r="BB111"/>
  <c r="BB110"/>
  <c r="BB109"/>
  <c r="BB108"/>
  <c r="BB107"/>
  <c r="BB106"/>
  <c r="BB105"/>
  <c r="BB104"/>
  <c r="BB103"/>
  <c r="BB102"/>
  <c r="BB101"/>
  <c r="BB100"/>
  <c r="BB99"/>
  <c r="BB98"/>
  <c r="BB97"/>
  <c r="BB96"/>
  <c r="BB95"/>
  <c r="BB94"/>
  <c r="BB93"/>
  <c r="BB92"/>
  <c r="BB91"/>
  <c r="BB90"/>
  <c r="BB89"/>
  <c r="BB88"/>
  <c r="BB87"/>
  <c r="BB86"/>
  <c r="BB85"/>
  <c r="BB84"/>
  <c r="BB83"/>
  <c r="BB82"/>
  <c r="BB81"/>
  <c r="BB80"/>
  <c r="BB79"/>
  <c r="BB78"/>
  <c r="BB77"/>
  <c r="BB76"/>
  <c r="BB75"/>
  <c r="BB74"/>
  <c r="BB73"/>
  <c r="BB72"/>
  <c r="BB71"/>
  <c r="BB70"/>
  <c r="BB69"/>
  <c r="BB68"/>
  <c r="BB67"/>
  <c r="BB66"/>
  <c r="BB65"/>
  <c r="BB64"/>
  <c r="BB63"/>
  <c r="BB62"/>
  <c r="BB61"/>
  <c r="BB60"/>
  <c r="BB59"/>
  <c r="BB58"/>
  <c r="BB57"/>
  <c r="BB56"/>
  <c r="BB55"/>
  <c r="BB54"/>
  <c r="BB53"/>
  <c r="BB52"/>
  <c r="BB51"/>
  <c r="BB50"/>
  <c r="BB49"/>
  <c r="BB48"/>
  <c r="BB47"/>
  <c r="BB46"/>
  <c r="BB45"/>
  <c r="BB44"/>
  <c r="BB43"/>
  <c r="BB42"/>
  <c r="BB41"/>
  <c r="BB40"/>
  <c r="BB39"/>
  <c r="BB38"/>
  <c r="BB37"/>
  <c r="BB36"/>
  <c r="BB35"/>
  <c r="BB34"/>
  <c r="BB33"/>
  <c r="BB32"/>
  <c r="BB31"/>
  <c r="BB30"/>
  <c r="BB29"/>
  <c r="BB28"/>
  <c r="BB27"/>
  <c r="BB26"/>
  <c r="BB25"/>
  <c r="BB24"/>
  <c r="BB23"/>
  <c r="BB22"/>
  <c r="BB21"/>
  <c r="BB20"/>
  <c r="BB19"/>
  <c r="BB18"/>
  <c r="BB17"/>
  <c r="BB16"/>
  <c r="BB15"/>
  <c r="BB14"/>
  <c r="BB13"/>
  <c r="BB12"/>
  <c r="BB11"/>
  <c r="BB10"/>
  <c r="BB9"/>
  <c r="BB8"/>
  <c r="BB7"/>
  <c r="BB6"/>
  <c r="BB5"/>
  <c r="BB4"/>
  <c r="BB3"/>
  <c r="BL204" l="1"/>
  <c r="K203" l="1"/>
  <c r="J203"/>
  <c r="G203"/>
  <c r="F203"/>
  <c r="AA203"/>
  <c r="Z203"/>
  <c r="K205" l="1"/>
  <c r="G205"/>
  <c r="AA205"/>
  <c r="V203"/>
  <c r="W203"/>
  <c r="W205" l="1"/>
  <c r="BK204"/>
  <c r="O203" l="1"/>
  <c r="N203"/>
  <c r="S203"/>
  <c r="R203"/>
  <c r="O205" l="1"/>
  <c r="S205"/>
  <c r="BF202"/>
  <c r="D201" l="1"/>
  <c r="BD205" l="1"/>
  <c r="BC201"/>
  <c r="E201" l="1"/>
  <c r="D199"/>
  <c r="D197"/>
  <c r="D195"/>
  <c r="D193"/>
  <c r="D191"/>
  <c r="D189"/>
  <c r="D187"/>
  <c r="D185"/>
  <c r="D183"/>
  <c r="D181"/>
  <c r="D179"/>
  <c r="D177"/>
  <c r="D175"/>
  <c r="D173"/>
  <c r="D171"/>
  <c r="D169"/>
  <c r="D167"/>
  <c r="D165"/>
  <c r="D163"/>
  <c r="D161"/>
  <c r="D159"/>
  <c r="D157"/>
  <c r="D155"/>
  <c r="D153"/>
  <c r="D151"/>
  <c r="D149"/>
  <c r="D147"/>
  <c r="D145"/>
  <c r="D143"/>
  <c r="D141"/>
  <c r="D139"/>
  <c r="D137"/>
  <c r="D135"/>
  <c r="D133"/>
  <c r="D131"/>
  <c r="D129"/>
  <c r="D127"/>
  <c r="D125"/>
  <c r="D123"/>
  <c r="D121"/>
  <c r="D119"/>
  <c r="D117"/>
  <c r="D115"/>
  <c r="D113"/>
  <c r="D111"/>
  <c r="D109"/>
  <c r="D107"/>
  <c r="D105"/>
  <c r="D103"/>
  <c r="D101"/>
  <c r="D99"/>
  <c r="D97"/>
  <c r="D95"/>
  <c r="D93"/>
  <c r="D91"/>
  <c r="D89"/>
  <c r="D87"/>
  <c r="D85"/>
  <c r="D83"/>
  <c r="D81"/>
  <c r="D79"/>
  <c r="D77"/>
  <c r="D75"/>
  <c r="D73"/>
  <c r="D71"/>
  <c r="D69"/>
  <c r="D67"/>
  <c r="D65"/>
  <c r="D63"/>
  <c r="D61"/>
  <c r="D59"/>
  <c r="D57"/>
  <c r="D55"/>
  <c r="D53"/>
  <c r="D51"/>
  <c r="D49"/>
  <c r="D47"/>
  <c r="D45"/>
  <c r="D43"/>
  <c r="D41"/>
  <c r="D39"/>
  <c r="D37"/>
  <c r="D35"/>
  <c r="D33"/>
  <c r="D31"/>
  <c r="BC200"/>
  <c r="E200" s="1"/>
  <c r="BC200" i="2" s="1"/>
  <c r="BC199" i="1"/>
  <c r="E199" s="1"/>
  <c r="BC199" i="2" s="1"/>
  <c r="BC198" i="1"/>
  <c r="E198" s="1"/>
  <c r="BC198" i="2" s="1"/>
  <c r="BC197" i="1"/>
  <c r="E197" s="1"/>
  <c r="BC197" i="2" s="1"/>
  <c r="BC196" i="1"/>
  <c r="E196" s="1"/>
  <c r="BC196" i="2" s="1"/>
  <c r="BC195" i="1"/>
  <c r="E195" s="1"/>
  <c r="BC195" i="2" s="1"/>
  <c r="BC194" i="1"/>
  <c r="E194" s="1"/>
  <c r="BC194" i="2" s="1"/>
  <c r="BC193" i="1"/>
  <c r="E193" s="1"/>
  <c r="BC193" i="2" s="1"/>
  <c r="BC192" i="1"/>
  <c r="E192" s="1"/>
  <c r="BC192" i="2" s="1"/>
  <c r="BC191" i="1"/>
  <c r="E191" s="1"/>
  <c r="BC191" i="2" s="1"/>
  <c r="BC190" i="1"/>
  <c r="E190" s="1"/>
  <c r="BC190" i="2" s="1"/>
  <c r="BC189" i="1"/>
  <c r="E189" s="1"/>
  <c r="BC189" i="2" s="1"/>
  <c r="BC188" i="1"/>
  <c r="E188" s="1"/>
  <c r="BC188" i="2" s="1"/>
  <c r="BC187" i="1"/>
  <c r="E187" s="1"/>
  <c r="BC187" i="2" s="1"/>
  <c r="BC186" i="1"/>
  <c r="E186" s="1"/>
  <c r="BC186" i="2" s="1"/>
  <c r="D200" i="1"/>
  <c r="D198"/>
  <c r="D196"/>
  <c r="D194"/>
  <c r="D192"/>
  <c r="D190"/>
  <c r="D188"/>
  <c r="D186"/>
  <c r="D184"/>
  <c r="D182"/>
  <c r="D180"/>
  <c r="D178"/>
  <c r="D176"/>
  <c r="D174"/>
  <c r="D172"/>
  <c r="D170"/>
  <c r="D168"/>
  <c r="D166"/>
  <c r="D164"/>
  <c r="D162"/>
  <c r="D160"/>
  <c r="D158"/>
  <c r="D156"/>
  <c r="D154"/>
  <c r="D152"/>
  <c r="D150"/>
  <c r="D148"/>
  <c r="D146"/>
  <c r="D144"/>
  <c r="D142"/>
  <c r="D140"/>
  <c r="D138"/>
  <c r="D136"/>
  <c r="D134"/>
  <c r="D132"/>
  <c r="D130"/>
  <c r="D128"/>
  <c r="D126"/>
  <c r="D124"/>
  <c r="D122"/>
  <c r="D120"/>
  <c r="D118"/>
  <c r="D116"/>
  <c r="D114"/>
  <c r="D112"/>
  <c r="D110"/>
  <c r="D108"/>
  <c r="D106"/>
  <c r="D104"/>
  <c r="D102"/>
  <c r="D100"/>
  <c r="D98"/>
  <c r="D96"/>
  <c r="D94"/>
  <c r="D92"/>
  <c r="D90"/>
  <c r="D88"/>
  <c r="D86"/>
  <c r="D84"/>
  <c r="D82"/>
  <c r="D80"/>
  <c r="D78"/>
  <c r="D76"/>
  <c r="D74"/>
  <c r="D72"/>
  <c r="D70"/>
  <c r="D68"/>
  <c r="D66"/>
  <c r="D64"/>
  <c r="D62"/>
  <c r="D60"/>
  <c r="D58"/>
  <c r="D56"/>
  <c r="D54"/>
  <c r="D52"/>
  <c r="D50"/>
  <c r="D48"/>
  <c r="D46"/>
  <c r="D44"/>
  <c r="D42"/>
  <c r="D40"/>
  <c r="D38"/>
  <c r="D36"/>
  <c r="D34"/>
  <c r="D32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BC185"/>
  <c r="E185" s="1"/>
  <c r="BC185" i="2" s="1"/>
  <c r="BD186" l="1"/>
  <c r="E186"/>
  <c r="BD194"/>
  <c r="E194"/>
  <c r="BD189"/>
  <c r="E189"/>
  <c r="BD197"/>
  <c r="C197" s="1"/>
  <c r="E197"/>
  <c r="BC197" i="3" s="1"/>
  <c r="BD188" i="2"/>
  <c r="E188"/>
  <c r="BD192"/>
  <c r="E192"/>
  <c r="E196"/>
  <c r="BC196" i="3" s="1"/>
  <c r="BD196" i="2"/>
  <c r="BD200"/>
  <c r="C200" s="1"/>
  <c r="E200"/>
  <c r="BC200" i="3" s="1"/>
  <c r="BD190" i="2"/>
  <c r="E190"/>
  <c r="E198"/>
  <c r="BC198" i="3" s="1"/>
  <c r="BD198" i="2"/>
  <c r="C201" i="1"/>
  <c r="BC201" i="2"/>
  <c r="BD193"/>
  <c r="E193"/>
  <c r="BD185"/>
  <c r="E185"/>
  <c r="BD187"/>
  <c r="E187"/>
  <c r="BD191"/>
  <c r="E191"/>
  <c r="BD195"/>
  <c r="E195"/>
  <c r="BD199"/>
  <c r="C199" s="1"/>
  <c r="E199"/>
  <c r="BC199" i="3" s="1"/>
  <c r="D203" i="1"/>
  <c r="C193"/>
  <c r="C197"/>
  <c r="C186"/>
  <c r="C190"/>
  <c r="C194"/>
  <c r="C198"/>
  <c r="C185"/>
  <c r="C189"/>
  <c r="C188"/>
  <c r="C192"/>
  <c r="C196"/>
  <c r="C200"/>
  <c r="C187"/>
  <c r="C191"/>
  <c r="C195"/>
  <c r="C199"/>
  <c r="BC184"/>
  <c r="BC183"/>
  <c r="BC182"/>
  <c r="BC181"/>
  <c r="BC180"/>
  <c r="BC179"/>
  <c r="BC178"/>
  <c r="BC177"/>
  <c r="BC176"/>
  <c r="BC175"/>
  <c r="BC174"/>
  <c r="BC173"/>
  <c r="BC172"/>
  <c r="BC171"/>
  <c r="BC170"/>
  <c r="BC169"/>
  <c r="BC168"/>
  <c r="BC167"/>
  <c r="BC166"/>
  <c r="BC165"/>
  <c r="BC164"/>
  <c r="BC163"/>
  <c r="BC162"/>
  <c r="BC161"/>
  <c r="BC160"/>
  <c r="BC159"/>
  <c r="BC158"/>
  <c r="BC157"/>
  <c r="BC156"/>
  <c r="BC155"/>
  <c r="BC154"/>
  <c r="BC153"/>
  <c r="BC152"/>
  <c r="BC151"/>
  <c r="BC150"/>
  <c r="BC149"/>
  <c r="BC148"/>
  <c r="BC147"/>
  <c r="BC146"/>
  <c r="BC145"/>
  <c r="BC144"/>
  <c r="BC143"/>
  <c r="BC142"/>
  <c r="BC141"/>
  <c r="BC140"/>
  <c r="BC139"/>
  <c r="BC138"/>
  <c r="BC137"/>
  <c r="BC136"/>
  <c r="BC135"/>
  <c r="BC134"/>
  <c r="BC133"/>
  <c r="BC132"/>
  <c r="BC131"/>
  <c r="BC130"/>
  <c r="BC129"/>
  <c r="BC128"/>
  <c r="BC127"/>
  <c r="BC126"/>
  <c r="BC125"/>
  <c r="BC124"/>
  <c r="BC123"/>
  <c r="BC122"/>
  <c r="BC121"/>
  <c r="BC120"/>
  <c r="BC119"/>
  <c r="BC118"/>
  <c r="BC117"/>
  <c r="BC116"/>
  <c r="BC115"/>
  <c r="BC114"/>
  <c r="BC113"/>
  <c r="BC112"/>
  <c r="BC111"/>
  <c r="BC110"/>
  <c r="BC109"/>
  <c r="BC108"/>
  <c r="BC107"/>
  <c r="BC106"/>
  <c r="BC105"/>
  <c r="BC104"/>
  <c r="BC103"/>
  <c r="BC102"/>
  <c r="BC101"/>
  <c r="BC100"/>
  <c r="BC99"/>
  <c r="BC98"/>
  <c r="BC97"/>
  <c r="BC96"/>
  <c r="BC95"/>
  <c r="BC94"/>
  <c r="BC93"/>
  <c r="BC92"/>
  <c r="BC91"/>
  <c r="BC90"/>
  <c r="BC89"/>
  <c r="BC88"/>
  <c r="BC87"/>
  <c r="BC86"/>
  <c r="BC85"/>
  <c r="BC84"/>
  <c r="BC83"/>
  <c r="BC82"/>
  <c r="BC81"/>
  <c r="BC80"/>
  <c r="BC79"/>
  <c r="BC78"/>
  <c r="BC77"/>
  <c r="BC76"/>
  <c r="BC75"/>
  <c r="BC74"/>
  <c r="BC73"/>
  <c r="BC72"/>
  <c r="BC71"/>
  <c r="BC70"/>
  <c r="BC69"/>
  <c r="BC68"/>
  <c r="BC67"/>
  <c r="BC66"/>
  <c r="BC65"/>
  <c r="BC64"/>
  <c r="BC63"/>
  <c r="BC62"/>
  <c r="BC61"/>
  <c r="BC60"/>
  <c r="BC59"/>
  <c r="BC58"/>
  <c r="BC57"/>
  <c r="BC56"/>
  <c r="BC55"/>
  <c r="BC54"/>
  <c r="BC53"/>
  <c r="BC52"/>
  <c r="BC51"/>
  <c r="BC50"/>
  <c r="BC49"/>
  <c r="BC48"/>
  <c r="BC47"/>
  <c r="BC46"/>
  <c r="BC45"/>
  <c r="BC44"/>
  <c r="BC43"/>
  <c r="BC42"/>
  <c r="BC41"/>
  <c r="BC40"/>
  <c r="BC39"/>
  <c r="BC38"/>
  <c r="BC37"/>
  <c r="BC36"/>
  <c r="BC35"/>
  <c r="BC34"/>
  <c r="BC33"/>
  <c r="BC32"/>
  <c r="BC31"/>
  <c r="BC30"/>
  <c r="BC29"/>
  <c r="BC28"/>
  <c r="BC27"/>
  <c r="BC26"/>
  <c r="BC25"/>
  <c r="BC24"/>
  <c r="BC23"/>
  <c r="BC22"/>
  <c r="BC21"/>
  <c r="BC20"/>
  <c r="BC19"/>
  <c r="BC18"/>
  <c r="BC17"/>
  <c r="BC16"/>
  <c r="BC15"/>
  <c r="BC14"/>
  <c r="BC13"/>
  <c r="BC12"/>
  <c r="BC11"/>
  <c r="BC10"/>
  <c r="BC9"/>
  <c r="BC8"/>
  <c r="BC7"/>
  <c r="BC6"/>
  <c r="BC5"/>
  <c r="BC4"/>
  <c r="BC3"/>
  <c r="E3" s="1"/>
  <c r="BC3" i="2" s="1"/>
  <c r="E196" i="3" l="1"/>
  <c r="BD196"/>
  <c r="BD199"/>
  <c r="C199" s="1"/>
  <c r="E199"/>
  <c r="C185" i="2"/>
  <c r="BC185" i="3"/>
  <c r="BD201" i="2"/>
  <c r="C201" s="1"/>
  <c r="E201"/>
  <c r="BC201" i="3" s="1"/>
  <c r="C186" i="2"/>
  <c r="BC186" i="3"/>
  <c r="E198"/>
  <c r="BD198"/>
  <c r="C196" i="2"/>
  <c r="C191"/>
  <c r="BC191" i="3"/>
  <c r="C190" i="2"/>
  <c r="BC190" i="3"/>
  <c r="C188" i="2"/>
  <c r="BC188" i="3"/>
  <c r="C189" i="2"/>
  <c r="BC189" i="3"/>
  <c r="C195" i="2"/>
  <c r="BC195" i="3"/>
  <c r="C187" i="2"/>
  <c r="BC187" i="3"/>
  <c r="C193" i="2"/>
  <c r="BC193" i="3"/>
  <c r="E200"/>
  <c r="BD200"/>
  <c r="C200" s="1"/>
  <c r="C192" i="2"/>
  <c r="BC192" i="3"/>
  <c r="E197"/>
  <c r="BD197"/>
  <c r="C197" s="1"/>
  <c r="C194" i="2"/>
  <c r="BC194" i="3"/>
  <c r="C198" i="2"/>
  <c r="BD3"/>
  <c r="E3"/>
  <c r="E5" i="1"/>
  <c r="E7"/>
  <c r="E11"/>
  <c r="E15"/>
  <c r="E21"/>
  <c r="E25"/>
  <c r="E27"/>
  <c r="E31"/>
  <c r="E35"/>
  <c r="E39"/>
  <c r="E4"/>
  <c r="E6"/>
  <c r="E8"/>
  <c r="E10"/>
  <c r="E12"/>
  <c r="E16"/>
  <c r="E18"/>
  <c r="E20"/>
  <c r="E22"/>
  <c r="E24"/>
  <c r="E26"/>
  <c r="E28"/>
  <c r="E30"/>
  <c r="E32"/>
  <c r="E34"/>
  <c r="E40"/>
  <c r="E42"/>
  <c r="E44"/>
  <c r="E46"/>
  <c r="E48"/>
  <c r="E52"/>
  <c r="E54"/>
  <c r="E56"/>
  <c r="E58"/>
  <c r="E60"/>
  <c r="E62"/>
  <c r="E64"/>
  <c r="E66"/>
  <c r="E72"/>
  <c r="E74"/>
  <c r="E76"/>
  <c r="E78"/>
  <c r="E80"/>
  <c r="E82"/>
  <c r="E84"/>
  <c r="E88"/>
  <c r="E90"/>
  <c r="E92"/>
  <c r="E94"/>
  <c r="E96"/>
  <c r="E98"/>
  <c r="E100"/>
  <c r="E102"/>
  <c r="E104"/>
  <c r="E106"/>
  <c r="E108"/>
  <c r="E110"/>
  <c r="E112"/>
  <c r="E114"/>
  <c r="E116"/>
  <c r="E118"/>
  <c r="E120"/>
  <c r="E124"/>
  <c r="E126"/>
  <c r="E128"/>
  <c r="E130"/>
  <c r="E132"/>
  <c r="E134"/>
  <c r="E136"/>
  <c r="E138"/>
  <c r="E140"/>
  <c r="E142"/>
  <c r="E144"/>
  <c r="E146"/>
  <c r="E148"/>
  <c r="E150"/>
  <c r="E152"/>
  <c r="E154"/>
  <c r="E156"/>
  <c r="E158"/>
  <c r="E160"/>
  <c r="E162"/>
  <c r="E164"/>
  <c r="E166"/>
  <c r="E168"/>
  <c r="E170"/>
  <c r="E172"/>
  <c r="E176"/>
  <c r="E178"/>
  <c r="E180"/>
  <c r="E182"/>
  <c r="E184"/>
  <c r="C3"/>
  <c r="E9"/>
  <c r="E13"/>
  <c r="E17"/>
  <c r="E19"/>
  <c r="E23"/>
  <c r="E29"/>
  <c r="E33"/>
  <c r="E37"/>
  <c r="E41"/>
  <c r="E43"/>
  <c r="E45"/>
  <c r="E47"/>
  <c r="E49"/>
  <c r="E51"/>
  <c r="E53"/>
  <c r="E55"/>
  <c r="E57"/>
  <c r="E59"/>
  <c r="E61"/>
  <c r="E63"/>
  <c r="E65"/>
  <c r="E67"/>
  <c r="E71"/>
  <c r="E73"/>
  <c r="E75"/>
  <c r="E77"/>
  <c r="E79"/>
  <c r="E81"/>
  <c r="E83"/>
  <c r="E87"/>
  <c r="E89"/>
  <c r="E91"/>
  <c r="E93"/>
  <c r="E95"/>
  <c r="E97"/>
  <c r="E99"/>
  <c r="E101"/>
  <c r="E103"/>
  <c r="E105"/>
  <c r="E107"/>
  <c r="E109"/>
  <c r="E111"/>
  <c r="E113"/>
  <c r="E115"/>
  <c r="E117"/>
  <c r="E119"/>
  <c r="E121"/>
  <c r="E123"/>
  <c r="E125"/>
  <c r="E127"/>
  <c r="E129"/>
  <c r="E131"/>
  <c r="E133"/>
  <c r="E135"/>
  <c r="E137"/>
  <c r="E139"/>
  <c r="E141"/>
  <c r="E143"/>
  <c r="E145"/>
  <c r="E147"/>
  <c r="E149"/>
  <c r="E151"/>
  <c r="E153"/>
  <c r="E155"/>
  <c r="E157"/>
  <c r="E159"/>
  <c r="E161"/>
  <c r="E163"/>
  <c r="E165"/>
  <c r="E167"/>
  <c r="E169"/>
  <c r="E171"/>
  <c r="E173"/>
  <c r="E175"/>
  <c r="E177"/>
  <c r="E179"/>
  <c r="E181"/>
  <c r="E183"/>
  <c r="E174"/>
  <c r="BC174" i="2" s="1"/>
  <c r="E122" i="1"/>
  <c r="E86"/>
  <c r="E85"/>
  <c r="E70"/>
  <c r="E69"/>
  <c r="E68"/>
  <c r="E50"/>
  <c r="E38"/>
  <c r="E36"/>
  <c r="E14"/>
  <c r="C50" l="1"/>
  <c r="BC50" i="2"/>
  <c r="C183" i="1"/>
  <c r="BC183" i="2"/>
  <c r="C167" i="1"/>
  <c r="BC167" i="2"/>
  <c r="C151" i="1"/>
  <c r="BC151" i="2"/>
  <c r="C143" i="1"/>
  <c r="BC143" i="2"/>
  <c r="C127" i="1"/>
  <c r="BC127" i="2"/>
  <c r="C111" i="1"/>
  <c r="BC111" i="2"/>
  <c r="C95" i="1"/>
  <c r="BC95" i="2"/>
  <c r="C77" i="1"/>
  <c r="BC77" i="2"/>
  <c r="C59" i="1"/>
  <c r="BC59" i="2"/>
  <c r="C43" i="1"/>
  <c r="BC43" i="2"/>
  <c r="C13" i="1"/>
  <c r="BC13" i="2"/>
  <c r="C172" i="1"/>
  <c r="BC172" i="2"/>
  <c r="C156" i="1"/>
  <c r="BC156" i="2"/>
  <c r="C140" i="1"/>
  <c r="BC140" i="2"/>
  <c r="C124" i="1"/>
  <c r="BC124" i="2"/>
  <c r="C106" i="1"/>
  <c r="BC106" i="2"/>
  <c r="C90" i="1"/>
  <c r="BC90" i="2"/>
  <c r="C72" i="1"/>
  <c r="BC72" i="2"/>
  <c r="C52" i="1"/>
  <c r="BC52" i="2"/>
  <c r="C30" i="1"/>
  <c r="BC30" i="2"/>
  <c r="C4" i="1"/>
  <c r="BC4" i="2"/>
  <c r="C11" i="1"/>
  <c r="BC11" i="2"/>
  <c r="E190" i="3"/>
  <c r="BD190"/>
  <c r="E174" i="2"/>
  <c r="BC174" i="3" s="1"/>
  <c r="BD174" i="2"/>
  <c r="C174" s="1"/>
  <c r="C169" i="1"/>
  <c r="BC169" i="2"/>
  <c r="C153" i="1"/>
  <c r="BC153" i="2"/>
  <c r="C137" i="1"/>
  <c r="BC137" i="2"/>
  <c r="C121" i="1"/>
  <c r="BC121" i="2"/>
  <c r="C105" i="1"/>
  <c r="BC105" i="2"/>
  <c r="C89" i="1"/>
  <c r="BC89" i="2"/>
  <c r="C79" i="1"/>
  <c r="BC79" i="2"/>
  <c r="C61" i="1"/>
  <c r="BC61" i="2"/>
  <c r="C45" i="1"/>
  <c r="BC45" i="2"/>
  <c r="C17" i="1"/>
  <c r="BC17" i="2"/>
  <c r="C176" i="1"/>
  <c r="BC176" i="2"/>
  <c r="C150" i="1"/>
  <c r="BC150" i="2"/>
  <c r="C134" i="1"/>
  <c r="BC134" i="2"/>
  <c r="C116" i="1"/>
  <c r="BC116" i="2"/>
  <c r="C100" i="1"/>
  <c r="BC100" i="2"/>
  <c r="C92" i="1"/>
  <c r="BC92" i="2"/>
  <c r="C62" i="1"/>
  <c r="BC62" i="2"/>
  <c r="C44" i="1"/>
  <c r="BC44" i="2"/>
  <c r="C24" i="1"/>
  <c r="BC24" i="2"/>
  <c r="C6" i="1"/>
  <c r="BC6" i="2"/>
  <c r="C15" i="1"/>
  <c r="BC15" i="2"/>
  <c r="BD186" i="3"/>
  <c r="E186"/>
  <c r="C36" i="1"/>
  <c r="BC36" i="2"/>
  <c r="C69" i="1"/>
  <c r="BC69" i="2"/>
  <c r="C122" i="1"/>
  <c r="BC122" i="2"/>
  <c r="C179" i="1"/>
  <c r="BC179" i="2"/>
  <c r="C171" i="1"/>
  <c r="BC171" i="2"/>
  <c r="C163" i="1"/>
  <c r="BC163" i="2"/>
  <c r="C155" i="1"/>
  <c r="BC155" i="2"/>
  <c r="C147" i="1"/>
  <c r="BC147" i="2"/>
  <c r="C139" i="1"/>
  <c r="BC139" i="2"/>
  <c r="C131" i="1"/>
  <c r="BC131" i="2"/>
  <c r="C123" i="1"/>
  <c r="BC123" i="2"/>
  <c r="C115" i="1"/>
  <c r="BC115" i="2"/>
  <c r="C107" i="1"/>
  <c r="BC107" i="2"/>
  <c r="C99" i="1"/>
  <c r="BC99" i="2"/>
  <c r="C91" i="1"/>
  <c r="BC91" i="2"/>
  <c r="C81" i="1"/>
  <c r="BC81" i="2"/>
  <c r="C73" i="1"/>
  <c r="BC73" i="2"/>
  <c r="C63" i="1"/>
  <c r="BC63" i="2"/>
  <c r="C55" i="1"/>
  <c r="BC55" i="2"/>
  <c r="C47" i="1"/>
  <c r="BC47" i="2"/>
  <c r="C37" i="1"/>
  <c r="BC37" i="2"/>
  <c r="C19" i="1"/>
  <c r="BC19" i="2"/>
  <c r="C178" i="1"/>
  <c r="BC178" i="2"/>
  <c r="C168" i="1"/>
  <c r="BC168" i="2"/>
  <c r="C160" i="1"/>
  <c r="BC160" i="2"/>
  <c r="C152" i="1"/>
  <c r="BC152" i="2"/>
  <c r="C144" i="1"/>
  <c r="BC144" i="2"/>
  <c r="C136" i="1"/>
  <c r="BC136" i="2"/>
  <c r="C128" i="1"/>
  <c r="BC128" i="2"/>
  <c r="C118" i="1"/>
  <c r="BC118" i="2"/>
  <c r="C110" i="1"/>
  <c r="BC110" i="2"/>
  <c r="C102" i="1"/>
  <c r="BC102" i="2"/>
  <c r="C94" i="1"/>
  <c r="BC94" i="2"/>
  <c r="C84" i="1"/>
  <c r="BC84" i="2"/>
  <c r="C76" i="1"/>
  <c r="BC76" i="2"/>
  <c r="C64" i="1"/>
  <c r="BC64" i="2"/>
  <c r="C56" i="1"/>
  <c r="BC56" i="2"/>
  <c r="C46" i="1"/>
  <c r="BC46" i="2"/>
  <c r="C34" i="1"/>
  <c r="BC34" i="2"/>
  <c r="C26" i="1"/>
  <c r="BC26" i="2"/>
  <c r="C18" i="1"/>
  <c r="BC18" i="2"/>
  <c r="C8" i="1"/>
  <c r="BC8" i="2"/>
  <c r="C35" i="1"/>
  <c r="BC35" i="2"/>
  <c r="C21" i="1"/>
  <c r="BC21" i="2"/>
  <c r="C5" i="1"/>
  <c r="BC5" i="2"/>
  <c r="E194" i="3"/>
  <c r="BD194"/>
  <c r="E192"/>
  <c r="BD192"/>
  <c r="E193"/>
  <c r="BD193"/>
  <c r="C193" s="1"/>
  <c r="E195"/>
  <c r="BD195"/>
  <c r="BD188"/>
  <c r="E188"/>
  <c r="E191"/>
  <c r="BD191"/>
  <c r="C196"/>
  <c r="C85" i="1"/>
  <c r="BC85" i="2"/>
  <c r="C175" i="1"/>
  <c r="BC175" i="2"/>
  <c r="C159" i="1"/>
  <c r="BC159" i="2"/>
  <c r="C135" i="1"/>
  <c r="BC135" i="2"/>
  <c r="C119" i="1"/>
  <c r="BC119" i="2"/>
  <c r="C103" i="1"/>
  <c r="BC103" i="2"/>
  <c r="C87" i="1"/>
  <c r="BC87" i="2"/>
  <c r="C67" i="1"/>
  <c r="BC67" i="2"/>
  <c r="C51" i="1"/>
  <c r="BC51" i="2"/>
  <c r="C29" i="1"/>
  <c r="BC29" i="2"/>
  <c r="C182" i="1"/>
  <c r="BC182" i="2"/>
  <c r="C164" i="1"/>
  <c r="BC164" i="2"/>
  <c r="C148" i="1"/>
  <c r="BC148" i="2"/>
  <c r="C132" i="1"/>
  <c r="BC132" i="2"/>
  <c r="C114" i="1"/>
  <c r="BC114" i="2"/>
  <c r="C98" i="1"/>
  <c r="BC98" i="2"/>
  <c r="C80" i="1"/>
  <c r="BC80" i="2"/>
  <c r="C60" i="1"/>
  <c r="BC60" i="2"/>
  <c r="C42" i="1"/>
  <c r="BC42" i="2"/>
  <c r="C22" i="1"/>
  <c r="BC22" i="2"/>
  <c r="C12" i="1"/>
  <c r="BC12" i="2"/>
  <c r="C27" i="1"/>
  <c r="BC27" i="2"/>
  <c r="E187" i="3"/>
  <c r="BD187"/>
  <c r="E189"/>
  <c r="BD189"/>
  <c r="C189" s="1"/>
  <c r="C38" i="1"/>
  <c r="BC38" i="2"/>
  <c r="C70" i="1"/>
  <c r="BC70" i="2"/>
  <c r="C177" i="1"/>
  <c r="BC177" i="2"/>
  <c r="C161" i="1"/>
  <c r="BC161" i="2"/>
  <c r="C145" i="1"/>
  <c r="BC145" i="2"/>
  <c r="C129" i="1"/>
  <c r="BC129" i="2"/>
  <c r="C113" i="1"/>
  <c r="BC113" i="2"/>
  <c r="C97" i="1"/>
  <c r="BC97" i="2"/>
  <c r="C71" i="1"/>
  <c r="BC71" i="2"/>
  <c r="C53" i="1"/>
  <c r="BC53" i="2"/>
  <c r="C33" i="1"/>
  <c r="BC33" i="2"/>
  <c r="C184" i="1"/>
  <c r="BC184" i="2"/>
  <c r="C166" i="1"/>
  <c r="BC166" i="2"/>
  <c r="C158" i="1"/>
  <c r="BC158" i="2"/>
  <c r="C142" i="1"/>
  <c r="BC142" i="2"/>
  <c r="C126" i="1"/>
  <c r="BC126" i="2"/>
  <c r="C108" i="1"/>
  <c r="BC108" i="2"/>
  <c r="C82" i="1"/>
  <c r="BC82" i="2"/>
  <c r="C74" i="1"/>
  <c r="BC74" i="2"/>
  <c r="C54" i="1"/>
  <c r="BC54" i="2"/>
  <c r="C32" i="1"/>
  <c r="BC32" i="2"/>
  <c r="C16" i="1"/>
  <c r="BC16" i="2"/>
  <c r="C31" i="1"/>
  <c r="BC31" i="2"/>
  <c r="E185" i="3"/>
  <c r="BD185"/>
  <c r="C185" s="1"/>
  <c r="C14" i="1"/>
  <c r="BC14" i="2"/>
  <c r="C68" i="1"/>
  <c r="BC68" i="2"/>
  <c r="C86" i="1"/>
  <c r="BC86" i="2"/>
  <c r="C181" i="1"/>
  <c r="BC181" i="2"/>
  <c r="C173" i="1"/>
  <c r="BC173" i="2"/>
  <c r="C165" i="1"/>
  <c r="BC165" i="2"/>
  <c r="C157" i="1"/>
  <c r="BC157" i="2"/>
  <c r="C149" i="1"/>
  <c r="BC149" i="2"/>
  <c r="C141" i="1"/>
  <c r="BC141" i="2"/>
  <c r="C133" i="1"/>
  <c r="BC133" i="2"/>
  <c r="C125" i="1"/>
  <c r="BC125" i="2"/>
  <c r="C117" i="1"/>
  <c r="BC117" i="2"/>
  <c r="C109" i="1"/>
  <c r="BC109" i="2"/>
  <c r="C101" i="1"/>
  <c r="BC101" i="2"/>
  <c r="C93" i="1"/>
  <c r="BC93" i="2"/>
  <c r="C83" i="1"/>
  <c r="BC83" i="2"/>
  <c r="C75" i="1"/>
  <c r="BC75" i="2"/>
  <c r="C65" i="1"/>
  <c r="BC65" i="2"/>
  <c r="C57" i="1"/>
  <c r="BC57" i="2"/>
  <c r="C49" i="1"/>
  <c r="BC49" i="2"/>
  <c r="C41" i="1"/>
  <c r="BC41" i="2"/>
  <c r="C23" i="1"/>
  <c r="BC23" i="2"/>
  <c r="C9" i="1"/>
  <c r="BC9" i="2"/>
  <c r="C180" i="1"/>
  <c r="BC180" i="2"/>
  <c r="C170" i="1"/>
  <c r="BC170" i="2"/>
  <c r="C162" i="1"/>
  <c r="BC162" i="2"/>
  <c r="C154" i="1"/>
  <c r="BC154" i="2"/>
  <c r="C146" i="1"/>
  <c r="BC146" i="2"/>
  <c r="C138" i="1"/>
  <c r="BC138" i="2"/>
  <c r="C130" i="1"/>
  <c r="BC130" i="2"/>
  <c r="C120" i="1"/>
  <c r="BC120" i="2"/>
  <c r="C112" i="1"/>
  <c r="BC112" i="2"/>
  <c r="C104" i="1"/>
  <c r="BC104" i="2"/>
  <c r="C96" i="1"/>
  <c r="BC96" i="2"/>
  <c r="C88" i="1"/>
  <c r="BC88" i="2"/>
  <c r="C78" i="1"/>
  <c r="BC78" i="2"/>
  <c r="C66" i="1"/>
  <c r="BC66" i="2"/>
  <c r="C58" i="1"/>
  <c r="BC58" i="2"/>
  <c r="C48" i="1"/>
  <c r="BC48" i="2"/>
  <c r="C40" i="1"/>
  <c r="BC40" i="2"/>
  <c r="C28" i="1"/>
  <c r="BC28" i="2"/>
  <c r="C20" i="1"/>
  <c r="BC20" i="2"/>
  <c r="C10" i="1"/>
  <c r="BC10" i="2"/>
  <c r="C39" i="1"/>
  <c r="BC39" i="2"/>
  <c r="C25" i="1"/>
  <c r="BC25" i="2"/>
  <c r="C7" i="1"/>
  <c r="BC7" i="2"/>
  <c r="E201" i="3"/>
  <c r="BD201"/>
  <c r="C198"/>
  <c r="C3" i="2"/>
  <c r="BC3" i="3"/>
  <c r="E203" i="1"/>
  <c r="E205" s="1"/>
  <c r="C174"/>
  <c r="C194" i="3" l="1"/>
  <c r="C203" i="1"/>
  <c r="BD8" i="2"/>
  <c r="E8"/>
  <c r="BC8" i="3" s="1"/>
  <c r="BD46" i="2"/>
  <c r="C46" s="1"/>
  <c r="E46"/>
  <c r="BC46" i="3" s="1"/>
  <c r="BD84" i="2"/>
  <c r="E84"/>
  <c r="BD118"/>
  <c r="E118"/>
  <c r="E152"/>
  <c r="BC152" i="3" s="1"/>
  <c r="BD152" i="2"/>
  <c r="E168"/>
  <c r="BC168" i="3" s="1"/>
  <c r="BD168" i="2"/>
  <c r="E47"/>
  <c r="BC47" i="3" s="1"/>
  <c r="BD47" i="2"/>
  <c r="C47" s="1"/>
  <c r="E63"/>
  <c r="BC63" i="3" s="1"/>
  <c r="BD63" i="2"/>
  <c r="BD99"/>
  <c r="E99"/>
  <c r="BD147"/>
  <c r="E147"/>
  <c r="BC147" i="3" s="1"/>
  <c r="BD44" i="2"/>
  <c r="E44"/>
  <c r="BC44" i="3" s="1"/>
  <c r="BD116" i="2"/>
  <c r="E116"/>
  <c r="BD17"/>
  <c r="E17"/>
  <c r="BC17" i="3" s="1"/>
  <c r="BD89" i="2"/>
  <c r="E89"/>
  <c r="BD30"/>
  <c r="E30"/>
  <c r="BC30" i="3" s="1"/>
  <c r="E140" i="2"/>
  <c r="BC140" i="3" s="1"/>
  <c r="BD140" i="2"/>
  <c r="E43"/>
  <c r="BC43" i="3" s="1"/>
  <c r="BD43" i="2"/>
  <c r="C43" s="1"/>
  <c r="BD111"/>
  <c r="E111"/>
  <c r="E167"/>
  <c r="BC167" i="3" s="1"/>
  <c r="BD167" i="2"/>
  <c r="C167" s="1"/>
  <c r="BD25"/>
  <c r="C25" s="1"/>
  <c r="E25"/>
  <c r="BC25" i="3" s="1"/>
  <c r="BD28" i="2"/>
  <c r="E28"/>
  <c r="BC28" i="3" s="1"/>
  <c r="BD48" i="2"/>
  <c r="E48"/>
  <c r="BC48" i="3" s="1"/>
  <c r="BD88" i="2"/>
  <c r="E88"/>
  <c r="E138"/>
  <c r="BC138" i="3" s="1"/>
  <c r="BD138" i="2"/>
  <c r="E170"/>
  <c r="BC170" i="3" s="1"/>
  <c r="BD170" i="2"/>
  <c r="C170" s="1"/>
  <c r="BD41"/>
  <c r="E41"/>
  <c r="BC41" i="3" s="1"/>
  <c r="BD57" i="2"/>
  <c r="E57"/>
  <c r="BC57" i="3" s="1"/>
  <c r="BD93" i="2"/>
  <c r="E93"/>
  <c r="BD125"/>
  <c r="E125"/>
  <c r="BC125" i="3" s="1"/>
  <c r="BD157" i="2"/>
  <c r="E157"/>
  <c r="BC157" i="3" s="1"/>
  <c r="BD86" i="2"/>
  <c r="E86"/>
  <c r="E31"/>
  <c r="BC31" i="3" s="1"/>
  <c r="BD31" i="2"/>
  <c r="BD74"/>
  <c r="E74"/>
  <c r="BC74" i="3" s="1"/>
  <c r="E142" i="2"/>
  <c r="BC142" i="3" s="1"/>
  <c r="BD142" i="2"/>
  <c r="BD33"/>
  <c r="E33"/>
  <c r="BC33" i="3" s="1"/>
  <c r="BD113" i="2"/>
  <c r="E113"/>
  <c r="BD177"/>
  <c r="E177"/>
  <c r="BD42"/>
  <c r="C42" s="1"/>
  <c r="E42"/>
  <c r="BC42" i="3" s="1"/>
  <c r="BD80" i="2"/>
  <c r="E80"/>
  <c r="E148"/>
  <c r="BC148" i="3" s="1"/>
  <c r="BD148" i="2"/>
  <c r="BD182"/>
  <c r="E182"/>
  <c r="E51"/>
  <c r="BC51" i="3" s="1"/>
  <c r="BD51" i="2"/>
  <c r="BD119"/>
  <c r="E119"/>
  <c r="E159"/>
  <c r="BC159" i="3" s="1"/>
  <c r="BD159" i="2"/>
  <c r="BD85"/>
  <c r="E85"/>
  <c r="E7"/>
  <c r="BC7" i="3" s="1"/>
  <c r="BD7" i="2"/>
  <c r="E39"/>
  <c r="BC39" i="3" s="1"/>
  <c r="BD39" i="2"/>
  <c r="BD20"/>
  <c r="E20"/>
  <c r="BC20" i="3" s="1"/>
  <c r="BD40" i="2"/>
  <c r="E40"/>
  <c r="BC40" i="3" s="1"/>
  <c r="BD58" i="2"/>
  <c r="C58" s="1"/>
  <c r="E58"/>
  <c r="BC58" i="3" s="1"/>
  <c r="BD78" i="2"/>
  <c r="E78"/>
  <c r="BD96"/>
  <c r="E96"/>
  <c r="BD112"/>
  <c r="E112"/>
  <c r="E130"/>
  <c r="BC130" i="3" s="1"/>
  <c r="BD130" i="2"/>
  <c r="E146"/>
  <c r="BC146" i="3" s="1"/>
  <c r="BD146" i="2"/>
  <c r="C146" s="1"/>
  <c r="E162"/>
  <c r="BC162" i="3" s="1"/>
  <c r="BD162" i="2"/>
  <c r="BD180"/>
  <c r="E180"/>
  <c r="E23"/>
  <c r="BC23" i="3" s="1"/>
  <c r="BD23" i="2"/>
  <c r="BD49"/>
  <c r="E49"/>
  <c r="BC49" i="3" s="1"/>
  <c r="BD65" i="2"/>
  <c r="C65" s="1"/>
  <c r="E65"/>
  <c r="BC65" i="3" s="1"/>
  <c r="BD83" i="2"/>
  <c r="E83"/>
  <c r="BD101"/>
  <c r="E101"/>
  <c r="BD117"/>
  <c r="E117"/>
  <c r="BD133"/>
  <c r="C133" s="1"/>
  <c r="E133"/>
  <c r="BC133" i="3" s="1"/>
  <c r="BD149" i="2"/>
  <c r="E149"/>
  <c r="BC149" i="3" s="1"/>
  <c r="BD165" i="2"/>
  <c r="C165" s="1"/>
  <c r="E165"/>
  <c r="BC165" i="3" s="1"/>
  <c r="BD181" i="2"/>
  <c r="E181"/>
  <c r="BD68"/>
  <c r="C68" s="1"/>
  <c r="E68"/>
  <c r="BC68" i="3" s="1"/>
  <c r="BD16" i="2"/>
  <c r="E16"/>
  <c r="BC16" i="3" s="1"/>
  <c r="BD54" i="2"/>
  <c r="E54"/>
  <c r="BC54" i="3" s="1"/>
  <c r="BD82" i="2"/>
  <c r="E82"/>
  <c r="E126"/>
  <c r="BC126" i="3" s="1"/>
  <c r="BD126" i="2"/>
  <c r="E158"/>
  <c r="BC158" i="3" s="1"/>
  <c r="BD158" i="2"/>
  <c r="C158" s="1"/>
  <c r="BD184"/>
  <c r="E184"/>
  <c r="BD53"/>
  <c r="E53"/>
  <c r="BC53" i="3" s="1"/>
  <c r="BD97" i="2"/>
  <c r="E97"/>
  <c r="BD129"/>
  <c r="E129"/>
  <c r="BC129" i="3" s="1"/>
  <c r="BD161" i="2"/>
  <c r="C161" s="1"/>
  <c r="E161"/>
  <c r="BC161" i="3" s="1"/>
  <c r="BD70" i="2"/>
  <c r="E70"/>
  <c r="BC70" i="3" s="1"/>
  <c r="E27" i="2"/>
  <c r="BC27" i="3" s="1"/>
  <c r="BD27" i="2"/>
  <c r="BD22"/>
  <c r="E22"/>
  <c r="BC22" i="3" s="1"/>
  <c r="BD60" i="2"/>
  <c r="E60"/>
  <c r="BC60" i="3" s="1"/>
  <c r="BD98" i="2"/>
  <c r="E98"/>
  <c r="E132"/>
  <c r="BC132" i="3" s="1"/>
  <c r="BD132" i="2"/>
  <c r="E164"/>
  <c r="BC164" i="3" s="1"/>
  <c r="BD164" i="2"/>
  <c r="C164" s="1"/>
  <c r="BD29"/>
  <c r="C29" s="1"/>
  <c r="E29"/>
  <c r="BC29" i="3" s="1"/>
  <c r="E67" i="2"/>
  <c r="BC67" i="3" s="1"/>
  <c r="BD67" i="2"/>
  <c r="C67" s="1"/>
  <c r="BD103"/>
  <c r="E103"/>
  <c r="E135"/>
  <c r="BC135" i="3" s="1"/>
  <c r="BD135" i="2"/>
  <c r="C135" s="1"/>
  <c r="E175"/>
  <c r="BC175" i="3" s="1"/>
  <c r="BD175" i="2"/>
  <c r="BD174" i="3"/>
  <c r="E174"/>
  <c r="C201"/>
  <c r="C187"/>
  <c r="C188"/>
  <c r="C186"/>
  <c r="BD21" i="2"/>
  <c r="C21" s="1"/>
  <c r="E21"/>
  <c r="BC21" i="3" s="1"/>
  <c r="BD26" i="2"/>
  <c r="E26"/>
  <c r="BC26" i="3" s="1"/>
  <c r="BD64" i="2"/>
  <c r="E64"/>
  <c r="BC64" i="3" s="1"/>
  <c r="BD102" i="2"/>
  <c r="E102"/>
  <c r="E136"/>
  <c r="BC136" i="3" s="1"/>
  <c r="BD136" i="2"/>
  <c r="E19"/>
  <c r="BC19" i="3" s="1"/>
  <c r="BD19" i="2"/>
  <c r="C19" s="1"/>
  <c r="BD81"/>
  <c r="E81"/>
  <c r="BD115"/>
  <c r="E115"/>
  <c r="BD131"/>
  <c r="C131" s="1"/>
  <c r="E131"/>
  <c r="BC131" i="3" s="1"/>
  <c r="BD163" i="2"/>
  <c r="E163"/>
  <c r="BC163" i="3" s="1"/>
  <c r="BD179" i="2"/>
  <c r="E179"/>
  <c r="BD69"/>
  <c r="E69"/>
  <c r="BC69" i="3" s="1"/>
  <c r="BD6" i="2"/>
  <c r="C6" s="1"/>
  <c r="E6"/>
  <c r="BC6" i="3" s="1"/>
  <c r="BD92" i="2"/>
  <c r="E92"/>
  <c r="E150"/>
  <c r="BC150" i="3" s="1"/>
  <c r="BD150" i="2"/>
  <c r="BD61"/>
  <c r="E61"/>
  <c r="BC61" i="3" s="1"/>
  <c r="BD121" i="2"/>
  <c r="C121" s="1"/>
  <c r="E121"/>
  <c r="BC121" i="3" s="1"/>
  <c r="BD153" i="2"/>
  <c r="E153"/>
  <c r="BC153" i="3" s="1"/>
  <c r="E11" i="2"/>
  <c r="BC11" i="3" s="1"/>
  <c r="BD11" i="2"/>
  <c r="BD72"/>
  <c r="E72"/>
  <c r="BC72" i="3" s="1"/>
  <c r="BD106" i="2"/>
  <c r="E106"/>
  <c r="E172"/>
  <c r="BC172" i="3" s="1"/>
  <c r="BD172" i="2"/>
  <c r="C172" s="1"/>
  <c r="BD77"/>
  <c r="E77"/>
  <c r="E143"/>
  <c r="BC143" i="3" s="1"/>
  <c r="BD143" i="2"/>
  <c r="C143" s="1"/>
  <c r="BD50"/>
  <c r="C50" s="1"/>
  <c r="E50"/>
  <c r="BC50" i="3" s="1"/>
  <c r="BD10" i="2"/>
  <c r="E10"/>
  <c r="BC10" i="3" s="1"/>
  <c r="BD66" i="2"/>
  <c r="C66" s="1"/>
  <c r="E66"/>
  <c r="BC66" i="3" s="1"/>
  <c r="BD104" i="2"/>
  <c r="E104"/>
  <c r="BD120"/>
  <c r="C120" s="1"/>
  <c r="E120"/>
  <c r="BC120" i="3" s="1"/>
  <c r="E154" i="2"/>
  <c r="BC154" i="3" s="1"/>
  <c r="BD154" i="2"/>
  <c r="BD9"/>
  <c r="C9" s="1"/>
  <c r="E9"/>
  <c r="BC9" i="3" s="1"/>
  <c r="E75" i="2"/>
  <c r="BC75" i="3" s="1"/>
  <c r="BD75" i="2"/>
  <c r="C75" s="1"/>
  <c r="BD109"/>
  <c r="E109"/>
  <c r="BD141"/>
  <c r="E141"/>
  <c r="BC141" i="3" s="1"/>
  <c r="BD173" i="2"/>
  <c r="C173" s="1"/>
  <c r="E173"/>
  <c r="BC173" i="3" s="1"/>
  <c r="BD14" i="2"/>
  <c r="E14"/>
  <c r="BC14" i="3" s="1"/>
  <c r="BD32" i="2"/>
  <c r="C32" s="1"/>
  <c r="E32"/>
  <c r="BC32" i="3" s="1"/>
  <c r="BD108" i="2"/>
  <c r="E108"/>
  <c r="E166"/>
  <c r="BC166" i="3" s="1"/>
  <c r="BD166" i="2"/>
  <c r="E71"/>
  <c r="BC71" i="3" s="1"/>
  <c r="BD71" i="2"/>
  <c r="BD145"/>
  <c r="E145"/>
  <c r="BC145" i="3" s="1"/>
  <c r="BD38" i="2"/>
  <c r="E38"/>
  <c r="BC38" i="3" s="1"/>
  <c r="BD12" i="2"/>
  <c r="C12" s="1"/>
  <c r="E12"/>
  <c r="BC12" i="3" s="1"/>
  <c r="BD114" i="2"/>
  <c r="E114"/>
  <c r="BD87"/>
  <c r="E87"/>
  <c r="BD5"/>
  <c r="E5"/>
  <c r="BC5" i="3" s="1"/>
  <c r="E35" i="2"/>
  <c r="BC35" i="3" s="1"/>
  <c r="BD35" i="2"/>
  <c r="BD18"/>
  <c r="E18"/>
  <c r="BC18" i="3" s="1"/>
  <c r="BD34" i="2"/>
  <c r="E34"/>
  <c r="BC34" i="3" s="1"/>
  <c r="BD56" i="2"/>
  <c r="E56"/>
  <c r="BC56" i="3" s="1"/>
  <c r="BD76" i="2"/>
  <c r="E76"/>
  <c r="BC76" i="3" s="1"/>
  <c r="BD94" i="2"/>
  <c r="E94"/>
  <c r="BD110"/>
  <c r="E110"/>
  <c r="E128"/>
  <c r="BC128" i="3" s="1"/>
  <c r="BD128" i="2"/>
  <c r="C128" s="1"/>
  <c r="E144"/>
  <c r="BC144" i="3" s="1"/>
  <c r="BD144" i="2"/>
  <c r="E160"/>
  <c r="BC160" i="3" s="1"/>
  <c r="BD160" i="2"/>
  <c r="C160" s="1"/>
  <c r="BD178"/>
  <c r="E178"/>
  <c r="BD37"/>
  <c r="E37"/>
  <c r="BC37" i="3" s="1"/>
  <c r="E55" i="2"/>
  <c r="BC55" i="3" s="1"/>
  <c r="BD55" i="2"/>
  <c r="BD73"/>
  <c r="E73"/>
  <c r="BC73" i="3" s="1"/>
  <c r="BD91" i="2"/>
  <c r="E91"/>
  <c r="BD107"/>
  <c r="E107"/>
  <c r="BD123"/>
  <c r="C123" s="1"/>
  <c r="E123"/>
  <c r="BC123" i="3" s="1"/>
  <c r="E139" i="2"/>
  <c r="BC139" i="3" s="1"/>
  <c r="BD139" i="2"/>
  <c r="BD155"/>
  <c r="C155" s="1"/>
  <c r="E155"/>
  <c r="BC155" i="3" s="1"/>
  <c r="E171" i="2"/>
  <c r="BC171" i="3" s="1"/>
  <c r="BD171" i="2"/>
  <c r="C171" s="1"/>
  <c r="E122"/>
  <c r="BC122" i="3" s="1"/>
  <c r="BD122" i="2"/>
  <c r="BD36"/>
  <c r="E36"/>
  <c r="BC36" i="3" s="1"/>
  <c r="E15" i="2"/>
  <c r="BC15" i="3" s="1"/>
  <c r="BD15" i="2"/>
  <c r="BD24"/>
  <c r="E24"/>
  <c r="BC24" i="3" s="1"/>
  <c r="BD62" i="2"/>
  <c r="C62" s="1"/>
  <c r="E62"/>
  <c r="BC62" i="3" s="1"/>
  <c r="BD100" i="2"/>
  <c r="E100"/>
  <c r="E134"/>
  <c r="BC134" i="3" s="1"/>
  <c r="BD134" i="2"/>
  <c r="BD176"/>
  <c r="E176"/>
  <c r="BD45"/>
  <c r="E45"/>
  <c r="BC45" i="3" s="1"/>
  <c r="BD79" i="2"/>
  <c r="E79"/>
  <c r="BD105"/>
  <c r="E105"/>
  <c r="BD137"/>
  <c r="E137"/>
  <c r="BC137" i="3" s="1"/>
  <c r="BD169" i="2"/>
  <c r="E169"/>
  <c r="BC169" i="3" s="1"/>
  <c r="BD4" i="2"/>
  <c r="E4"/>
  <c r="BD52"/>
  <c r="C52" s="1"/>
  <c r="E52"/>
  <c r="BC52" i="3" s="1"/>
  <c r="BD90" i="2"/>
  <c r="E90"/>
  <c r="E124"/>
  <c r="BC124" i="3" s="1"/>
  <c r="BD124" i="2"/>
  <c r="E156"/>
  <c r="BC156" i="3" s="1"/>
  <c r="BD156" i="2"/>
  <c r="C156" s="1"/>
  <c r="BD13"/>
  <c r="C13" s="1"/>
  <c r="E13"/>
  <c r="BC13" i="3" s="1"/>
  <c r="E59" i="2"/>
  <c r="BC59" i="3" s="1"/>
  <c r="BD59" i="2"/>
  <c r="C59" s="1"/>
  <c r="BD95"/>
  <c r="E95"/>
  <c r="E127"/>
  <c r="BC127" i="3" s="1"/>
  <c r="BD127" i="2"/>
  <c r="C127" s="1"/>
  <c r="E151"/>
  <c r="BC151" i="3" s="1"/>
  <c r="BD151" i="2"/>
  <c r="BD183"/>
  <c r="E183"/>
  <c r="C191" i="3"/>
  <c r="C195"/>
  <c r="C192"/>
  <c r="C190"/>
  <c r="E3"/>
  <c r="BD3"/>
  <c r="C145" i="2" l="1"/>
  <c r="C169"/>
  <c r="C157"/>
  <c r="C154"/>
  <c r="C152"/>
  <c r="C147"/>
  <c r="C139"/>
  <c r="C76"/>
  <c r="C71"/>
  <c r="C64"/>
  <c r="C60"/>
  <c r="C54"/>
  <c r="C48"/>
  <c r="C45"/>
  <c r="C41"/>
  <c r="C39"/>
  <c r="C34"/>
  <c r="C20"/>
  <c r="C183"/>
  <c r="BC183" i="3"/>
  <c r="BC4"/>
  <c r="E203" i="2"/>
  <c r="E205" s="1"/>
  <c r="C79"/>
  <c r="BC79" i="3"/>
  <c r="C176" i="2"/>
  <c r="BC176" i="3"/>
  <c r="E24"/>
  <c r="BD24"/>
  <c r="C24" s="1"/>
  <c r="E73"/>
  <c r="BD73"/>
  <c r="C94" i="2"/>
  <c r="BC94" i="3"/>
  <c r="E18"/>
  <c r="BD18"/>
  <c r="C114" i="2"/>
  <c r="BC114" i="3"/>
  <c r="C108" i="2"/>
  <c r="BC108" i="3"/>
  <c r="E141"/>
  <c r="BD141"/>
  <c r="C141" s="1"/>
  <c r="E10"/>
  <c r="BD10"/>
  <c r="BD72"/>
  <c r="E72"/>
  <c r="C72" s="1"/>
  <c r="E61"/>
  <c r="BD61"/>
  <c r="E69"/>
  <c r="BD69"/>
  <c r="C69" s="1"/>
  <c r="C115" i="2"/>
  <c r="BC115" i="3"/>
  <c r="C102" i="2"/>
  <c r="BC102" i="3"/>
  <c r="C98" i="2"/>
  <c r="BC98" i="3"/>
  <c r="E70"/>
  <c r="BD70"/>
  <c r="E53"/>
  <c r="BD53"/>
  <c r="E16"/>
  <c r="BD16"/>
  <c r="C16" s="1"/>
  <c r="E149"/>
  <c r="BD149"/>
  <c r="C117" i="2"/>
  <c r="BC117" i="3"/>
  <c r="E49"/>
  <c r="BD49"/>
  <c r="C112" i="2"/>
  <c r="BC112" i="3"/>
  <c r="C78" i="2"/>
  <c r="BC78" i="3"/>
  <c r="C119" i="2"/>
  <c r="BC119" i="3"/>
  <c r="C80" i="2"/>
  <c r="BC80" i="3"/>
  <c r="E33"/>
  <c r="BD33"/>
  <c r="C33" s="1"/>
  <c r="C86" i="2"/>
  <c r="BC86" i="3"/>
  <c r="E57"/>
  <c r="BD57"/>
  <c r="C57" s="1"/>
  <c r="C88" i="2"/>
  <c r="BC88" i="3"/>
  <c r="E30"/>
  <c r="BD30"/>
  <c r="E44"/>
  <c r="BD44"/>
  <c r="C84" i="2"/>
  <c r="BC84" i="3"/>
  <c r="E151"/>
  <c r="BD151"/>
  <c r="BD134"/>
  <c r="E134"/>
  <c r="C134" s="1"/>
  <c r="BD122"/>
  <c r="C122" s="1"/>
  <c r="E122"/>
  <c r="E55"/>
  <c r="BD55"/>
  <c r="C55" s="1"/>
  <c r="E35"/>
  <c r="BD35"/>
  <c r="BD150"/>
  <c r="E150"/>
  <c r="BD136"/>
  <c r="E136"/>
  <c r="E132"/>
  <c r="BD132"/>
  <c r="C132" s="1"/>
  <c r="E126"/>
  <c r="BD126"/>
  <c r="E162"/>
  <c r="BD162"/>
  <c r="E7"/>
  <c r="BD7"/>
  <c r="E148"/>
  <c r="BD148"/>
  <c r="BD142"/>
  <c r="E142"/>
  <c r="BD138"/>
  <c r="E138"/>
  <c r="C95" i="2"/>
  <c r="BC95" i="3"/>
  <c r="E169"/>
  <c r="BD169"/>
  <c r="E45"/>
  <c r="BD45"/>
  <c r="E155"/>
  <c r="BD155"/>
  <c r="C155" s="1"/>
  <c r="C91" i="2"/>
  <c r="BC91" i="3"/>
  <c r="C178" i="2"/>
  <c r="BC178" i="3"/>
  <c r="E76"/>
  <c r="BD76"/>
  <c r="C87" i="2"/>
  <c r="BC87" i="3"/>
  <c r="E145"/>
  <c r="BD145"/>
  <c r="E173"/>
  <c r="BD173"/>
  <c r="C173" s="1"/>
  <c r="BD120"/>
  <c r="E120"/>
  <c r="E127"/>
  <c r="BD127"/>
  <c r="E59"/>
  <c r="BD59"/>
  <c r="BD156"/>
  <c r="E156"/>
  <c r="C4" i="2"/>
  <c r="BD205"/>
  <c r="E171" i="3"/>
  <c r="BD171"/>
  <c r="BD139"/>
  <c r="C139" s="1"/>
  <c r="E139"/>
  <c r="E160"/>
  <c r="BD160"/>
  <c r="BD128"/>
  <c r="E128"/>
  <c r="E71"/>
  <c r="BD71"/>
  <c r="E75"/>
  <c r="BD75"/>
  <c r="BD154"/>
  <c r="E154"/>
  <c r="E143"/>
  <c r="BD143"/>
  <c r="E172"/>
  <c r="BD172"/>
  <c r="E19"/>
  <c r="BD19"/>
  <c r="E135"/>
  <c r="BD135"/>
  <c r="C135" s="1"/>
  <c r="E67"/>
  <c r="BD67"/>
  <c r="E164"/>
  <c r="BD164"/>
  <c r="C164" s="1"/>
  <c r="E158"/>
  <c r="BD158"/>
  <c r="E146"/>
  <c r="BD146"/>
  <c r="E39"/>
  <c r="BD39"/>
  <c r="E170"/>
  <c r="BD170"/>
  <c r="C170" s="1"/>
  <c r="E167"/>
  <c r="BD167"/>
  <c r="E43"/>
  <c r="BD43"/>
  <c r="C43" s="1"/>
  <c r="E47"/>
  <c r="BD47"/>
  <c r="BD152"/>
  <c r="E152"/>
  <c r="C151" i="2"/>
  <c r="C124"/>
  <c r="C134"/>
  <c r="C15"/>
  <c r="C144"/>
  <c r="C166"/>
  <c r="C137"/>
  <c r="C24"/>
  <c r="C36"/>
  <c r="C73"/>
  <c r="C37"/>
  <c r="C56"/>
  <c r="C18"/>
  <c r="C5"/>
  <c r="C38"/>
  <c r="C14"/>
  <c r="C141"/>
  <c r="C10"/>
  <c r="C72"/>
  <c r="C153"/>
  <c r="C61"/>
  <c r="C69"/>
  <c r="C163"/>
  <c r="C26"/>
  <c r="C174" i="3"/>
  <c r="C22" i="2"/>
  <c r="C70"/>
  <c r="C129"/>
  <c r="C53"/>
  <c r="C16"/>
  <c r="C149"/>
  <c r="C49"/>
  <c r="C40"/>
  <c r="C33"/>
  <c r="C74"/>
  <c r="C125"/>
  <c r="C57"/>
  <c r="C28"/>
  <c r="C30"/>
  <c r="C17"/>
  <c r="C44"/>
  <c r="C8"/>
  <c r="C90"/>
  <c r="BC90" i="3"/>
  <c r="E137"/>
  <c r="BD137"/>
  <c r="C137" s="1"/>
  <c r="C100" i="2"/>
  <c r="BC100" i="3"/>
  <c r="E36"/>
  <c r="BD36"/>
  <c r="C107" i="2"/>
  <c r="BC107" i="3"/>
  <c r="E37"/>
  <c r="BD37"/>
  <c r="BD56"/>
  <c r="E56"/>
  <c r="E5"/>
  <c r="BC5" i="4" s="1"/>
  <c r="BD5" i="3"/>
  <c r="E38"/>
  <c r="BD38"/>
  <c r="E14"/>
  <c r="BD14"/>
  <c r="C14" s="1"/>
  <c r="C104" i="2"/>
  <c r="BC104" i="3"/>
  <c r="E153"/>
  <c r="BD153"/>
  <c r="C92" i="2"/>
  <c r="BC92" i="3"/>
  <c r="E163"/>
  <c r="BD163"/>
  <c r="C163" s="1"/>
  <c r="E26"/>
  <c r="BD26"/>
  <c r="E22"/>
  <c r="BD22"/>
  <c r="E129"/>
  <c r="BD129"/>
  <c r="C82" i="2"/>
  <c r="BC82" i="3"/>
  <c r="C181" i="2"/>
  <c r="BC181" i="3"/>
  <c r="C83" i="2"/>
  <c r="BC83" i="3"/>
  <c r="C180" i="2"/>
  <c r="BC180" i="3"/>
  <c r="E40"/>
  <c r="BD40"/>
  <c r="C85" i="2"/>
  <c r="BC85" i="3"/>
  <c r="C182" i="2"/>
  <c r="BC182" i="3"/>
  <c r="C177" i="2"/>
  <c r="BC177" i="3"/>
  <c r="E74"/>
  <c r="BD74"/>
  <c r="C74" s="1"/>
  <c r="E125"/>
  <c r="BD125"/>
  <c r="E28"/>
  <c r="BD28"/>
  <c r="C28" s="1"/>
  <c r="E17"/>
  <c r="BD17"/>
  <c r="C99" i="2"/>
  <c r="BC99" i="3"/>
  <c r="E8"/>
  <c r="BD8"/>
  <c r="E124"/>
  <c r="BD124"/>
  <c r="E15"/>
  <c r="BD15"/>
  <c r="BD144"/>
  <c r="E144"/>
  <c r="C144" s="1"/>
  <c r="E166"/>
  <c r="BD166"/>
  <c r="E11"/>
  <c r="BD11"/>
  <c r="C11" s="1"/>
  <c r="BD175"/>
  <c r="C175" s="1"/>
  <c r="E175"/>
  <c r="E27"/>
  <c r="BD27"/>
  <c r="C27" s="1"/>
  <c r="E23"/>
  <c r="BD23"/>
  <c r="BD130"/>
  <c r="E130"/>
  <c r="E159"/>
  <c r="BD159"/>
  <c r="E51"/>
  <c r="BD51"/>
  <c r="C51" s="1"/>
  <c r="E31"/>
  <c r="BD31"/>
  <c r="E140"/>
  <c r="BD140"/>
  <c r="C140" s="1"/>
  <c r="E63"/>
  <c r="BD63"/>
  <c r="E168"/>
  <c r="BD168"/>
  <c r="C168" s="1"/>
  <c r="E13"/>
  <c r="BD13"/>
  <c r="E52"/>
  <c r="BD52"/>
  <c r="C52" s="1"/>
  <c r="C105" i="2"/>
  <c r="BC105" i="3"/>
  <c r="BD62"/>
  <c r="E62"/>
  <c r="E123"/>
  <c r="BD123"/>
  <c r="C110" i="2"/>
  <c r="BC110" i="3"/>
  <c r="E34"/>
  <c r="BD34"/>
  <c r="E12"/>
  <c r="BD12"/>
  <c r="C12" s="1"/>
  <c r="E32"/>
  <c r="BD32"/>
  <c r="C109" i="2"/>
  <c r="BC109" i="3"/>
  <c r="E9"/>
  <c r="BD9"/>
  <c r="E66"/>
  <c r="C66" s="1"/>
  <c r="BD66"/>
  <c r="E50"/>
  <c r="BD50"/>
  <c r="C77" i="2"/>
  <c r="BC77" i="3"/>
  <c r="C106" i="2"/>
  <c r="BC106" i="3"/>
  <c r="E121"/>
  <c r="BD121"/>
  <c r="E6"/>
  <c r="BD6"/>
  <c r="C179" i="2"/>
  <c r="BC179" i="3"/>
  <c r="E131"/>
  <c r="BD131"/>
  <c r="C81" i="2"/>
  <c r="BC81" i="3"/>
  <c r="BD64"/>
  <c r="C64" s="1"/>
  <c r="E64"/>
  <c r="E21"/>
  <c r="BD21"/>
  <c r="C103" i="2"/>
  <c r="BC103" i="3"/>
  <c r="E29"/>
  <c r="BD29"/>
  <c r="BD60"/>
  <c r="E60"/>
  <c r="E161"/>
  <c r="BD161"/>
  <c r="C97" i="2"/>
  <c r="BC97" i="3"/>
  <c r="C184" i="2"/>
  <c r="BC184" i="3"/>
  <c r="BD54"/>
  <c r="E54"/>
  <c r="E68"/>
  <c r="BD68"/>
  <c r="E165"/>
  <c r="BD165"/>
  <c r="BD133"/>
  <c r="C133" s="1"/>
  <c r="E133"/>
  <c r="C101" i="2"/>
  <c r="BC101" i="3"/>
  <c r="E65"/>
  <c r="BD65"/>
  <c r="C96" i="2"/>
  <c r="BC96" i="3"/>
  <c r="E58"/>
  <c r="BD58"/>
  <c r="E20"/>
  <c r="BD20"/>
  <c r="E42"/>
  <c r="BD42"/>
  <c r="C113" i="2"/>
  <c r="BC113" i="3"/>
  <c r="E157"/>
  <c r="BD157"/>
  <c r="C93" i="2"/>
  <c r="BC93" i="3"/>
  <c r="E41"/>
  <c r="BD41"/>
  <c r="E48"/>
  <c r="BD48"/>
  <c r="E25"/>
  <c r="BD25"/>
  <c r="C111" i="2"/>
  <c r="BC111" i="3"/>
  <c r="C89" i="2"/>
  <c r="BC89" i="3"/>
  <c r="C116" i="2"/>
  <c r="BC116" i="3"/>
  <c r="E147"/>
  <c r="BD147"/>
  <c r="C118" i="2"/>
  <c r="BC118" i="3"/>
  <c r="E46"/>
  <c r="BD46"/>
  <c r="C122" i="2"/>
  <c r="C55"/>
  <c r="C35"/>
  <c r="C11"/>
  <c r="C150"/>
  <c r="C136"/>
  <c r="C175"/>
  <c r="C132"/>
  <c r="C27"/>
  <c r="C126"/>
  <c r="C23"/>
  <c r="C162"/>
  <c r="C130"/>
  <c r="C7"/>
  <c r="C159"/>
  <c r="C51"/>
  <c r="C148"/>
  <c r="C142"/>
  <c r="C31"/>
  <c r="C138"/>
  <c r="C140"/>
  <c r="C63"/>
  <c r="C168"/>
  <c r="C3" i="3"/>
  <c r="BD5" i="4" l="1"/>
  <c r="E5"/>
  <c r="E203" s="1"/>
  <c r="E205" s="1"/>
  <c r="C172" i="3"/>
  <c r="C160"/>
  <c r="C127"/>
  <c r="C146"/>
  <c r="C153"/>
  <c r="C22"/>
  <c r="C40"/>
  <c r="C60"/>
  <c r="C5"/>
  <c r="C56"/>
  <c r="C148"/>
  <c r="C171"/>
  <c r="C126"/>
  <c r="C169"/>
  <c r="C162"/>
  <c r="C152"/>
  <c r="C150"/>
  <c r="C124"/>
  <c r="C71"/>
  <c r="C37"/>
  <c r="C36"/>
  <c r="C30"/>
  <c r="E87"/>
  <c r="BD87"/>
  <c r="E84"/>
  <c r="BD84"/>
  <c r="E119"/>
  <c r="BD119"/>
  <c r="C119" s="1"/>
  <c r="E117"/>
  <c r="BD117"/>
  <c r="E183"/>
  <c r="BD183"/>
  <c r="C183" s="1"/>
  <c r="E118"/>
  <c r="C118" s="1"/>
  <c r="BD118"/>
  <c r="E111"/>
  <c r="BD111"/>
  <c r="C111" s="1"/>
  <c r="E97"/>
  <c r="BD97"/>
  <c r="E105"/>
  <c r="BD105"/>
  <c r="E85"/>
  <c r="BD85"/>
  <c r="E181"/>
  <c r="BD181"/>
  <c r="BD92"/>
  <c r="C92" s="1"/>
  <c r="E92"/>
  <c r="E104"/>
  <c r="BD104"/>
  <c r="E100"/>
  <c r="BD100"/>
  <c r="E4"/>
  <c r="BD4"/>
  <c r="E89"/>
  <c r="BD89"/>
  <c r="E184"/>
  <c r="BD184"/>
  <c r="E81"/>
  <c r="BD81"/>
  <c r="E179"/>
  <c r="BD179"/>
  <c r="C179" s="1"/>
  <c r="E77"/>
  <c r="BD77"/>
  <c r="E109"/>
  <c r="BD109"/>
  <c r="BD110"/>
  <c r="E110"/>
  <c r="E99"/>
  <c r="BD99"/>
  <c r="C99" s="1"/>
  <c r="E182"/>
  <c r="BD182"/>
  <c r="BD83"/>
  <c r="E83"/>
  <c r="E82"/>
  <c r="BD82"/>
  <c r="C20"/>
  <c r="C54"/>
  <c r="C6"/>
  <c r="C50"/>
  <c r="C32"/>
  <c r="C34"/>
  <c r="C63"/>
  <c r="C159"/>
  <c r="C23"/>
  <c r="C166"/>
  <c r="C8"/>
  <c r="C125"/>
  <c r="C129"/>
  <c r="C38"/>
  <c r="C46"/>
  <c r="C147"/>
  <c r="C25"/>
  <c r="C41"/>
  <c r="C157"/>
  <c r="C42"/>
  <c r="C58"/>
  <c r="C65"/>
  <c r="C68"/>
  <c r="C161"/>
  <c r="C29"/>
  <c r="C21"/>
  <c r="C121"/>
  <c r="C154"/>
  <c r="C156"/>
  <c r="C138"/>
  <c r="C70"/>
  <c r="E178"/>
  <c r="BD178"/>
  <c r="BD112"/>
  <c r="E112"/>
  <c r="E102"/>
  <c r="BD102"/>
  <c r="C102" s="1"/>
  <c r="E114"/>
  <c r="BD114"/>
  <c r="BD94"/>
  <c r="E94"/>
  <c r="E79"/>
  <c r="BD79"/>
  <c r="E116"/>
  <c r="BD116"/>
  <c r="C116" s="1"/>
  <c r="E93"/>
  <c r="BD93"/>
  <c r="E113"/>
  <c r="BD113"/>
  <c r="C113" s="1"/>
  <c r="BD96"/>
  <c r="E96"/>
  <c r="E101"/>
  <c r="BD101"/>
  <c r="C101" s="1"/>
  <c r="E103"/>
  <c r="BD103"/>
  <c r="E106"/>
  <c r="BD106"/>
  <c r="C106" s="1"/>
  <c r="BD177"/>
  <c r="C177" s="1"/>
  <c r="E177"/>
  <c r="E180"/>
  <c r="BD180"/>
  <c r="C180" s="1"/>
  <c r="E107"/>
  <c r="BD107"/>
  <c r="E90"/>
  <c r="BD90"/>
  <c r="C90" s="1"/>
  <c r="E91"/>
  <c r="BD91"/>
  <c r="E95"/>
  <c r="BD95"/>
  <c r="C95" s="1"/>
  <c r="BD88"/>
  <c r="E88"/>
  <c r="BD86"/>
  <c r="E86"/>
  <c r="C86" s="1"/>
  <c r="BD80"/>
  <c r="E80"/>
  <c r="BD78"/>
  <c r="E78"/>
  <c r="C78" s="1"/>
  <c r="E98"/>
  <c r="C98" s="1"/>
  <c r="BD98"/>
  <c r="E115"/>
  <c r="BD115"/>
  <c r="C115" s="1"/>
  <c r="E108"/>
  <c r="BD108"/>
  <c r="E176"/>
  <c r="BD176"/>
  <c r="C176" s="1"/>
  <c r="C48"/>
  <c r="C165"/>
  <c r="C131"/>
  <c r="C9"/>
  <c r="C123"/>
  <c r="C13"/>
  <c r="C31"/>
  <c r="C15"/>
  <c r="C17"/>
  <c r="C26"/>
  <c r="C203" i="2"/>
  <c r="C62" i="3"/>
  <c r="C130"/>
  <c r="C47"/>
  <c r="C167"/>
  <c r="C39"/>
  <c r="C158"/>
  <c r="C67"/>
  <c r="C19"/>
  <c r="C143"/>
  <c r="C75"/>
  <c r="C128"/>
  <c r="C59"/>
  <c r="C120"/>
  <c r="C145"/>
  <c r="C76"/>
  <c r="C45"/>
  <c r="C142"/>
  <c r="C7"/>
  <c r="C136"/>
  <c r="C35"/>
  <c r="C151"/>
  <c r="C44"/>
  <c r="C49"/>
  <c r="C149"/>
  <c r="C53"/>
  <c r="C61"/>
  <c r="C10"/>
  <c r="C18"/>
  <c r="C73"/>
  <c r="C5" i="4" l="1"/>
  <c r="C203" s="1"/>
  <c r="BD205"/>
  <c r="C181" i="3"/>
  <c r="C87"/>
  <c r="C184"/>
  <c r="C178"/>
  <c r="C109"/>
  <c r="C105"/>
  <c r="C94"/>
  <c r="C83"/>
  <c r="E203"/>
  <c r="E205" s="1"/>
  <c r="C104"/>
  <c r="C4"/>
  <c r="BD205"/>
  <c r="C108"/>
  <c r="C80"/>
  <c r="C88"/>
  <c r="C91"/>
  <c r="C107"/>
  <c r="C103"/>
  <c r="C96"/>
  <c r="C93"/>
  <c r="C79"/>
  <c r="C114"/>
  <c r="C112"/>
  <c r="C82"/>
  <c r="C182"/>
  <c r="C110"/>
  <c r="C77"/>
  <c r="C81"/>
  <c r="C89"/>
  <c r="C100"/>
  <c r="C85"/>
  <c r="C97"/>
  <c r="C117"/>
  <c r="C84"/>
  <c r="C203" l="1"/>
</calcChain>
</file>

<file path=xl/sharedStrings.xml><?xml version="1.0" encoding="utf-8"?>
<sst xmlns="http://schemas.openxmlformats.org/spreadsheetml/2006/main" count="432" uniqueCount="36">
  <si>
    <t>No clip</t>
  </si>
  <si>
    <t>January</t>
  </si>
  <si>
    <t>UK</t>
  </si>
  <si>
    <t>BG</t>
  </si>
  <si>
    <t>Total</t>
  </si>
  <si>
    <t>February</t>
  </si>
  <si>
    <t>March</t>
  </si>
  <si>
    <t>April</t>
  </si>
  <si>
    <t>May</t>
  </si>
  <si>
    <t>Jun</t>
  </si>
  <si>
    <t>July</t>
  </si>
  <si>
    <t>August</t>
  </si>
  <si>
    <t>September</t>
  </si>
  <si>
    <t>October</t>
  </si>
  <si>
    <t>November</t>
  </si>
  <si>
    <t>December</t>
  </si>
  <si>
    <t>Qontity in pack</t>
  </si>
  <si>
    <t>Suplay</t>
  </si>
  <si>
    <t>Order Jan</t>
  </si>
  <si>
    <t>UK Jan</t>
  </si>
  <si>
    <t>First Sup</t>
  </si>
  <si>
    <t>Total Sell</t>
  </si>
  <si>
    <t>bg</t>
  </si>
  <si>
    <t>Order Feb</t>
  </si>
  <si>
    <t>Uk March</t>
  </si>
  <si>
    <t>ok</t>
  </si>
  <si>
    <t>Total Packs</t>
  </si>
  <si>
    <t>Order May</t>
  </si>
  <si>
    <t>UK June</t>
  </si>
  <si>
    <t>???</t>
  </si>
  <si>
    <t>disc.</t>
  </si>
  <si>
    <t>disk</t>
  </si>
  <si>
    <t>?</t>
  </si>
  <si>
    <t>order 2017</t>
  </si>
  <si>
    <t>resend</t>
  </si>
  <si>
    <t>100 от алиекспрес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</si>
</sst>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theme="9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EFE98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2" borderId="0" xfId="0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0" fillId="7" borderId="0" xfId="0" applyFill="1"/>
    <xf numFmtId="0" fontId="1" fillId="7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0" fillId="6" borderId="0" xfId="0" applyFill="1"/>
    <xf numFmtId="0" fontId="2" fillId="2" borderId="0" xfId="0" applyFont="1" applyFill="1"/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3" borderId="0" xfId="0" applyFont="1" applyFill="1"/>
    <xf numFmtId="0" fontId="2" fillId="0" borderId="0" xfId="0" applyFont="1"/>
    <xf numFmtId="0" fontId="2" fillId="6" borderId="0" xfId="0" applyFont="1" applyFill="1" applyAlignment="1">
      <alignment horizontal="center"/>
    </xf>
    <xf numFmtId="0" fontId="3" fillId="2" borderId="0" xfId="0" applyFont="1" applyFill="1"/>
    <xf numFmtId="0" fontId="0" fillId="2" borderId="0" xfId="0" applyFont="1" applyFill="1" applyAlignment="1">
      <alignment horizontal="center"/>
    </xf>
    <xf numFmtId="0" fontId="1" fillId="2" borderId="0" xfId="0" applyFont="1" applyFill="1"/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1" fillId="0" borderId="0" xfId="0" applyFont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99FF99"/>
      <color rgb="FFFEFE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O470"/>
  <sheetViews>
    <sheetView workbookViewId="0">
      <pane xSplit="5" ySplit="2" topLeftCell="AR3" activePane="bottomRight" state="frozen"/>
      <selection pane="topRight" activeCell="C1" sqref="C1"/>
      <selection pane="bottomLeft" activeCell="A3" sqref="A3"/>
      <selection pane="bottomRight" activeCell="BK11" sqref="BK11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  <col min="66" max="66" width="9.140625" style="2"/>
  </cols>
  <sheetData>
    <row r="1" spans="1:67" s="4" customFormat="1">
      <c r="A1" s="4" t="s">
        <v>0</v>
      </c>
      <c r="C1" s="34" t="s">
        <v>16</v>
      </c>
      <c r="D1" s="34"/>
      <c r="E1" s="34"/>
      <c r="F1" s="35" t="s">
        <v>1</v>
      </c>
      <c r="G1" s="35"/>
      <c r="H1" s="4" t="s">
        <v>4</v>
      </c>
      <c r="J1" s="35" t="s">
        <v>5</v>
      </c>
      <c r="K1" s="35"/>
      <c r="L1" s="4" t="s">
        <v>4</v>
      </c>
      <c r="N1" s="35" t="s">
        <v>6</v>
      </c>
      <c r="O1" s="35"/>
      <c r="P1" s="4" t="s">
        <v>4</v>
      </c>
      <c r="R1" s="35" t="s">
        <v>7</v>
      </c>
      <c r="S1" s="35"/>
      <c r="T1" s="4" t="s">
        <v>4</v>
      </c>
      <c r="V1" s="35" t="s">
        <v>8</v>
      </c>
      <c r="W1" s="35"/>
      <c r="X1" s="4" t="s">
        <v>4</v>
      </c>
      <c r="Z1" s="35" t="s">
        <v>9</v>
      </c>
      <c r="AA1" s="35"/>
      <c r="AB1" s="4" t="s">
        <v>4</v>
      </c>
      <c r="AD1" s="36" t="s">
        <v>10</v>
      </c>
      <c r="AE1" s="36"/>
      <c r="AF1" s="4" t="s">
        <v>4</v>
      </c>
      <c r="AH1" s="35" t="s">
        <v>11</v>
      </c>
      <c r="AI1" s="35"/>
      <c r="AJ1" s="4" t="s">
        <v>4</v>
      </c>
      <c r="AL1" s="35" t="s">
        <v>12</v>
      </c>
      <c r="AM1" s="35"/>
      <c r="AN1" s="4" t="s">
        <v>4</v>
      </c>
      <c r="AP1" s="35" t="s">
        <v>13</v>
      </c>
      <c r="AQ1" s="35"/>
      <c r="AR1" s="4" t="s">
        <v>4</v>
      </c>
      <c r="AT1" s="35" t="s">
        <v>14</v>
      </c>
      <c r="AU1" s="35"/>
      <c r="AV1" s="4" t="s">
        <v>4</v>
      </c>
      <c r="AX1" s="35" t="s">
        <v>15</v>
      </c>
      <c r="AY1" s="35"/>
      <c r="AZ1" s="4" t="s">
        <v>4</v>
      </c>
      <c r="BB1" s="35" t="s">
        <v>17</v>
      </c>
      <c r="BC1" s="35"/>
      <c r="BD1" s="35"/>
      <c r="BE1" s="10"/>
      <c r="BF1" s="16"/>
      <c r="BG1" s="10"/>
      <c r="BH1" s="16"/>
      <c r="BL1" s="7"/>
      <c r="BN1" s="7"/>
    </row>
    <row r="2" spans="1:67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4"/>
      <c r="V2" s="1" t="s">
        <v>2</v>
      </c>
      <c r="W2" s="1" t="s">
        <v>3</v>
      </c>
      <c r="X2" s="5"/>
      <c r="Y2" s="4"/>
      <c r="Z2" s="1" t="s">
        <v>2</v>
      </c>
      <c r="AA2" s="1" t="s">
        <v>3</v>
      </c>
      <c r="AB2" s="5"/>
      <c r="AC2" s="4"/>
      <c r="AD2" s="1" t="s">
        <v>2</v>
      </c>
      <c r="AE2" s="1" t="s">
        <v>3</v>
      </c>
      <c r="AF2" s="5"/>
      <c r="AG2" s="4"/>
      <c r="AH2" s="1" t="s">
        <v>2</v>
      </c>
      <c r="AI2" s="1" t="s">
        <v>3</v>
      </c>
      <c r="AJ2" s="5"/>
      <c r="AK2" s="4"/>
      <c r="AL2" s="1" t="s">
        <v>2</v>
      </c>
      <c r="AM2" s="1" t="s">
        <v>3</v>
      </c>
      <c r="AN2" s="5"/>
      <c r="AO2" s="4"/>
      <c r="AP2" s="1" t="s">
        <v>2</v>
      </c>
      <c r="AQ2" s="1" t="s">
        <v>3</v>
      </c>
      <c r="AR2" s="5"/>
      <c r="AS2" s="4"/>
      <c r="AT2" s="1" t="s">
        <v>2</v>
      </c>
      <c r="AU2" s="1" t="s">
        <v>3</v>
      </c>
      <c r="AV2" s="5"/>
      <c r="AW2" s="4"/>
      <c r="AX2" s="1" t="s">
        <v>2</v>
      </c>
      <c r="AY2" s="1" t="s">
        <v>3</v>
      </c>
      <c r="AZ2" s="5"/>
      <c r="BA2" s="4"/>
      <c r="BB2" s="9" t="s">
        <v>2</v>
      </c>
      <c r="BC2" s="9" t="s">
        <v>3</v>
      </c>
      <c r="BD2" s="5" t="s">
        <v>4</v>
      </c>
      <c r="BE2" s="11" t="s">
        <v>20</v>
      </c>
      <c r="BF2" s="7" t="s">
        <v>18</v>
      </c>
      <c r="BG2" s="9" t="s">
        <v>19</v>
      </c>
      <c r="BH2" s="7" t="s">
        <v>23</v>
      </c>
      <c r="BI2" s="18" t="s">
        <v>24</v>
      </c>
      <c r="BK2" t="s">
        <v>27</v>
      </c>
      <c r="BL2" s="18" t="s">
        <v>28</v>
      </c>
      <c r="BN2" s="2" t="s">
        <v>33</v>
      </c>
    </row>
    <row r="3" spans="1:67">
      <c r="A3" s="2">
        <v>10001</v>
      </c>
      <c r="C3" s="8">
        <f t="shared" ref="C3:C34" si="0">SUM(BD3-D3-E3)</f>
        <v>7</v>
      </c>
      <c r="D3" s="7">
        <f>SUM(BB3-F3-J3-N3-R3-V3-Z3-AD3-AH3-AL3-AP3-AT3-AX3)</f>
        <v>3</v>
      </c>
      <c r="E3" s="17">
        <f>SUM(BC3-G3-K3-O3-S3-W3-AA3-AE3-AI3-AM3-AQ3-AU3-AY3)</f>
        <v>10</v>
      </c>
      <c r="J3" s="1">
        <v>1</v>
      </c>
      <c r="O3" s="1">
        <v>2</v>
      </c>
      <c r="S3">
        <v>3</v>
      </c>
      <c r="AT3">
        <v>1</v>
      </c>
      <c r="BB3" s="9">
        <f>SUM(BE3+BG3+BI3+BL3)</f>
        <v>5</v>
      </c>
      <c r="BC3" s="9">
        <f>SUM(BD3-BB3)</f>
        <v>15</v>
      </c>
      <c r="BD3" s="5">
        <f>SUM(BF3+BH3+BK3+BN3)/10+10</f>
        <v>20</v>
      </c>
      <c r="BE3" s="1">
        <v>5</v>
      </c>
      <c r="BK3">
        <v>100</v>
      </c>
    </row>
    <row r="4" spans="1:67">
      <c r="A4" s="2">
        <v>10002</v>
      </c>
      <c r="C4" s="8">
        <f t="shared" si="0"/>
        <v>2</v>
      </c>
      <c r="D4" s="7">
        <f t="shared" ref="D4:D67" si="1">SUM(BB4-F4-J4-N4-R4-V4-Z4-AD4-AH4-AL4-AP4-AT4-AX4)</f>
        <v>5</v>
      </c>
      <c r="E4" s="12">
        <f t="shared" ref="E4:E67" si="2">SUM(BC4-G4-K4-O4-S4-W4-AA4-AE4-AI4-AM4-AQ4-AU4-AY4)</f>
        <v>13</v>
      </c>
      <c r="S4">
        <v>2</v>
      </c>
      <c r="BB4" s="9">
        <f t="shared" ref="BB4:BB67" si="3">SUM(BE4+BG4+BI4+BL4)</f>
        <v>5</v>
      </c>
      <c r="BC4" s="9">
        <f t="shared" ref="BC4:BC67" si="4">SUM(BD4-BB4)</f>
        <v>15</v>
      </c>
      <c r="BD4" s="5">
        <f t="shared" ref="BD4:BD67" si="5">SUM(BF4+BH4+BK4+BN4)/10+10</f>
        <v>20</v>
      </c>
      <c r="BE4" s="1">
        <v>5</v>
      </c>
      <c r="BN4" s="2">
        <v>100</v>
      </c>
    </row>
    <row r="5" spans="1:67">
      <c r="A5" s="2">
        <v>10003</v>
      </c>
      <c r="C5" s="8">
        <f t="shared" si="0"/>
        <v>14</v>
      </c>
      <c r="D5" s="7">
        <f t="shared" si="1"/>
        <v>3</v>
      </c>
      <c r="E5" s="7">
        <f t="shared" si="2"/>
        <v>23</v>
      </c>
      <c r="F5" s="1">
        <v>1</v>
      </c>
      <c r="J5" s="1">
        <v>1</v>
      </c>
      <c r="K5" s="1">
        <v>2</v>
      </c>
      <c r="N5" s="1">
        <v>1</v>
      </c>
      <c r="V5">
        <v>1</v>
      </c>
      <c r="W5">
        <v>1</v>
      </c>
      <c r="AA5">
        <v>1</v>
      </c>
      <c r="AM5">
        <v>1</v>
      </c>
      <c r="AP5">
        <v>1</v>
      </c>
      <c r="AY5">
        <v>4</v>
      </c>
      <c r="BB5" s="9">
        <f t="shared" si="3"/>
        <v>8</v>
      </c>
      <c r="BC5" s="9">
        <f t="shared" si="4"/>
        <v>32</v>
      </c>
      <c r="BD5" s="5">
        <f t="shared" si="5"/>
        <v>40</v>
      </c>
      <c r="BE5" s="1">
        <v>5</v>
      </c>
      <c r="BH5" s="2">
        <v>100</v>
      </c>
      <c r="BI5">
        <v>3</v>
      </c>
      <c r="BJ5" t="s">
        <v>25</v>
      </c>
      <c r="BN5" s="2">
        <v>200</v>
      </c>
      <c r="BO5" s="23" t="s">
        <v>35</v>
      </c>
    </row>
    <row r="6" spans="1:67">
      <c r="A6" s="25">
        <v>10004</v>
      </c>
      <c r="C6" s="8">
        <f t="shared" si="0"/>
        <v>20</v>
      </c>
      <c r="D6" s="7">
        <f t="shared" si="1"/>
        <v>1</v>
      </c>
      <c r="E6" s="7">
        <f t="shared" si="2"/>
        <v>19</v>
      </c>
      <c r="F6" s="1">
        <v>3</v>
      </c>
      <c r="J6" s="1">
        <v>1</v>
      </c>
      <c r="R6">
        <v>2</v>
      </c>
      <c r="AE6">
        <v>1</v>
      </c>
      <c r="AI6">
        <v>1</v>
      </c>
      <c r="AM6">
        <v>3</v>
      </c>
      <c r="AP6">
        <v>2</v>
      </c>
      <c r="AT6">
        <v>3</v>
      </c>
      <c r="AX6">
        <v>3</v>
      </c>
      <c r="AY6">
        <v>1</v>
      </c>
      <c r="BB6" s="9">
        <f t="shared" si="3"/>
        <v>15</v>
      </c>
      <c r="BC6" s="9">
        <f t="shared" si="4"/>
        <v>25</v>
      </c>
      <c r="BD6" s="5">
        <f t="shared" si="5"/>
        <v>40</v>
      </c>
      <c r="BE6" s="1">
        <v>5</v>
      </c>
      <c r="BF6" s="7">
        <v>300</v>
      </c>
      <c r="BG6" s="1">
        <v>10</v>
      </c>
    </row>
    <row r="7" spans="1:67">
      <c r="A7" s="2">
        <v>10005</v>
      </c>
      <c r="C7" s="8">
        <f t="shared" si="0"/>
        <v>30</v>
      </c>
      <c r="D7" s="12">
        <f t="shared" si="1"/>
        <v>0</v>
      </c>
      <c r="E7" s="12">
        <f t="shared" si="2"/>
        <v>20</v>
      </c>
      <c r="F7" s="1">
        <v>1</v>
      </c>
      <c r="J7" s="1">
        <v>3</v>
      </c>
      <c r="K7" s="1">
        <v>2</v>
      </c>
      <c r="N7" s="1">
        <v>1</v>
      </c>
      <c r="P7" s="6" t="s">
        <v>22</v>
      </c>
      <c r="R7">
        <v>1</v>
      </c>
      <c r="S7">
        <v>2</v>
      </c>
      <c r="V7">
        <v>2</v>
      </c>
      <c r="W7">
        <v>4</v>
      </c>
      <c r="AD7">
        <v>2</v>
      </c>
      <c r="AE7">
        <v>2</v>
      </c>
      <c r="AH7">
        <v>2</v>
      </c>
      <c r="AI7">
        <v>1</v>
      </c>
      <c r="AL7">
        <v>1</v>
      </c>
      <c r="AM7">
        <v>1</v>
      </c>
      <c r="AQ7">
        <v>1</v>
      </c>
      <c r="AY7">
        <v>4</v>
      </c>
      <c r="BB7" s="9">
        <f t="shared" si="3"/>
        <v>13</v>
      </c>
      <c r="BC7" s="9">
        <f t="shared" si="4"/>
        <v>37</v>
      </c>
      <c r="BD7" s="5">
        <f t="shared" si="5"/>
        <v>50</v>
      </c>
      <c r="BE7" s="1">
        <v>5</v>
      </c>
      <c r="BH7" s="2">
        <v>100</v>
      </c>
      <c r="BI7">
        <v>5</v>
      </c>
      <c r="BJ7" t="s">
        <v>25</v>
      </c>
      <c r="BK7">
        <v>100</v>
      </c>
      <c r="BL7" s="2">
        <v>3</v>
      </c>
      <c r="BM7" t="s">
        <v>25</v>
      </c>
      <c r="BN7" s="2">
        <v>200</v>
      </c>
    </row>
    <row r="8" spans="1:67">
      <c r="A8" s="2">
        <v>10006</v>
      </c>
      <c r="C8" s="8">
        <f t="shared" si="0"/>
        <v>3</v>
      </c>
      <c r="D8" s="12">
        <f t="shared" si="1"/>
        <v>2</v>
      </c>
      <c r="E8" s="7">
        <f t="shared" si="2"/>
        <v>5</v>
      </c>
      <c r="F8" s="1">
        <v>1</v>
      </c>
      <c r="R8">
        <v>1</v>
      </c>
      <c r="AP8">
        <v>1</v>
      </c>
      <c r="BB8" s="9">
        <f t="shared" si="3"/>
        <v>5</v>
      </c>
      <c r="BC8" s="9">
        <f t="shared" si="4"/>
        <v>5</v>
      </c>
      <c r="BD8" s="5">
        <f t="shared" si="5"/>
        <v>10</v>
      </c>
      <c r="BE8" s="1">
        <v>5</v>
      </c>
    </row>
    <row r="9" spans="1:67">
      <c r="A9" s="2">
        <v>10007</v>
      </c>
      <c r="C9" s="8">
        <f t="shared" si="0"/>
        <v>1</v>
      </c>
      <c r="D9" s="7">
        <f t="shared" si="1"/>
        <v>4</v>
      </c>
      <c r="E9" s="7">
        <f t="shared" si="2"/>
        <v>5</v>
      </c>
      <c r="V9">
        <v>1</v>
      </c>
      <c r="BB9" s="9">
        <f t="shared" si="3"/>
        <v>5</v>
      </c>
      <c r="BC9" s="9">
        <f t="shared" si="4"/>
        <v>5</v>
      </c>
      <c r="BD9" s="5">
        <f t="shared" si="5"/>
        <v>10</v>
      </c>
      <c r="BE9" s="1">
        <v>5</v>
      </c>
    </row>
    <row r="10" spans="1:67">
      <c r="A10" s="2">
        <v>10008</v>
      </c>
      <c r="C10" s="8">
        <f t="shared" si="0"/>
        <v>6</v>
      </c>
      <c r="D10" s="7">
        <f t="shared" si="1"/>
        <v>10</v>
      </c>
      <c r="E10" s="7">
        <f t="shared" si="2"/>
        <v>14</v>
      </c>
      <c r="F10" s="1">
        <v>3</v>
      </c>
      <c r="R10">
        <v>1</v>
      </c>
      <c r="V10">
        <v>1</v>
      </c>
      <c r="AI10">
        <v>1</v>
      </c>
      <c r="BB10" s="9">
        <f t="shared" si="3"/>
        <v>15</v>
      </c>
      <c r="BC10" s="9">
        <f t="shared" si="4"/>
        <v>15</v>
      </c>
      <c r="BD10" s="5">
        <f t="shared" si="5"/>
        <v>30</v>
      </c>
      <c r="BE10" s="1">
        <v>5</v>
      </c>
      <c r="BF10" s="7">
        <v>100</v>
      </c>
      <c r="BG10" s="1">
        <v>10</v>
      </c>
      <c r="BN10" s="2">
        <v>100</v>
      </c>
    </row>
    <row r="11" spans="1:67">
      <c r="A11" s="2">
        <v>10009</v>
      </c>
      <c r="C11" s="8">
        <f t="shared" si="0"/>
        <v>6</v>
      </c>
      <c r="D11" s="7">
        <f t="shared" si="1"/>
        <v>5</v>
      </c>
      <c r="E11" s="7">
        <f t="shared" si="2"/>
        <v>9</v>
      </c>
      <c r="F11" s="1">
        <v>3</v>
      </c>
      <c r="J11" s="1">
        <v>1</v>
      </c>
      <c r="AI11">
        <v>1</v>
      </c>
      <c r="AL11">
        <v>1</v>
      </c>
      <c r="BB11" s="9">
        <f t="shared" si="3"/>
        <v>10</v>
      </c>
      <c r="BC11" s="9">
        <f t="shared" si="4"/>
        <v>10</v>
      </c>
      <c r="BD11" s="5">
        <f t="shared" si="5"/>
        <v>20</v>
      </c>
      <c r="BE11" s="1">
        <v>5</v>
      </c>
      <c r="BF11" s="7">
        <v>100</v>
      </c>
      <c r="BG11" s="1">
        <v>5</v>
      </c>
    </row>
    <row r="12" spans="1:67">
      <c r="A12" s="19">
        <v>10010</v>
      </c>
      <c r="C12" s="8">
        <f t="shared" si="0"/>
        <v>0</v>
      </c>
      <c r="D12" s="7">
        <f t="shared" si="1"/>
        <v>5</v>
      </c>
      <c r="E12" s="7">
        <f t="shared" si="2"/>
        <v>5</v>
      </c>
      <c r="BB12" s="9">
        <f t="shared" si="3"/>
        <v>5</v>
      </c>
      <c r="BC12" s="9">
        <f t="shared" si="4"/>
        <v>5</v>
      </c>
      <c r="BD12" s="5">
        <f t="shared" si="5"/>
        <v>10</v>
      </c>
      <c r="BE12" s="1">
        <v>5</v>
      </c>
    </row>
    <row r="13" spans="1:67">
      <c r="A13" s="25">
        <v>10011</v>
      </c>
      <c r="C13" s="8">
        <f t="shared" si="0"/>
        <v>3</v>
      </c>
      <c r="D13" s="7">
        <f t="shared" si="1"/>
        <v>7</v>
      </c>
      <c r="E13" s="7">
        <f t="shared" si="2"/>
        <v>10</v>
      </c>
      <c r="F13" s="1">
        <v>2</v>
      </c>
      <c r="V13">
        <v>1</v>
      </c>
      <c r="BB13" s="9">
        <f t="shared" si="3"/>
        <v>10</v>
      </c>
      <c r="BC13" s="9">
        <f t="shared" si="4"/>
        <v>10</v>
      </c>
      <c r="BD13" s="5">
        <f t="shared" si="5"/>
        <v>20</v>
      </c>
      <c r="BE13" s="1">
        <v>5</v>
      </c>
      <c r="BF13" s="7">
        <v>100</v>
      </c>
      <c r="BG13" s="1">
        <v>5</v>
      </c>
    </row>
    <row r="14" spans="1:67">
      <c r="A14" s="2">
        <v>10012</v>
      </c>
      <c r="C14" s="8">
        <f t="shared" si="0"/>
        <v>10</v>
      </c>
      <c r="D14" s="7">
        <f t="shared" si="1"/>
        <v>3</v>
      </c>
      <c r="E14" s="7">
        <f t="shared" si="2"/>
        <v>7</v>
      </c>
      <c r="F14" s="1">
        <v>1</v>
      </c>
      <c r="J14" s="1">
        <v>1</v>
      </c>
      <c r="V14">
        <v>2</v>
      </c>
      <c r="Z14">
        <v>1</v>
      </c>
      <c r="AE14">
        <v>1</v>
      </c>
      <c r="AL14">
        <v>1</v>
      </c>
      <c r="AP14">
        <v>1</v>
      </c>
      <c r="AQ14">
        <v>1</v>
      </c>
      <c r="AU14">
        <v>1</v>
      </c>
      <c r="BB14" s="9">
        <f t="shared" si="3"/>
        <v>10</v>
      </c>
      <c r="BC14" s="9">
        <f t="shared" si="4"/>
        <v>10</v>
      </c>
      <c r="BD14" s="5">
        <f t="shared" si="5"/>
        <v>20</v>
      </c>
      <c r="BE14" s="1">
        <v>5</v>
      </c>
      <c r="BH14" s="2">
        <v>100</v>
      </c>
      <c r="BI14">
        <v>2</v>
      </c>
      <c r="BJ14" t="s">
        <v>25</v>
      </c>
      <c r="BL14" s="2">
        <v>3</v>
      </c>
      <c r="BM14" t="s">
        <v>25</v>
      </c>
    </row>
    <row r="15" spans="1:67">
      <c r="A15" s="2">
        <v>10013</v>
      </c>
      <c r="C15" s="8">
        <f t="shared" si="0"/>
        <v>1</v>
      </c>
      <c r="D15" s="7">
        <f t="shared" si="1"/>
        <v>5</v>
      </c>
      <c r="E15" s="7">
        <f t="shared" si="2"/>
        <v>4</v>
      </c>
      <c r="O15" s="1">
        <v>1</v>
      </c>
      <c r="BB15" s="9">
        <f t="shared" si="3"/>
        <v>5</v>
      </c>
      <c r="BC15" s="9">
        <f t="shared" si="4"/>
        <v>5</v>
      </c>
      <c r="BD15" s="5">
        <f t="shared" si="5"/>
        <v>10</v>
      </c>
      <c r="BE15" s="1">
        <v>5</v>
      </c>
    </row>
    <row r="16" spans="1:67">
      <c r="A16" s="2">
        <v>10014</v>
      </c>
      <c r="C16" s="8">
        <f t="shared" si="0"/>
        <v>7</v>
      </c>
      <c r="D16" s="7">
        <f t="shared" si="1"/>
        <v>5</v>
      </c>
      <c r="E16" s="17">
        <f t="shared" si="2"/>
        <v>8</v>
      </c>
      <c r="O16" s="1">
        <v>1</v>
      </c>
      <c r="R16">
        <v>2</v>
      </c>
      <c r="S16">
        <v>1</v>
      </c>
      <c r="V16">
        <v>1</v>
      </c>
      <c r="AM16">
        <v>1</v>
      </c>
      <c r="AY16">
        <v>1</v>
      </c>
      <c r="BB16" s="9">
        <f t="shared" si="3"/>
        <v>8</v>
      </c>
      <c r="BC16" s="9">
        <f t="shared" si="4"/>
        <v>12</v>
      </c>
      <c r="BD16" s="5">
        <f t="shared" si="5"/>
        <v>20</v>
      </c>
      <c r="BE16" s="1">
        <v>5</v>
      </c>
      <c r="BK16">
        <v>100</v>
      </c>
      <c r="BL16" s="2">
        <v>3</v>
      </c>
      <c r="BM16" t="s">
        <v>25</v>
      </c>
    </row>
    <row r="17" spans="1:66">
      <c r="A17" s="2">
        <v>10015</v>
      </c>
      <c r="C17" s="8">
        <f t="shared" si="0"/>
        <v>2</v>
      </c>
      <c r="D17" s="7">
        <f t="shared" si="1"/>
        <v>5</v>
      </c>
      <c r="E17" s="12">
        <f t="shared" si="2"/>
        <v>3</v>
      </c>
      <c r="K17" s="1">
        <v>1</v>
      </c>
      <c r="W17">
        <v>1</v>
      </c>
      <c r="BB17" s="9">
        <f t="shared" si="3"/>
        <v>5</v>
      </c>
      <c r="BC17" s="9">
        <f t="shared" si="4"/>
        <v>5</v>
      </c>
      <c r="BD17" s="5">
        <f t="shared" si="5"/>
        <v>10</v>
      </c>
      <c r="BE17" s="1">
        <v>5</v>
      </c>
    </row>
    <row r="18" spans="1:66">
      <c r="A18" s="2">
        <v>10016</v>
      </c>
      <c r="C18" s="8">
        <f t="shared" si="0"/>
        <v>8</v>
      </c>
      <c r="D18" s="7">
        <f t="shared" si="1"/>
        <v>5</v>
      </c>
      <c r="E18" s="17">
        <f t="shared" si="2"/>
        <v>7</v>
      </c>
      <c r="J18" s="1">
        <v>1</v>
      </c>
      <c r="K18" s="1">
        <v>1</v>
      </c>
      <c r="N18" s="1">
        <v>1</v>
      </c>
      <c r="O18" s="1">
        <v>1</v>
      </c>
      <c r="R18">
        <v>1</v>
      </c>
      <c r="S18">
        <v>1</v>
      </c>
      <c r="W18">
        <v>1</v>
      </c>
      <c r="AE18">
        <v>1</v>
      </c>
      <c r="BB18" s="9">
        <f t="shared" si="3"/>
        <v>8</v>
      </c>
      <c r="BC18" s="9">
        <f t="shared" si="4"/>
        <v>12</v>
      </c>
      <c r="BD18" s="5">
        <f t="shared" si="5"/>
        <v>20</v>
      </c>
      <c r="BE18" s="1">
        <v>5</v>
      </c>
      <c r="BK18">
        <v>100</v>
      </c>
      <c r="BL18" s="2">
        <v>3</v>
      </c>
      <c r="BM18" t="s">
        <v>25</v>
      </c>
    </row>
    <row r="19" spans="1:66">
      <c r="A19" s="2">
        <v>10017</v>
      </c>
      <c r="C19" s="8">
        <f t="shared" si="0"/>
        <v>14</v>
      </c>
      <c r="D19" s="7">
        <f t="shared" si="1"/>
        <v>8</v>
      </c>
      <c r="E19" s="7">
        <f t="shared" si="2"/>
        <v>28</v>
      </c>
      <c r="F19" s="1">
        <v>5</v>
      </c>
      <c r="K19" s="1">
        <v>4</v>
      </c>
      <c r="R19">
        <v>1</v>
      </c>
      <c r="S19">
        <v>2</v>
      </c>
      <c r="W19">
        <v>1</v>
      </c>
      <c r="Z19">
        <v>1</v>
      </c>
      <c r="BB19" s="9">
        <f t="shared" si="3"/>
        <v>15</v>
      </c>
      <c r="BC19" s="9">
        <f t="shared" si="4"/>
        <v>35</v>
      </c>
      <c r="BD19" s="5">
        <f t="shared" si="5"/>
        <v>50</v>
      </c>
      <c r="BE19" s="1">
        <v>5</v>
      </c>
      <c r="BF19" s="7">
        <v>400</v>
      </c>
      <c r="BG19" s="1">
        <v>10</v>
      </c>
    </row>
    <row r="20" spans="1:66">
      <c r="A20" s="2">
        <v>10018</v>
      </c>
      <c r="C20" s="8">
        <f t="shared" si="0"/>
        <v>8</v>
      </c>
      <c r="D20" s="7">
        <f t="shared" si="1"/>
        <v>3</v>
      </c>
      <c r="E20" s="17">
        <f t="shared" si="2"/>
        <v>19</v>
      </c>
      <c r="F20" s="1">
        <v>1</v>
      </c>
      <c r="N20" s="1">
        <v>1</v>
      </c>
      <c r="O20" s="1">
        <v>3</v>
      </c>
      <c r="Z20">
        <v>1</v>
      </c>
      <c r="AL20">
        <v>1</v>
      </c>
      <c r="AX20">
        <v>1</v>
      </c>
      <c r="BB20" s="9">
        <f t="shared" si="3"/>
        <v>8</v>
      </c>
      <c r="BC20" s="9">
        <f t="shared" si="4"/>
        <v>22</v>
      </c>
      <c r="BD20" s="5">
        <f t="shared" si="5"/>
        <v>30</v>
      </c>
      <c r="BE20" s="1">
        <v>5</v>
      </c>
      <c r="BK20">
        <v>100</v>
      </c>
      <c r="BL20" s="2">
        <v>3</v>
      </c>
      <c r="BM20" t="s">
        <v>25</v>
      </c>
      <c r="BN20" s="2">
        <v>100</v>
      </c>
    </row>
    <row r="21" spans="1:66">
      <c r="A21" s="19">
        <v>10019</v>
      </c>
      <c r="C21" s="8">
        <f t="shared" si="0"/>
        <v>0</v>
      </c>
      <c r="D21" s="7">
        <f t="shared" si="1"/>
        <v>5</v>
      </c>
      <c r="E21" s="7">
        <f t="shared" si="2"/>
        <v>5</v>
      </c>
      <c r="BB21" s="9">
        <f t="shared" si="3"/>
        <v>5</v>
      </c>
      <c r="BC21" s="9">
        <f t="shared" si="4"/>
        <v>5</v>
      </c>
      <c r="BD21" s="5">
        <f t="shared" si="5"/>
        <v>10</v>
      </c>
      <c r="BE21" s="1">
        <v>5</v>
      </c>
    </row>
    <row r="22" spans="1:66">
      <c r="A22" s="2">
        <v>10020</v>
      </c>
      <c r="C22" s="8">
        <f t="shared" si="0"/>
        <v>31</v>
      </c>
      <c r="D22" s="7">
        <f t="shared" si="1"/>
        <v>6</v>
      </c>
      <c r="E22" s="7">
        <f t="shared" si="2"/>
        <v>13</v>
      </c>
      <c r="F22" s="1">
        <v>6</v>
      </c>
      <c r="K22" s="1">
        <v>9</v>
      </c>
      <c r="N22" s="1">
        <v>1</v>
      </c>
      <c r="O22" s="1">
        <v>1</v>
      </c>
      <c r="R22">
        <v>5</v>
      </c>
      <c r="S22">
        <v>4</v>
      </c>
      <c r="V22">
        <v>3</v>
      </c>
      <c r="W22">
        <v>1</v>
      </c>
      <c r="AA22">
        <v>1</v>
      </c>
      <c r="BB22" s="9">
        <f t="shared" si="3"/>
        <v>21</v>
      </c>
      <c r="BC22" s="9">
        <f t="shared" si="4"/>
        <v>29</v>
      </c>
      <c r="BD22" s="5">
        <f t="shared" si="5"/>
        <v>50</v>
      </c>
      <c r="BE22" s="1">
        <v>6</v>
      </c>
      <c r="BF22" s="7">
        <v>400</v>
      </c>
      <c r="BG22" s="1">
        <v>10</v>
      </c>
      <c r="BL22" s="2">
        <v>5</v>
      </c>
      <c r="BM22" t="s">
        <v>25</v>
      </c>
    </row>
    <row r="23" spans="1:66">
      <c r="A23" s="2">
        <v>10021</v>
      </c>
      <c r="C23" s="8">
        <f t="shared" si="0"/>
        <v>4</v>
      </c>
      <c r="D23" s="7">
        <f t="shared" si="1"/>
        <v>4</v>
      </c>
      <c r="E23" s="12">
        <f t="shared" si="2"/>
        <v>12</v>
      </c>
      <c r="F23" s="1">
        <v>1</v>
      </c>
      <c r="W23">
        <v>2</v>
      </c>
      <c r="AI23">
        <v>1</v>
      </c>
      <c r="BB23" s="9">
        <f t="shared" si="3"/>
        <v>5</v>
      </c>
      <c r="BC23" s="9">
        <f t="shared" si="4"/>
        <v>15</v>
      </c>
      <c r="BD23" s="5">
        <f t="shared" si="5"/>
        <v>20</v>
      </c>
      <c r="BE23" s="1">
        <v>5</v>
      </c>
      <c r="BN23" s="2">
        <v>100</v>
      </c>
    </row>
    <row r="24" spans="1:66">
      <c r="A24" s="2">
        <v>10022</v>
      </c>
      <c r="C24" s="8">
        <f t="shared" si="0"/>
        <v>16</v>
      </c>
      <c r="D24" s="7">
        <f t="shared" si="1"/>
        <v>5</v>
      </c>
      <c r="E24" s="7">
        <f t="shared" si="2"/>
        <v>19</v>
      </c>
      <c r="F24" s="1">
        <v>3</v>
      </c>
      <c r="J24" s="1">
        <v>2</v>
      </c>
      <c r="K24" s="1">
        <v>2</v>
      </c>
      <c r="N24" s="1">
        <v>1</v>
      </c>
      <c r="O24" s="1">
        <v>1</v>
      </c>
      <c r="R24">
        <v>3</v>
      </c>
      <c r="AD24">
        <v>1</v>
      </c>
      <c r="AI24">
        <v>1</v>
      </c>
      <c r="AM24">
        <v>1</v>
      </c>
      <c r="AY24">
        <v>1</v>
      </c>
      <c r="BB24" s="9">
        <f t="shared" si="3"/>
        <v>15</v>
      </c>
      <c r="BC24" s="9">
        <f t="shared" si="4"/>
        <v>25</v>
      </c>
      <c r="BD24" s="5">
        <f t="shared" si="5"/>
        <v>40</v>
      </c>
      <c r="BE24" s="1">
        <v>5</v>
      </c>
      <c r="BF24" s="7">
        <v>300</v>
      </c>
      <c r="BG24" s="1">
        <v>10</v>
      </c>
    </row>
    <row r="25" spans="1:66">
      <c r="A25" s="2">
        <v>10023</v>
      </c>
      <c r="C25" s="8">
        <f t="shared" si="0"/>
        <v>3</v>
      </c>
      <c r="D25" s="7">
        <f t="shared" si="1"/>
        <v>4</v>
      </c>
      <c r="E25" s="7">
        <f t="shared" si="2"/>
        <v>3</v>
      </c>
      <c r="J25" s="1">
        <v>1</v>
      </c>
      <c r="K25" s="1">
        <v>1</v>
      </c>
      <c r="AM25">
        <v>1</v>
      </c>
      <c r="BB25" s="9">
        <f t="shared" si="3"/>
        <v>5</v>
      </c>
      <c r="BC25" s="9">
        <f t="shared" si="4"/>
        <v>5</v>
      </c>
      <c r="BD25" s="5">
        <f t="shared" si="5"/>
        <v>10</v>
      </c>
      <c r="BE25" s="1">
        <v>5</v>
      </c>
    </row>
    <row r="26" spans="1:66">
      <c r="A26" s="2">
        <v>10024</v>
      </c>
      <c r="C26" s="8">
        <f t="shared" si="0"/>
        <v>2</v>
      </c>
      <c r="D26" s="7">
        <f t="shared" si="1"/>
        <v>4</v>
      </c>
      <c r="E26" s="7">
        <f t="shared" si="2"/>
        <v>4</v>
      </c>
      <c r="J26" s="1">
        <v>1</v>
      </c>
      <c r="S26">
        <v>1</v>
      </c>
      <c r="BB26" s="9">
        <f t="shared" si="3"/>
        <v>5</v>
      </c>
      <c r="BC26" s="9">
        <f t="shared" si="4"/>
        <v>5</v>
      </c>
      <c r="BD26" s="5">
        <f t="shared" si="5"/>
        <v>10</v>
      </c>
      <c r="BE26" s="1">
        <v>5</v>
      </c>
    </row>
    <row r="27" spans="1:66">
      <c r="A27" s="19">
        <v>10025</v>
      </c>
      <c r="C27" s="8">
        <f t="shared" si="0"/>
        <v>1</v>
      </c>
      <c r="D27" s="7">
        <f t="shared" si="1"/>
        <v>5</v>
      </c>
      <c r="E27" s="7">
        <f t="shared" si="2"/>
        <v>4</v>
      </c>
      <c r="AI27">
        <v>1</v>
      </c>
      <c r="BB27" s="9">
        <f t="shared" si="3"/>
        <v>5</v>
      </c>
      <c r="BC27" s="9">
        <f t="shared" si="4"/>
        <v>5</v>
      </c>
      <c r="BD27" s="5">
        <f t="shared" si="5"/>
        <v>10</v>
      </c>
      <c r="BE27" s="1">
        <v>5</v>
      </c>
    </row>
    <row r="28" spans="1:66">
      <c r="A28" s="2">
        <v>10026</v>
      </c>
      <c r="C28" s="8">
        <f t="shared" si="0"/>
        <v>2</v>
      </c>
      <c r="D28" s="7">
        <f t="shared" si="1"/>
        <v>5</v>
      </c>
      <c r="E28" s="12">
        <f t="shared" si="2"/>
        <v>3</v>
      </c>
      <c r="O28" s="1">
        <v>1</v>
      </c>
      <c r="W28">
        <v>1</v>
      </c>
      <c r="BB28" s="9">
        <f t="shared" si="3"/>
        <v>5</v>
      </c>
      <c r="BC28" s="9">
        <f t="shared" si="4"/>
        <v>5</v>
      </c>
      <c r="BD28" s="5">
        <f t="shared" si="5"/>
        <v>10</v>
      </c>
      <c r="BE28" s="1">
        <v>5</v>
      </c>
    </row>
    <row r="29" spans="1:66">
      <c r="A29" s="2">
        <v>10027</v>
      </c>
      <c r="C29" s="8">
        <f t="shared" si="0"/>
        <v>2</v>
      </c>
      <c r="D29" s="7">
        <f t="shared" si="1"/>
        <v>4</v>
      </c>
      <c r="E29" s="7">
        <f t="shared" si="2"/>
        <v>4</v>
      </c>
      <c r="V29">
        <v>1</v>
      </c>
      <c r="AM29">
        <v>1</v>
      </c>
      <c r="BB29" s="9">
        <f t="shared" si="3"/>
        <v>5</v>
      </c>
      <c r="BC29" s="9">
        <f t="shared" si="4"/>
        <v>5</v>
      </c>
      <c r="BD29" s="5">
        <f t="shared" si="5"/>
        <v>10</v>
      </c>
      <c r="BE29" s="1">
        <v>5</v>
      </c>
    </row>
    <row r="30" spans="1:66">
      <c r="A30" s="2">
        <v>10028</v>
      </c>
      <c r="C30" s="8">
        <f t="shared" si="0"/>
        <v>1</v>
      </c>
      <c r="D30" s="7">
        <f t="shared" si="1"/>
        <v>4</v>
      </c>
      <c r="E30" s="7">
        <f t="shared" si="2"/>
        <v>15</v>
      </c>
      <c r="J30" s="1">
        <v>1</v>
      </c>
      <c r="BB30" s="9">
        <f t="shared" si="3"/>
        <v>5</v>
      </c>
      <c r="BC30" s="9">
        <f t="shared" si="4"/>
        <v>15</v>
      </c>
      <c r="BD30" s="5">
        <f t="shared" si="5"/>
        <v>20</v>
      </c>
      <c r="BE30" s="1">
        <v>5</v>
      </c>
      <c r="BN30" s="2">
        <v>100</v>
      </c>
    </row>
    <row r="31" spans="1:66">
      <c r="A31" s="25">
        <v>10029</v>
      </c>
      <c r="C31" s="8">
        <f t="shared" si="0"/>
        <v>15</v>
      </c>
      <c r="D31" s="7">
        <f t="shared" si="1"/>
        <v>5</v>
      </c>
      <c r="E31" s="7">
        <f t="shared" si="2"/>
        <v>20</v>
      </c>
      <c r="F31" s="1">
        <v>2</v>
      </c>
      <c r="J31" s="1">
        <v>2</v>
      </c>
      <c r="K31" s="1">
        <v>3</v>
      </c>
      <c r="S31">
        <v>1</v>
      </c>
      <c r="V31">
        <v>2</v>
      </c>
      <c r="Z31">
        <v>2</v>
      </c>
      <c r="AT31">
        <v>1</v>
      </c>
      <c r="AU31">
        <v>1</v>
      </c>
      <c r="AX31">
        <v>1</v>
      </c>
      <c r="BB31" s="9">
        <f t="shared" si="3"/>
        <v>15</v>
      </c>
      <c r="BC31" s="9">
        <f t="shared" si="4"/>
        <v>25</v>
      </c>
      <c r="BD31" s="5">
        <f t="shared" si="5"/>
        <v>40</v>
      </c>
      <c r="BE31" s="1">
        <v>5</v>
      </c>
      <c r="BF31" s="7">
        <v>200</v>
      </c>
      <c r="BG31" s="1">
        <v>10</v>
      </c>
      <c r="BN31" s="2">
        <v>100</v>
      </c>
    </row>
    <row r="32" spans="1:66">
      <c r="A32" s="2">
        <v>10030</v>
      </c>
      <c r="C32" s="8">
        <f t="shared" si="0"/>
        <v>3</v>
      </c>
      <c r="D32" s="7">
        <f t="shared" si="1"/>
        <v>2</v>
      </c>
      <c r="E32" s="7">
        <f t="shared" si="2"/>
        <v>5</v>
      </c>
      <c r="R32">
        <v>1</v>
      </c>
      <c r="V32">
        <v>1</v>
      </c>
      <c r="AX32">
        <v>1</v>
      </c>
      <c r="BB32" s="9">
        <f t="shared" si="3"/>
        <v>5</v>
      </c>
      <c r="BC32" s="9">
        <f t="shared" si="4"/>
        <v>5</v>
      </c>
      <c r="BD32" s="5">
        <f t="shared" si="5"/>
        <v>10</v>
      </c>
      <c r="BE32" s="1">
        <v>5</v>
      </c>
    </row>
    <row r="33" spans="1:66">
      <c r="A33" s="2">
        <v>10031</v>
      </c>
      <c r="C33" s="8">
        <f t="shared" si="0"/>
        <v>2</v>
      </c>
      <c r="D33" s="7">
        <f t="shared" si="1"/>
        <v>4</v>
      </c>
      <c r="E33" s="7">
        <f t="shared" si="2"/>
        <v>4</v>
      </c>
      <c r="R33">
        <v>1</v>
      </c>
      <c r="AA33">
        <v>1</v>
      </c>
      <c r="BB33" s="9">
        <f t="shared" si="3"/>
        <v>5</v>
      </c>
      <c r="BC33" s="9">
        <f t="shared" si="4"/>
        <v>5</v>
      </c>
      <c r="BD33" s="5">
        <f t="shared" si="5"/>
        <v>10</v>
      </c>
      <c r="BE33" s="1">
        <v>5</v>
      </c>
    </row>
    <row r="34" spans="1:66">
      <c r="A34" s="2">
        <v>10032</v>
      </c>
      <c r="C34" s="8">
        <f t="shared" si="0"/>
        <v>13</v>
      </c>
      <c r="D34" s="7">
        <f t="shared" si="1"/>
        <v>7</v>
      </c>
      <c r="E34" s="7">
        <f t="shared" si="2"/>
        <v>30</v>
      </c>
      <c r="F34" s="1">
        <v>1</v>
      </c>
      <c r="K34" s="1">
        <v>1</v>
      </c>
      <c r="N34" s="1">
        <v>2</v>
      </c>
      <c r="O34" s="1">
        <v>1</v>
      </c>
      <c r="R34">
        <v>2</v>
      </c>
      <c r="S34">
        <v>3</v>
      </c>
      <c r="AA34">
        <v>1</v>
      </c>
      <c r="AY34">
        <v>2</v>
      </c>
      <c r="BB34" s="9">
        <f t="shared" si="3"/>
        <v>12</v>
      </c>
      <c r="BC34" s="9">
        <f t="shared" si="4"/>
        <v>38</v>
      </c>
      <c r="BD34" s="5">
        <f t="shared" si="5"/>
        <v>50</v>
      </c>
      <c r="BE34" s="1">
        <v>5</v>
      </c>
      <c r="BH34" s="2">
        <v>100</v>
      </c>
      <c r="BI34">
        <v>3</v>
      </c>
      <c r="BJ34" t="s">
        <v>25</v>
      </c>
      <c r="BK34">
        <v>100</v>
      </c>
      <c r="BL34" s="2">
        <v>4</v>
      </c>
      <c r="BM34" t="s">
        <v>25</v>
      </c>
      <c r="BN34" s="2">
        <v>200</v>
      </c>
    </row>
    <row r="35" spans="1:66">
      <c r="A35" s="2">
        <v>10033</v>
      </c>
      <c r="C35" s="8">
        <f t="shared" ref="C35:C66" si="6">SUM(BD35-D35-E35)</f>
        <v>6</v>
      </c>
      <c r="D35" s="7">
        <f t="shared" si="1"/>
        <v>3</v>
      </c>
      <c r="E35" s="7">
        <f t="shared" si="2"/>
        <v>11</v>
      </c>
      <c r="F35" s="1">
        <v>1</v>
      </c>
      <c r="J35" s="1">
        <v>1</v>
      </c>
      <c r="N35" s="1">
        <v>1</v>
      </c>
      <c r="W35">
        <v>1</v>
      </c>
      <c r="AT35">
        <v>1</v>
      </c>
      <c r="AX35">
        <v>1</v>
      </c>
      <c r="BB35" s="9">
        <f t="shared" si="3"/>
        <v>8</v>
      </c>
      <c r="BC35" s="9">
        <f t="shared" si="4"/>
        <v>12</v>
      </c>
      <c r="BD35" s="5">
        <f t="shared" si="5"/>
        <v>20</v>
      </c>
      <c r="BE35" s="1">
        <v>5</v>
      </c>
      <c r="BH35" s="2">
        <v>100</v>
      </c>
      <c r="BI35">
        <v>3</v>
      </c>
      <c r="BJ35" t="s">
        <v>25</v>
      </c>
    </row>
    <row r="36" spans="1:66">
      <c r="A36" s="2">
        <v>10034</v>
      </c>
      <c r="C36" s="8">
        <f t="shared" si="6"/>
        <v>3</v>
      </c>
      <c r="D36" s="7">
        <f t="shared" si="1"/>
        <v>6</v>
      </c>
      <c r="E36" s="7">
        <f t="shared" si="2"/>
        <v>21</v>
      </c>
      <c r="F36" s="1">
        <v>1</v>
      </c>
      <c r="K36" s="1">
        <v>1</v>
      </c>
      <c r="AQ36">
        <v>1</v>
      </c>
      <c r="BB36" s="9">
        <f t="shared" si="3"/>
        <v>7</v>
      </c>
      <c r="BC36" s="9">
        <f t="shared" si="4"/>
        <v>23</v>
      </c>
      <c r="BD36" s="5">
        <f t="shared" si="5"/>
        <v>30</v>
      </c>
      <c r="BE36" s="1">
        <v>5</v>
      </c>
      <c r="BH36" s="2">
        <v>100</v>
      </c>
      <c r="BI36">
        <v>2</v>
      </c>
      <c r="BJ36" t="s">
        <v>25</v>
      </c>
      <c r="BN36" s="2">
        <v>100</v>
      </c>
    </row>
    <row r="37" spans="1:66">
      <c r="A37" s="19">
        <v>10035</v>
      </c>
      <c r="C37" s="8">
        <f t="shared" si="6"/>
        <v>1</v>
      </c>
      <c r="D37" s="7">
        <f t="shared" si="1"/>
        <v>5</v>
      </c>
      <c r="E37" s="7">
        <f t="shared" si="2"/>
        <v>14</v>
      </c>
      <c r="AY37">
        <v>1</v>
      </c>
      <c r="BB37" s="9">
        <f t="shared" si="3"/>
        <v>5</v>
      </c>
      <c r="BC37" s="9">
        <f t="shared" si="4"/>
        <v>15</v>
      </c>
      <c r="BD37" s="5">
        <f t="shared" si="5"/>
        <v>20</v>
      </c>
      <c r="BE37" s="1">
        <v>5</v>
      </c>
      <c r="BN37" s="2">
        <v>100</v>
      </c>
    </row>
    <row r="38" spans="1:66">
      <c r="A38" s="2">
        <v>10036</v>
      </c>
      <c r="C38" s="8">
        <f t="shared" si="6"/>
        <v>4</v>
      </c>
      <c r="D38" s="7">
        <f t="shared" si="1"/>
        <v>5</v>
      </c>
      <c r="E38" s="7">
        <f t="shared" si="2"/>
        <v>11</v>
      </c>
      <c r="F38" s="1">
        <v>1</v>
      </c>
      <c r="J38" s="1">
        <v>1</v>
      </c>
      <c r="K38" s="1">
        <v>1</v>
      </c>
      <c r="AA38">
        <v>1</v>
      </c>
      <c r="BB38" s="9">
        <f t="shared" si="3"/>
        <v>7</v>
      </c>
      <c r="BC38" s="9">
        <f t="shared" si="4"/>
        <v>13</v>
      </c>
      <c r="BD38" s="5">
        <f t="shared" si="5"/>
        <v>20</v>
      </c>
      <c r="BE38" s="1">
        <v>5</v>
      </c>
      <c r="BH38" s="2">
        <v>100</v>
      </c>
      <c r="BI38">
        <v>2</v>
      </c>
      <c r="BJ38" t="s">
        <v>25</v>
      </c>
    </row>
    <row r="39" spans="1:66">
      <c r="A39" s="2">
        <v>10037</v>
      </c>
      <c r="C39" s="8">
        <f t="shared" si="6"/>
        <v>2</v>
      </c>
      <c r="D39" s="7">
        <f t="shared" si="1"/>
        <v>5</v>
      </c>
      <c r="E39" s="7">
        <f t="shared" si="2"/>
        <v>13</v>
      </c>
      <c r="K39" s="1">
        <v>1</v>
      </c>
      <c r="AY39">
        <v>1</v>
      </c>
      <c r="BB39" s="9">
        <f t="shared" si="3"/>
        <v>5</v>
      </c>
      <c r="BC39" s="9">
        <f t="shared" si="4"/>
        <v>15</v>
      </c>
      <c r="BD39" s="5">
        <f t="shared" si="5"/>
        <v>20</v>
      </c>
      <c r="BE39" s="1">
        <v>5</v>
      </c>
      <c r="BN39" s="2">
        <v>100</v>
      </c>
    </row>
    <row r="40" spans="1:66">
      <c r="A40" s="2">
        <v>10038</v>
      </c>
      <c r="C40" s="8">
        <f t="shared" si="6"/>
        <v>5</v>
      </c>
      <c r="D40" s="7">
        <f t="shared" si="1"/>
        <v>5</v>
      </c>
      <c r="E40" s="17">
        <f t="shared" si="2"/>
        <v>10</v>
      </c>
      <c r="J40" s="1">
        <v>1</v>
      </c>
      <c r="K40" s="1">
        <v>1</v>
      </c>
      <c r="N40" s="1">
        <v>1</v>
      </c>
      <c r="R40">
        <v>1</v>
      </c>
      <c r="AI40">
        <v>1</v>
      </c>
      <c r="BB40" s="9">
        <f t="shared" si="3"/>
        <v>8</v>
      </c>
      <c r="BC40" s="9">
        <f t="shared" si="4"/>
        <v>12</v>
      </c>
      <c r="BD40" s="5">
        <f t="shared" si="5"/>
        <v>20</v>
      </c>
      <c r="BE40" s="1">
        <v>5</v>
      </c>
      <c r="BK40">
        <v>100</v>
      </c>
      <c r="BL40" s="2">
        <v>3</v>
      </c>
      <c r="BM40" t="s">
        <v>25</v>
      </c>
    </row>
    <row r="41" spans="1:66">
      <c r="A41" s="25">
        <v>10039</v>
      </c>
      <c r="C41" s="8">
        <f t="shared" si="6"/>
        <v>22</v>
      </c>
      <c r="D41" s="7">
        <f t="shared" si="1"/>
        <v>7</v>
      </c>
      <c r="E41" s="7">
        <f t="shared" si="2"/>
        <v>31</v>
      </c>
      <c r="G41" s="1">
        <v>2</v>
      </c>
      <c r="J41" s="1">
        <v>2</v>
      </c>
      <c r="K41" s="1">
        <v>3</v>
      </c>
      <c r="N41" s="1">
        <v>1</v>
      </c>
      <c r="O41" s="1">
        <v>3</v>
      </c>
      <c r="S41">
        <v>3</v>
      </c>
      <c r="W41">
        <v>6</v>
      </c>
      <c r="AA41">
        <v>1</v>
      </c>
      <c r="AI41">
        <v>1</v>
      </c>
      <c r="BB41" s="9">
        <f t="shared" si="3"/>
        <v>10</v>
      </c>
      <c r="BC41" s="9">
        <f t="shared" si="4"/>
        <v>50</v>
      </c>
      <c r="BD41" s="5">
        <f t="shared" si="5"/>
        <v>60</v>
      </c>
      <c r="BE41" s="1">
        <v>5</v>
      </c>
      <c r="BF41" s="7">
        <v>200</v>
      </c>
      <c r="BG41" s="1">
        <v>5</v>
      </c>
      <c r="BK41">
        <v>100</v>
      </c>
      <c r="BN41" s="2">
        <v>200</v>
      </c>
    </row>
    <row r="42" spans="1:66">
      <c r="A42" s="2">
        <v>10040</v>
      </c>
      <c r="C42" s="8">
        <f t="shared" si="6"/>
        <v>6</v>
      </c>
      <c r="D42" s="7">
        <f t="shared" si="1"/>
        <v>2</v>
      </c>
      <c r="E42" s="17">
        <f t="shared" si="2"/>
        <v>12</v>
      </c>
      <c r="F42" s="1">
        <v>1</v>
      </c>
      <c r="O42" s="1">
        <v>2</v>
      </c>
      <c r="AT42">
        <v>1</v>
      </c>
      <c r="AX42">
        <v>1</v>
      </c>
      <c r="AY42">
        <v>1</v>
      </c>
      <c r="BB42" s="9">
        <f t="shared" si="3"/>
        <v>5</v>
      </c>
      <c r="BC42" s="9">
        <f t="shared" si="4"/>
        <v>15</v>
      </c>
      <c r="BD42" s="5">
        <f t="shared" si="5"/>
        <v>20</v>
      </c>
      <c r="BE42" s="1">
        <v>5</v>
      </c>
      <c r="BK42">
        <v>100</v>
      </c>
    </row>
    <row r="43" spans="1:66">
      <c r="A43" s="2">
        <v>10041</v>
      </c>
      <c r="C43" s="8">
        <f t="shared" si="6"/>
        <v>14</v>
      </c>
      <c r="D43" s="7">
        <f t="shared" si="1"/>
        <v>5</v>
      </c>
      <c r="E43" s="7">
        <f t="shared" si="2"/>
        <v>21</v>
      </c>
      <c r="F43" s="1">
        <v>3</v>
      </c>
      <c r="J43" s="1">
        <v>1</v>
      </c>
      <c r="R43">
        <v>2</v>
      </c>
      <c r="W43">
        <v>1</v>
      </c>
      <c r="Z43">
        <v>3</v>
      </c>
      <c r="AI43">
        <v>1</v>
      </c>
      <c r="AT43">
        <v>1</v>
      </c>
      <c r="AY43">
        <v>2</v>
      </c>
      <c r="BB43" s="9">
        <f t="shared" si="3"/>
        <v>15</v>
      </c>
      <c r="BC43" s="9">
        <f t="shared" si="4"/>
        <v>25</v>
      </c>
      <c r="BD43" s="5">
        <f t="shared" si="5"/>
        <v>40</v>
      </c>
      <c r="BE43" s="1">
        <v>5</v>
      </c>
      <c r="BF43" s="7">
        <v>300</v>
      </c>
      <c r="BG43" s="1">
        <v>10</v>
      </c>
    </row>
    <row r="44" spans="1:66">
      <c r="A44" s="2">
        <v>10042</v>
      </c>
      <c r="C44" s="8">
        <f t="shared" si="6"/>
        <v>2</v>
      </c>
      <c r="D44" s="7">
        <f t="shared" si="1"/>
        <v>4</v>
      </c>
      <c r="E44" s="7">
        <f t="shared" si="2"/>
        <v>14</v>
      </c>
      <c r="R44">
        <v>1</v>
      </c>
      <c r="AI44">
        <v>1</v>
      </c>
      <c r="BB44" s="9">
        <f t="shared" si="3"/>
        <v>5</v>
      </c>
      <c r="BC44" s="9">
        <f t="shared" si="4"/>
        <v>15</v>
      </c>
      <c r="BD44" s="5">
        <f t="shared" si="5"/>
        <v>20</v>
      </c>
      <c r="BE44" s="1">
        <v>5</v>
      </c>
      <c r="BN44" s="2">
        <v>100</v>
      </c>
    </row>
    <row r="45" spans="1:66">
      <c r="A45" s="19">
        <v>10043</v>
      </c>
      <c r="C45" s="8">
        <f t="shared" si="6"/>
        <v>0</v>
      </c>
      <c r="D45" s="7">
        <f t="shared" si="1"/>
        <v>5</v>
      </c>
      <c r="E45" s="7">
        <f t="shared" si="2"/>
        <v>15</v>
      </c>
      <c r="BB45" s="9">
        <f t="shared" si="3"/>
        <v>5</v>
      </c>
      <c r="BC45" s="9">
        <f t="shared" si="4"/>
        <v>15</v>
      </c>
      <c r="BD45" s="5">
        <f t="shared" si="5"/>
        <v>20</v>
      </c>
      <c r="BE45" s="1">
        <v>5</v>
      </c>
      <c r="BN45" s="2">
        <v>100</v>
      </c>
    </row>
    <row r="46" spans="1:66">
      <c r="A46" s="19">
        <v>10044</v>
      </c>
      <c r="C46" s="8">
        <f t="shared" si="6"/>
        <v>0</v>
      </c>
      <c r="D46" s="7">
        <f t="shared" si="1"/>
        <v>5</v>
      </c>
      <c r="E46" s="7">
        <f t="shared" si="2"/>
        <v>5</v>
      </c>
      <c r="BB46" s="9">
        <f t="shared" si="3"/>
        <v>5</v>
      </c>
      <c r="BC46" s="9">
        <f t="shared" si="4"/>
        <v>5</v>
      </c>
      <c r="BD46" s="5">
        <f t="shared" si="5"/>
        <v>10</v>
      </c>
      <c r="BE46" s="1">
        <v>5</v>
      </c>
    </row>
    <row r="47" spans="1:66">
      <c r="A47" s="19">
        <v>10045</v>
      </c>
      <c r="C47" s="8">
        <f t="shared" si="6"/>
        <v>0</v>
      </c>
      <c r="D47" s="7">
        <f t="shared" si="1"/>
        <v>5</v>
      </c>
      <c r="E47" s="7">
        <f t="shared" si="2"/>
        <v>5</v>
      </c>
      <c r="BB47" s="9">
        <f t="shared" si="3"/>
        <v>5</v>
      </c>
      <c r="BC47" s="9">
        <f t="shared" si="4"/>
        <v>5</v>
      </c>
      <c r="BD47" s="5">
        <f t="shared" si="5"/>
        <v>10</v>
      </c>
      <c r="BE47" s="1">
        <v>5</v>
      </c>
    </row>
    <row r="48" spans="1:66">
      <c r="A48" s="2">
        <v>10046</v>
      </c>
      <c r="C48" s="8">
        <f t="shared" si="6"/>
        <v>7</v>
      </c>
      <c r="D48" s="12">
        <f t="shared" si="1"/>
        <v>1</v>
      </c>
      <c r="E48" s="12">
        <f t="shared" si="2"/>
        <v>12</v>
      </c>
      <c r="F48" s="1">
        <v>1</v>
      </c>
      <c r="K48" s="1">
        <v>1</v>
      </c>
      <c r="AI48">
        <v>1</v>
      </c>
      <c r="AM48">
        <v>1</v>
      </c>
      <c r="AP48">
        <v>3</v>
      </c>
      <c r="BB48" s="9">
        <f t="shared" si="3"/>
        <v>5</v>
      </c>
      <c r="BC48" s="9">
        <f t="shared" si="4"/>
        <v>15</v>
      </c>
      <c r="BD48" s="5">
        <f t="shared" si="5"/>
        <v>20</v>
      </c>
      <c r="BE48" s="1">
        <v>5</v>
      </c>
      <c r="BN48" s="2">
        <v>100</v>
      </c>
    </row>
    <row r="49" spans="1:66">
      <c r="A49" s="2">
        <v>10047</v>
      </c>
      <c r="C49" s="8">
        <f t="shared" si="6"/>
        <v>15</v>
      </c>
      <c r="D49" s="7">
        <f t="shared" si="1"/>
        <v>7</v>
      </c>
      <c r="E49" s="7">
        <f t="shared" si="2"/>
        <v>28</v>
      </c>
      <c r="G49" s="1">
        <v>2</v>
      </c>
      <c r="J49" s="1">
        <v>2</v>
      </c>
      <c r="N49" s="1">
        <v>2</v>
      </c>
      <c r="R49">
        <v>1</v>
      </c>
      <c r="S49">
        <v>1</v>
      </c>
      <c r="V49">
        <v>2</v>
      </c>
      <c r="AI49">
        <v>2</v>
      </c>
      <c r="AP49">
        <v>1</v>
      </c>
      <c r="AQ49">
        <v>1</v>
      </c>
      <c r="AU49">
        <v>1</v>
      </c>
      <c r="BB49" s="9">
        <f t="shared" si="3"/>
        <v>15</v>
      </c>
      <c r="BC49" s="9">
        <f t="shared" si="4"/>
        <v>35</v>
      </c>
      <c r="BD49" s="5">
        <f t="shared" si="5"/>
        <v>50</v>
      </c>
      <c r="BE49" s="1">
        <v>5</v>
      </c>
      <c r="BF49" s="7">
        <v>200</v>
      </c>
      <c r="BG49" s="1">
        <v>5</v>
      </c>
      <c r="BL49" s="2">
        <v>5</v>
      </c>
      <c r="BM49" t="s">
        <v>25</v>
      </c>
      <c r="BN49" s="2">
        <v>200</v>
      </c>
    </row>
    <row r="50" spans="1:66">
      <c r="A50" s="2">
        <v>10048</v>
      </c>
      <c r="C50" s="8">
        <f t="shared" si="6"/>
        <v>3</v>
      </c>
      <c r="D50" s="7">
        <f t="shared" si="1"/>
        <v>6</v>
      </c>
      <c r="E50" s="7">
        <f t="shared" si="2"/>
        <v>11</v>
      </c>
      <c r="J50" s="1">
        <v>1</v>
      </c>
      <c r="K50" s="1">
        <v>1</v>
      </c>
      <c r="N50" s="1">
        <v>1</v>
      </c>
      <c r="BB50" s="9">
        <f t="shared" si="3"/>
        <v>8</v>
      </c>
      <c r="BC50" s="9">
        <f t="shared" si="4"/>
        <v>12</v>
      </c>
      <c r="BD50" s="5">
        <f t="shared" si="5"/>
        <v>20</v>
      </c>
      <c r="BE50" s="1">
        <v>5</v>
      </c>
      <c r="BH50" s="2">
        <v>100</v>
      </c>
      <c r="BI50">
        <v>3</v>
      </c>
      <c r="BJ50" t="s">
        <v>25</v>
      </c>
    </row>
    <row r="51" spans="1:66">
      <c r="A51" s="2">
        <v>10049</v>
      </c>
      <c r="C51" s="8">
        <f t="shared" si="6"/>
        <v>7</v>
      </c>
      <c r="D51" s="17">
        <f t="shared" si="1"/>
        <v>4</v>
      </c>
      <c r="E51" s="7">
        <f t="shared" si="2"/>
        <v>9</v>
      </c>
      <c r="J51" s="1">
        <v>1</v>
      </c>
      <c r="N51" s="1">
        <v>2</v>
      </c>
      <c r="V51">
        <v>2</v>
      </c>
      <c r="AA51">
        <v>1</v>
      </c>
      <c r="AX51">
        <v>1</v>
      </c>
      <c r="BB51" s="9">
        <f t="shared" si="3"/>
        <v>10</v>
      </c>
      <c r="BC51" s="9">
        <f t="shared" si="4"/>
        <v>10</v>
      </c>
      <c r="BD51" s="5">
        <f t="shared" si="5"/>
        <v>20</v>
      </c>
      <c r="BE51" s="1">
        <v>5</v>
      </c>
      <c r="BK51">
        <v>100</v>
      </c>
      <c r="BL51" s="2">
        <v>5</v>
      </c>
      <c r="BM51" t="s">
        <v>25</v>
      </c>
    </row>
    <row r="52" spans="1:66">
      <c r="A52" s="2">
        <v>10050</v>
      </c>
      <c r="C52" s="8">
        <f t="shared" si="6"/>
        <v>6</v>
      </c>
      <c r="D52" s="17">
        <f t="shared" si="1"/>
        <v>5</v>
      </c>
      <c r="E52" s="17">
        <f t="shared" si="2"/>
        <v>9</v>
      </c>
      <c r="J52" s="1">
        <v>2</v>
      </c>
      <c r="N52" s="1">
        <v>3</v>
      </c>
      <c r="P52" s="6" t="s">
        <v>22</v>
      </c>
      <c r="S52">
        <v>1</v>
      </c>
      <c r="BB52" s="9">
        <f t="shared" si="3"/>
        <v>10</v>
      </c>
      <c r="BC52" s="9">
        <f t="shared" si="4"/>
        <v>10</v>
      </c>
      <c r="BD52" s="5">
        <f t="shared" si="5"/>
        <v>20</v>
      </c>
      <c r="BE52" s="1">
        <v>5</v>
      </c>
      <c r="BK52">
        <v>100</v>
      </c>
      <c r="BL52" s="2">
        <v>5</v>
      </c>
      <c r="BM52" t="s">
        <v>25</v>
      </c>
    </row>
    <row r="53" spans="1:66">
      <c r="A53" s="2">
        <v>10051</v>
      </c>
      <c r="C53" s="8">
        <f t="shared" si="6"/>
        <v>7</v>
      </c>
      <c r="D53" s="12">
        <f t="shared" si="1"/>
        <v>2</v>
      </c>
      <c r="E53" s="12">
        <f t="shared" si="2"/>
        <v>11</v>
      </c>
      <c r="J53" s="1">
        <v>1</v>
      </c>
      <c r="O53" s="1">
        <v>1</v>
      </c>
      <c r="V53">
        <v>2</v>
      </c>
      <c r="AE53">
        <v>1</v>
      </c>
      <c r="AI53">
        <v>1</v>
      </c>
      <c r="AQ53">
        <v>1</v>
      </c>
      <c r="BB53" s="9">
        <f t="shared" si="3"/>
        <v>5</v>
      </c>
      <c r="BC53" s="9">
        <f t="shared" si="4"/>
        <v>15</v>
      </c>
      <c r="BD53" s="5">
        <f t="shared" si="5"/>
        <v>20</v>
      </c>
      <c r="BE53" s="1">
        <v>5</v>
      </c>
      <c r="BN53" s="2">
        <v>100</v>
      </c>
    </row>
    <row r="54" spans="1:66">
      <c r="A54" s="2">
        <v>10052</v>
      </c>
      <c r="C54" s="8">
        <f t="shared" si="6"/>
        <v>23</v>
      </c>
      <c r="D54" s="12">
        <f t="shared" si="1"/>
        <v>0</v>
      </c>
      <c r="E54" s="7">
        <f t="shared" si="2"/>
        <v>27</v>
      </c>
      <c r="J54" s="1">
        <v>4</v>
      </c>
      <c r="K54" s="1">
        <v>3</v>
      </c>
      <c r="N54" s="1">
        <v>3</v>
      </c>
      <c r="O54" s="1">
        <v>1</v>
      </c>
      <c r="P54" s="6" t="s">
        <v>22</v>
      </c>
      <c r="R54">
        <v>2</v>
      </c>
      <c r="V54">
        <v>2</v>
      </c>
      <c r="AP54">
        <v>2</v>
      </c>
      <c r="AT54">
        <v>2</v>
      </c>
      <c r="AU54">
        <v>1</v>
      </c>
      <c r="AX54">
        <v>2</v>
      </c>
      <c r="AY54">
        <v>1</v>
      </c>
      <c r="BB54" s="9">
        <f t="shared" si="3"/>
        <v>17</v>
      </c>
      <c r="BC54" s="9">
        <f t="shared" si="4"/>
        <v>33</v>
      </c>
      <c r="BD54" s="5">
        <f t="shared" si="5"/>
        <v>50</v>
      </c>
      <c r="BE54" s="1">
        <v>5</v>
      </c>
      <c r="BG54" s="1">
        <v>2</v>
      </c>
      <c r="BH54" s="2">
        <v>200</v>
      </c>
      <c r="BI54">
        <v>5</v>
      </c>
      <c r="BJ54" t="s">
        <v>25</v>
      </c>
      <c r="BL54" s="2">
        <v>5</v>
      </c>
      <c r="BM54" t="s">
        <v>25</v>
      </c>
      <c r="BN54" s="2">
        <v>200</v>
      </c>
    </row>
    <row r="55" spans="1:66">
      <c r="A55" s="2">
        <v>10053</v>
      </c>
      <c r="C55" s="8">
        <f t="shared" si="6"/>
        <v>24</v>
      </c>
      <c r="D55" s="17">
        <f t="shared" si="1"/>
        <v>6</v>
      </c>
      <c r="E55" s="7">
        <f t="shared" si="2"/>
        <v>20</v>
      </c>
      <c r="J55" s="1">
        <v>3</v>
      </c>
      <c r="K55" s="1">
        <v>2</v>
      </c>
      <c r="N55" s="1">
        <v>2</v>
      </c>
      <c r="O55" s="1">
        <v>2</v>
      </c>
      <c r="P55" s="6" t="s">
        <v>22</v>
      </c>
      <c r="R55">
        <v>3</v>
      </c>
      <c r="S55">
        <v>3</v>
      </c>
      <c r="V55">
        <v>2</v>
      </c>
      <c r="W55">
        <v>2</v>
      </c>
      <c r="Z55">
        <v>1</v>
      </c>
      <c r="AA55">
        <v>1</v>
      </c>
      <c r="AE55">
        <v>1</v>
      </c>
      <c r="AU55">
        <v>1</v>
      </c>
      <c r="AY55">
        <v>1</v>
      </c>
      <c r="BB55" s="9">
        <f t="shared" si="3"/>
        <v>17</v>
      </c>
      <c r="BC55" s="9">
        <f t="shared" si="4"/>
        <v>33</v>
      </c>
      <c r="BD55" s="5">
        <f t="shared" si="5"/>
        <v>50</v>
      </c>
      <c r="BE55" s="1">
        <v>5</v>
      </c>
      <c r="BH55" s="2">
        <v>200</v>
      </c>
      <c r="BI55">
        <v>7</v>
      </c>
      <c r="BJ55" t="s">
        <v>25</v>
      </c>
      <c r="BK55">
        <v>100</v>
      </c>
      <c r="BL55" s="2">
        <v>5</v>
      </c>
      <c r="BM55" t="s">
        <v>25</v>
      </c>
      <c r="BN55" s="2">
        <v>100</v>
      </c>
    </row>
    <row r="56" spans="1:66">
      <c r="A56" s="2">
        <v>10054</v>
      </c>
      <c r="C56" s="8">
        <f t="shared" si="6"/>
        <v>6</v>
      </c>
      <c r="D56" s="7">
        <f t="shared" si="1"/>
        <v>5</v>
      </c>
      <c r="E56" s="17">
        <f t="shared" si="2"/>
        <v>9</v>
      </c>
      <c r="N56" s="1">
        <v>1</v>
      </c>
      <c r="O56" s="1">
        <v>1</v>
      </c>
      <c r="R56">
        <v>2</v>
      </c>
      <c r="AA56">
        <v>1</v>
      </c>
      <c r="AY56">
        <v>1</v>
      </c>
      <c r="BB56" s="9">
        <f t="shared" si="3"/>
        <v>8</v>
      </c>
      <c r="BC56" s="9">
        <f t="shared" si="4"/>
        <v>12</v>
      </c>
      <c r="BD56" s="5">
        <f t="shared" si="5"/>
        <v>20</v>
      </c>
      <c r="BE56" s="1">
        <v>5</v>
      </c>
      <c r="BK56">
        <v>100</v>
      </c>
      <c r="BL56" s="2">
        <v>3</v>
      </c>
      <c r="BM56" t="s">
        <v>25</v>
      </c>
    </row>
    <row r="57" spans="1:66">
      <c r="A57" s="19">
        <v>10055</v>
      </c>
      <c r="C57" s="8">
        <f t="shared" si="6"/>
        <v>0</v>
      </c>
      <c r="D57" s="7">
        <f t="shared" si="1"/>
        <v>5</v>
      </c>
      <c r="E57" s="7">
        <f t="shared" si="2"/>
        <v>5</v>
      </c>
      <c r="BB57" s="9">
        <f t="shared" si="3"/>
        <v>5</v>
      </c>
      <c r="BC57" s="9">
        <f t="shared" si="4"/>
        <v>5</v>
      </c>
      <c r="BD57" s="5">
        <f t="shared" si="5"/>
        <v>10</v>
      </c>
      <c r="BE57" s="1">
        <v>5</v>
      </c>
    </row>
    <row r="58" spans="1:66">
      <c r="A58" s="2">
        <v>10056</v>
      </c>
      <c r="C58" s="8">
        <f t="shared" si="6"/>
        <v>1</v>
      </c>
      <c r="D58" s="7">
        <f t="shared" si="1"/>
        <v>4</v>
      </c>
      <c r="E58" s="7">
        <f t="shared" si="2"/>
        <v>5</v>
      </c>
      <c r="F58" s="1">
        <v>1</v>
      </c>
      <c r="BB58" s="9">
        <f t="shared" si="3"/>
        <v>5</v>
      </c>
      <c r="BC58" s="9">
        <f t="shared" si="4"/>
        <v>5</v>
      </c>
      <c r="BD58" s="5">
        <f t="shared" si="5"/>
        <v>10</v>
      </c>
      <c r="BE58" s="1">
        <v>5</v>
      </c>
    </row>
    <row r="59" spans="1:66">
      <c r="A59" s="19">
        <v>10057</v>
      </c>
      <c r="C59" s="8">
        <f t="shared" si="6"/>
        <v>1</v>
      </c>
      <c r="D59" s="7">
        <f t="shared" si="1"/>
        <v>5</v>
      </c>
      <c r="E59" s="7">
        <f t="shared" si="2"/>
        <v>4</v>
      </c>
      <c r="AQ59">
        <v>1</v>
      </c>
      <c r="BB59" s="9">
        <f t="shared" si="3"/>
        <v>5</v>
      </c>
      <c r="BC59" s="9">
        <f t="shared" si="4"/>
        <v>5</v>
      </c>
      <c r="BD59" s="5">
        <f t="shared" si="5"/>
        <v>10</v>
      </c>
      <c r="BE59" s="1">
        <v>5</v>
      </c>
    </row>
    <row r="60" spans="1:66">
      <c r="A60" s="2">
        <v>10058</v>
      </c>
      <c r="C60" s="8">
        <f t="shared" si="6"/>
        <v>4</v>
      </c>
      <c r="D60" s="7">
        <f t="shared" si="1"/>
        <v>3</v>
      </c>
      <c r="E60" s="7">
        <f t="shared" si="2"/>
        <v>13</v>
      </c>
      <c r="V60">
        <v>2</v>
      </c>
      <c r="AM60">
        <v>1</v>
      </c>
      <c r="AY60">
        <v>1</v>
      </c>
      <c r="BB60" s="9">
        <f t="shared" si="3"/>
        <v>5</v>
      </c>
      <c r="BC60" s="9">
        <f t="shared" si="4"/>
        <v>15</v>
      </c>
      <c r="BD60" s="5">
        <f t="shared" si="5"/>
        <v>20</v>
      </c>
      <c r="BE60" s="1">
        <v>5</v>
      </c>
      <c r="BN60" s="2">
        <v>100</v>
      </c>
    </row>
    <row r="61" spans="1:66">
      <c r="A61" s="2">
        <v>10059</v>
      </c>
      <c r="C61" s="8">
        <f t="shared" si="6"/>
        <v>3</v>
      </c>
      <c r="D61" s="7">
        <f t="shared" si="1"/>
        <v>3</v>
      </c>
      <c r="E61" s="7">
        <f t="shared" si="2"/>
        <v>4</v>
      </c>
      <c r="F61" s="1">
        <v>1</v>
      </c>
      <c r="K61" s="1">
        <v>1</v>
      </c>
      <c r="V61">
        <v>1</v>
      </c>
      <c r="BB61" s="9">
        <f t="shared" si="3"/>
        <v>5</v>
      </c>
      <c r="BC61" s="9">
        <f t="shared" si="4"/>
        <v>5</v>
      </c>
      <c r="BD61" s="5">
        <f t="shared" si="5"/>
        <v>10</v>
      </c>
      <c r="BE61" s="1">
        <v>5</v>
      </c>
    </row>
    <row r="62" spans="1:66">
      <c r="A62" s="2">
        <v>10060</v>
      </c>
      <c r="C62" s="8">
        <f t="shared" si="6"/>
        <v>25</v>
      </c>
      <c r="D62" s="12">
        <f t="shared" si="1"/>
        <v>0</v>
      </c>
      <c r="E62" s="7">
        <f t="shared" si="2"/>
        <v>15</v>
      </c>
      <c r="J62" s="1">
        <v>5</v>
      </c>
      <c r="K62" s="1">
        <v>2</v>
      </c>
      <c r="O62" s="1">
        <v>2</v>
      </c>
      <c r="P62" s="6" t="s">
        <v>22</v>
      </c>
      <c r="R62">
        <v>3</v>
      </c>
      <c r="S62">
        <v>4</v>
      </c>
      <c r="V62">
        <v>1</v>
      </c>
      <c r="W62">
        <v>1</v>
      </c>
      <c r="AE62">
        <v>1</v>
      </c>
      <c r="AI62">
        <v>2</v>
      </c>
      <c r="AQ62">
        <v>1</v>
      </c>
      <c r="AT62">
        <v>1</v>
      </c>
      <c r="AX62">
        <v>2</v>
      </c>
      <c r="BB62" s="9">
        <f t="shared" si="3"/>
        <v>12</v>
      </c>
      <c r="BC62" s="9">
        <f t="shared" si="4"/>
        <v>28</v>
      </c>
      <c r="BD62" s="5">
        <f t="shared" si="5"/>
        <v>40</v>
      </c>
      <c r="BE62" s="1">
        <v>5</v>
      </c>
      <c r="BH62" s="2">
        <v>200</v>
      </c>
      <c r="BI62">
        <v>7</v>
      </c>
      <c r="BJ62" t="s">
        <v>25</v>
      </c>
      <c r="BK62">
        <v>100</v>
      </c>
    </row>
    <row r="63" spans="1:66" s="23" customFormat="1">
      <c r="A63" s="25">
        <v>10061</v>
      </c>
      <c r="B63" s="19"/>
      <c r="C63" s="8">
        <f t="shared" si="6"/>
        <v>11</v>
      </c>
      <c r="D63" s="26">
        <f t="shared" si="1"/>
        <v>9</v>
      </c>
      <c r="E63" s="26">
        <f t="shared" si="2"/>
        <v>10</v>
      </c>
      <c r="F63" s="20">
        <v>2</v>
      </c>
      <c r="G63" s="20"/>
      <c r="H63" s="21"/>
      <c r="I63" s="22"/>
      <c r="J63" s="20">
        <v>1</v>
      </c>
      <c r="K63" s="20">
        <v>2</v>
      </c>
      <c r="L63" s="21"/>
      <c r="M63" s="22"/>
      <c r="N63" s="20"/>
      <c r="O63" s="20"/>
      <c r="P63" s="21"/>
      <c r="Q63" s="22"/>
      <c r="R63" s="23">
        <v>1</v>
      </c>
      <c r="T63" s="21"/>
      <c r="U63" s="22"/>
      <c r="V63" s="23">
        <v>1</v>
      </c>
      <c r="X63" s="21"/>
      <c r="Y63" s="22"/>
      <c r="AB63" s="21"/>
      <c r="AC63" s="22"/>
      <c r="AF63" s="21"/>
      <c r="AG63" s="22"/>
      <c r="AJ63" s="21"/>
      <c r="AK63" s="22"/>
      <c r="AN63" s="21"/>
      <c r="AO63" s="22"/>
      <c r="AQ63" s="23">
        <v>2</v>
      </c>
      <c r="AR63" s="21"/>
      <c r="AS63" s="22"/>
      <c r="AU63" s="23">
        <v>1</v>
      </c>
      <c r="AV63" s="21"/>
      <c r="AW63" s="22"/>
      <c r="AX63" s="23">
        <v>1</v>
      </c>
      <c r="AZ63" s="21"/>
      <c r="BA63" s="22"/>
      <c r="BB63" s="24">
        <f t="shared" si="3"/>
        <v>15</v>
      </c>
      <c r="BC63" s="24">
        <f t="shared" si="4"/>
        <v>15</v>
      </c>
      <c r="BD63" s="5">
        <f t="shared" si="5"/>
        <v>30</v>
      </c>
      <c r="BE63" s="20">
        <v>5</v>
      </c>
      <c r="BF63" s="12">
        <v>200</v>
      </c>
      <c r="BG63" s="20">
        <v>10</v>
      </c>
      <c r="BH63" s="19"/>
      <c r="BL63" s="19"/>
      <c r="BN63" s="19"/>
    </row>
    <row r="64" spans="1:66">
      <c r="A64" s="2">
        <v>10062</v>
      </c>
      <c r="C64" s="8">
        <f t="shared" si="6"/>
        <v>7</v>
      </c>
      <c r="D64" s="7">
        <f t="shared" si="1"/>
        <v>6</v>
      </c>
      <c r="E64" s="17">
        <f t="shared" si="2"/>
        <v>17</v>
      </c>
      <c r="J64" s="1">
        <v>1</v>
      </c>
      <c r="R64">
        <v>2</v>
      </c>
      <c r="V64">
        <v>1</v>
      </c>
      <c r="AI64">
        <v>1</v>
      </c>
      <c r="AM64">
        <v>1</v>
      </c>
      <c r="AY64">
        <v>1</v>
      </c>
      <c r="BB64" s="9">
        <f t="shared" si="3"/>
        <v>10</v>
      </c>
      <c r="BC64" s="9">
        <f t="shared" si="4"/>
        <v>20</v>
      </c>
      <c r="BD64" s="5">
        <f t="shared" si="5"/>
        <v>30</v>
      </c>
      <c r="BE64" s="1">
        <v>5</v>
      </c>
      <c r="BK64">
        <v>100</v>
      </c>
      <c r="BL64" s="2">
        <v>5</v>
      </c>
      <c r="BM64" t="s">
        <v>25</v>
      </c>
      <c r="BN64" s="2">
        <v>100</v>
      </c>
    </row>
    <row r="65" spans="1:66">
      <c r="A65" s="25">
        <v>10063</v>
      </c>
      <c r="C65" s="8">
        <f t="shared" si="6"/>
        <v>9</v>
      </c>
      <c r="D65" s="7">
        <f t="shared" si="1"/>
        <v>10</v>
      </c>
      <c r="E65" s="7">
        <f t="shared" si="2"/>
        <v>11</v>
      </c>
      <c r="F65" s="1">
        <v>2</v>
      </c>
      <c r="J65" s="1">
        <v>1</v>
      </c>
      <c r="K65" s="1">
        <v>1</v>
      </c>
      <c r="S65">
        <v>2</v>
      </c>
      <c r="V65">
        <v>1</v>
      </c>
      <c r="AI65">
        <v>1</v>
      </c>
      <c r="AT65">
        <v>1</v>
      </c>
      <c r="BB65" s="9">
        <f t="shared" si="3"/>
        <v>15</v>
      </c>
      <c r="BC65" s="9">
        <f t="shared" si="4"/>
        <v>15</v>
      </c>
      <c r="BD65" s="5">
        <f t="shared" si="5"/>
        <v>30</v>
      </c>
      <c r="BE65" s="1">
        <v>5</v>
      </c>
      <c r="BF65" s="7">
        <v>200</v>
      </c>
      <c r="BG65" s="1">
        <v>10</v>
      </c>
    </row>
    <row r="66" spans="1:66">
      <c r="A66" s="2">
        <v>10064</v>
      </c>
      <c r="C66" s="8">
        <f t="shared" si="6"/>
        <v>2</v>
      </c>
      <c r="D66" s="7">
        <f t="shared" si="1"/>
        <v>4</v>
      </c>
      <c r="E66" s="7">
        <f t="shared" si="2"/>
        <v>4</v>
      </c>
      <c r="R66">
        <v>1</v>
      </c>
      <c r="W66">
        <v>1</v>
      </c>
      <c r="BB66" s="9">
        <f t="shared" si="3"/>
        <v>5</v>
      </c>
      <c r="BC66" s="9">
        <f t="shared" si="4"/>
        <v>5</v>
      </c>
      <c r="BD66" s="5">
        <f t="shared" si="5"/>
        <v>10</v>
      </c>
      <c r="BE66" s="1">
        <v>5</v>
      </c>
    </row>
    <row r="67" spans="1:66">
      <c r="A67" s="2">
        <v>10065</v>
      </c>
      <c r="C67" s="8">
        <f t="shared" ref="C67:C98" si="7">SUM(BD67-D67-E67)</f>
        <v>4</v>
      </c>
      <c r="D67" s="7">
        <f t="shared" si="1"/>
        <v>5</v>
      </c>
      <c r="E67" s="17">
        <f t="shared" si="2"/>
        <v>11</v>
      </c>
      <c r="K67" s="1">
        <v>1</v>
      </c>
      <c r="N67" s="1">
        <v>2</v>
      </c>
      <c r="O67" s="1">
        <v>1</v>
      </c>
      <c r="BB67" s="9">
        <f t="shared" si="3"/>
        <v>7</v>
      </c>
      <c r="BC67" s="9">
        <f t="shared" si="4"/>
        <v>13</v>
      </c>
      <c r="BD67" s="5">
        <f t="shared" si="5"/>
        <v>20</v>
      </c>
      <c r="BE67" s="1">
        <v>5</v>
      </c>
      <c r="BK67">
        <v>100</v>
      </c>
      <c r="BL67" s="2">
        <v>2</v>
      </c>
      <c r="BM67" t="s">
        <v>25</v>
      </c>
    </row>
    <row r="68" spans="1:66">
      <c r="A68" s="2">
        <v>10066</v>
      </c>
      <c r="C68" s="8">
        <f t="shared" si="7"/>
        <v>6</v>
      </c>
      <c r="D68" s="7">
        <f t="shared" ref="D68:D131" si="8">SUM(BB68-F68-J68-N68-R68-V68-Z68-AD68-AH68-AL68-AP68-AT68-AX68)</f>
        <v>4</v>
      </c>
      <c r="E68" s="7">
        <f t="shared" ref="E68:E131" si="9">SUM(BC68-G68-K68-O68-S68-W68-AA68-AE68-AI68-AM68-AQ68-AU68-AY68)</f>
        <v>10</v>
      </c>
      <c r="J68" s="1">
        <v>2</v>
      </c>
      <c r="R68">
        <v>1</v>
      </c>
      <c r="W68">
        <v>1</v>
      </c>
      <c r="AA68">
        <v>1</v>
      </c>
      <c r="AM68">
        <v>1</v>
      </c>
      <c r="BB68" s="9">
        <f t="shared" ref="BB68:BB131" si="10">SUM(BE68+BG68+BI68+BL68)</f>
        <v>7</v>
      </c>
      <c r="BC68" s="9">
        <f t="shared" ref="BC68:BC131" si="11">SUM(BD68-BB68)</f>
        <v>13</v>
      </c>
      <c r="BD68" s="5">
        <f t="shared" ref="BD68:BD131" si="12">SUM(BF68+BH68+BK68+BN68)/10+10</f>
        <v>20</v>
      </c>
      <c r="BE68" s="1">
        <v>5</v>
      </c>
      <c r="BH68" s="2">
        <v>100</v>
      </c>
      <c r="BI68">
        <v>2</v>
      </c>
      <c r="BJ68" t="s">
        <v>25</v>
      </c>
    </row>
    <row r="69" spans="1:66">
      <c r="A69" s="2">
        <v>10067</v>
      </c>
      <c r="C69" s="8">
        <f t="shared" si="7"/>
        <v>7</v>
      </c>
      <c r="D69" s="7">
        <f t="shared" si="8"/>
        <v>4</v>
      </c>
      <c r="E69" s="7">
        <f t="shared" si="9"/>
        <v>9</v>
      </c>
      <c r="J69" s="1">
        <v>2</v>
      </c>
      <c r="R69">
        <v>1</v>
      </c>
      <c r="S69">
        <v>2</v>
      </c>
      <c r="V69">
        <v>1</v>
      </c>
      <c r="AM69">
        <v>1</v>
      </c>
      <c r="BB69" s="9">
        <f t="shared" si="10"/>
        <v>8</v>
      </c>
      <c r="BC69" s="9">
        <f t="shared" si="11"/>
        <v>12</v>
      </c>
      <c r="BD69" s="5">
        <f t="shared" si="12"/>
        <v>20</v>
      </c>
      <c r="BE69" s="1">
        <v>5</v>
      </c>
      <c r="BH69" s="2">
        <v>100</v>
      </c>
      <c r="BI69">
        <v>3</v>
      </c>
      <c r="BJ69" t="s">
        <v>25</v>
      </c>
    </row>
    <row r="70" spans="1:66">
      <c r="A70" s="2">
        <v>10068</v>
      </c>
      <c r="C70" s="8">
        <f t="shared" si="7"/>
        <v>4</v>
      </c>
      <c r="D70" s="7">
        <f t="shared" si="8"/>
        <v>5</v>
      </c>
      <c r="E70" s="7">
        <f t="shared" si="9"/>
        <v>11</v>
      </c>
      <c r="J70" s="1">
        <v>1</v>
      </c>
      <c r="K70" s="1">
        <v>1</v>
      </c>
      <c r="S70">
        <v>1</v>
      </c>
      <c r="V70">
        <v>1</v>
      </c>
      <c r="BB70" s="9">
        <f t="shared" si="10"/>
        <v>7</v>
      </c>
      <c r="BC70" s="9">
        <f t="shared" si="11"/>
        <v>13</v>
      </c>
      <c r="BD70" s="5">
        <f t="shared" si="12"/>
        <v>20</v>
      </c>
      <c r="BE70" s="1">
        <v>5</v>
      </c>
      <c r="BH70" s="2">
        <v>100</v>
      </c>
      <c r="BI70">
        <v>2</v>
      </c>
      <c r="BJ70" t="s">
        <v>25</v>
      </c>
    </row>
    <row r="71" spans="1:66">
      <c r="A71" s="2">
        <v>10069</v>
      </c>
      <c r="C71" s="8">
        <f t="shared" si="7"/>
        <v>5</v>
      </c>
      <c r="D71" s="7">
        <f t="shared" si="8"/>
        <v>4</v>
      </c>
      <c r="E71" s="7">
        <f t="shared" si="9"/>
        <v>11</v>
      </c>
      <c r="O71" s="1">
        <v>1</v>
      </c>
      <c r="V71">
        <v>1</v>
      </c>
      <c r="AE71">
        <v>1</v>
      </c>
      <c r="AY71">
        <v>2</v>
      </c>
      <c r="BB71" s="9">
        <f t="shared" si="10"/>
        <v>5</v>
      </c>
      <c r="BC71" s="9">
        <f t="shared" si="11"/>
        <v>15</v>
      </c>
      <c r="BD71" s="5">
        <f t="shared" si="12"/>
        <v>20</v>
      </c>
      <c r="BE71" s="1">
        <v>5</v>
      </c>
      <c r="BN71" s="2">
        <v>100</v>
      </c>
    </row>
    <row r="72" spans="1:66">
      <c r="A72" s="2">
        <v>10070</v>
      </c>
      <c r="C72" s="8">
        <f t="shared" si="7"/>
        <v>16</v>
      </c>
      <c r="D72" s="17">
        <f t="shared" si="8"/>
        <v>6</v>
      </c>
      <c r="E72" s="7">
        <f t="shared" si="9"/>
        <v>8</v>
      </c>
      <c r="J72" s="1">
        <v>2</v>
      </c>
      <c r="K72" s="1">
        <v>2</v>
      </c>
      <c r="N72" s="1">
        <v>3</v>
      </c>
      <c r="O72" s="1">
        <v>1</v>
      </c>
      <c r="S72">
        <v>1</v>
      </c>
      <c r="V72">
        <v>2</v>
      </c>
      <c r="W72">
        <v>1</v>
      </c>
      <c r="Z72">
        <v>1</v>
      </c>
      <c r="AI72">
        <v>1</v>
      </c>
      <c r="AU72">
        <v>1</v>
      </c>
      <c r="AY72">
        <v>1</v>
      </c>
      <c r="BB72" s="9">
        <f t="shared" si="10"/>
        <v>14</v>
      </c>
      <c r="BC72" s="9">
        <f t="shared" si="11"/>
        <v>16</v>
      </c>
      <c r="BD72" s="5">
        <f t="shared" si="12"/>
        <v>30</v>
      </c>
      <c r="BE72" s="1">
        <v>5</v>
      </c>
      <c r="BH72" s="2">
        <v>100</v>
      </c>
      <c r="BI72">
        <v>5</v>
      </c>
      <c r="BJ72" t="s">
        <v>25</v>
      </c>
      <c r="BK72">
        <v>100</v>
      </c>
      <c r="BL72" s="2">
        <v>4</v>
      </c>
      <c r="BM72" t="s">
        <v>25</v>
      </c>
    </row>
    <row r="73" spans="1:66">
      <c r="A73" s="2">
        <v>10071</v>
      </c>
      <c r="C73" s="8">
        <f t="shared" si="7"/>
        <v>6</v>
      </c>
      <c r="D73" s="7">
        <f t="shared" si="8"/>
        <v>6</v>
      </c>
      <c r="E73" s="17">
        <f t="shared" si="9"/>
        <v>8</v>
      </c>
      <c r="J73" s="1">
        <v>1</v>
      </c>
      <c r="N73" s="1">
        <v>1</v>
      </c>
      <c r="O73" s="1">
        <v>2</v>
      </c>
      <c r="AE73">
        <v>1</v>
      </c>
      <c r="AI73">
        <v>1</v>
      </c>
      <c r="BB73" s="9">
        <f t="shared" si="10"/>
        <v>8</v>
      </c>
      <c r="BC73" s="9">
        <f t="shared" si="11"/>
        <v>12</v>
      </c>
      <c r="BD73" s="5">
        <f t="shared" si="12"/>
        <v>20</v>
      </c>
      <c r="BE73" s="1">
        <v>5</v>
      </c>
      <c r="BK73">
        <v>100</v>
      </c>
      <c r="BL73" s="2">
        <v>3</v>
      </c>
      <c r="BM73" t="s">
        <v>25</v>
      </c>
    </row>
    <row r="74" spans="1:66">
      <c r="A74" s="2">
        <v>10072</v>
      </c>
      <c r="C74" s="8">
        <f t="shared" si="7"/>
        <v>5</v>
      </c>
      <c r="D74" s="7">
        <f t="shared" si="8"/>
        <v>5</v>
      </c>
      <c r="E74" s="17">
        <f t="shared" si="9"/>
        <v>10</v>
      </c>
      <c r="K74" s="1">
        <v>2</v>
      </c>
      <c r="AM74">
        <v>2</v>
      </c>
      <c r="AQ74">
        <v>1</v>
      </c>
      <c r="BB74" s="9">
        <f t="shared" si="10"/>
        <v>5</v>
      </c>
      <c r="BC74" s="9">
        <f t="shared" si="11"/>
        <v>15</v>
      </c>
      <c r="BD74" s="5">
        <f t="shared" si="12"/>
        <v>20</v>
      </c>
      <c r="BE74" s="1">
        <v>5</v>
      </c>
      <c r="BK74">
        <v>100</v>
      </c>
    </row>
    <row r="75" spans="1:66">
      <c r="A75" s="2">
        <v>10073</v>
      </c>
      <c r="C75" s="8">
        <f t="shared" si="7"/>
        <v>14</v>
      </c>
      <c r="D75" s="7">
        <f t="shared" si="8"/>
        <v>6</v>
      </c>
      <c r="E75" s="7">
        <f t="shared" si="9"/>
        <v>10</v>
      </c>
      <c r="F75" s="1">
        <v>1</v>
      </c>
      <c r="K75" s="1">
        <v>3</v>
      </c>
      <c r="O75" s="1">
        <v>3</v>
      </c>
      <c r="S75">
        <v>3</v>
      </c>
      <c r="V75">
        <v>1</v>
      </c>
      <c r="Z75">
        <v>2</v>
      </c>
      <c r="AM75">
        <v>1</v>
      </c>
      <c r="BB75" s="9">
        <f t="shared" si="10"/>
        <v>10</v>
      </c>
      <c r="BC75" s="9">
        <f t="shared" si="11"/>
        <v>20</v>
      </c>
      <c r="BD75" s="5">
        <f t="shared" si="12"/>
        <v>30</v>
      </c>
      <c r="BE75" s="1">
        <v>5</v>
      </c>
      <c r="BH75" s="2">
        <v>100</v>
      </c>
      <c r="BK75">
        <v>100</v>
      </c>
      <c r="BL75" s="2">
        <v>5</v>
      </c>
      <c r="BM75" t="s">
        <v>25</v>
      </c>
    </row>
    <row r="76" spans="1:66">
      <c r="A76" s="2">
        <v>10074</v>
      </c>
      <c r="C76" s="8">
        <f t="shared" si="7"/>
        <v>3</v>
      </c>
      <c r="D76" s="7">
        <f t="shared" si="8"/>
        <v>4</v>
      </c>
      <c r="E76" s="7">
        <f t="shared" si="9"/>
        <v>13</v>
      </c>
      <c r="R76">
        <v>1</v>
      </c>
      <c r="S76">
        <v>1</v>
      </c>
      <c r="AA76">
        <v>1</v>
      </c>
      <c r="BB76" s="9">
        <f t="shared" si="10"/>
        <v>5</v>
      </c>
      <c r="BC76" s="9">
        <f t="shared" si="11"/>
        <v>15</v>
      </c>
      <c r="BD76" s="5">
        <f t="shared" si="12"/>
        <v>20</v>
      </c>
      <c r="BE76" s="1">
        <v>5</v>
      </c>
      <c r="BN76" s="2">
        <v>100</v>
      </c>
    </row>
    <row r="77" spans="1:66">
      <c r="A77" s="2">
        <v>10075</v>
      </c>
      <c r="C77" s="8">
        <f t="shared" si="7"/>
        <v>4</v>
      </c>
      <c r="D77" s="7">
        <f t="shared" si="8"/>
        <v>5</v>
      </c>
      <c r="E77" s="12">
        <f t="shared" si="9"/>
        <v>11</v>
      </c>
      <c r="K77" s="1">
        <v>1</v>
      </c>
      <c r="S77">
        <v>1</v>
      </c>
      <c r="AE77">
        <v>1</v>
      </c>
      <c r="AY77">
        <v>1</v>
      </c>
      <c r="BB77" s="9">
        <f t="shared" si="10"/>
        <v>5</v>
      </c>
      <c r="BC77" s="9">
        <f t="shared" si="11"/>
        <v>15</v>
      </c>
      <c r="BD77" s="5">
        <f t="shared" si="12"/>
        <v>20</v>
      </c>
      <c r="BE77" s="1">
        <v>5</v>
      </c>
      <c r="BN77" s="2">
        <v>100</v>
      </c>
    </row>
    <row r="78" spans="1:66">
      <c r="A78" s="2">
        <v>10076</v>
      </c>
      <c r="C78" s="8">
        <f t="shared" si="7"/>
        <v>6</v>
      </c>
      <c r="D78" s="7">
        <f t="shared" si="8"/>
        <v>4</v>
      </c>
      <c r="E78" s="7">
        <f t="shared" si="9"/>
        <v>10</v>
      </c>
      <c r="F78" s="1">
        <v>1</v>
      </c>
      <c r="K78" s="1">
        <v>3</v>
      </c>
      <c r="S78">
        <v>1</v>
      </c>
      <c r="AI78">
        <v>1</v>
      </c>
      <c r="BB78" s="9">
        <f t="shared" si="10"/>
        <v>5</v>
      </c>
      <c r="BC78" s="9">
        <f t="shared" si="11"/>
        <v>15</v>
      </c>
      <c r="BD78" s="5">
        <f t="shared" si="12"/>
        <v>20</v>
      </c>
      <c r="BE78" s="1">
        <v>5</v>
      </c>
      <c r="BH78" s="2">
        <v>100</v>
      </c>
    </row>
    <row r="79" spans="1:66">
      <c r="A79" s="19">
        <v>10077</v>
      </c>
      <c r="C79" s="8">
        <f t="shared" si="7"/>
        <v>0</v>
      </c>
      <c r="D79" s="7">
        <f t="shared" si="8"/>
        <v>5</v>
      </c>
      <c r="E79" s="7">
        <f t="shared" si="9"/>
        <v>15</v>
      </c>
      <c r="BB79" s="9">
        <f t="shared" si="10"/>
        <v>5</v>
      </c>
      <c r="BC79" s="9">
        <f t="shared" si="11"/>
        <v>15</v>
      </c>
      <c r="BD79" s="5">
        <f t="shared" si="12"/>
        <v>20</v>
      </c>
      <c r="BE79" s="1">
        <v>5</v>
      </c>
      <c r="BN79" s="2">
        <v>100</v>
      </c>
    </row>
    <row r="80" spans="1:66">
      <c r="A80" s="2">
        <v>10078</v>
      </c>
      <c r="C80" s="8">
        <f t="shared" si="7"/>
        <v>12</v>
      </c>
      <c r="D80" s="17">
        <f t="shared" si="8"/>
        <v>7</v>
      </c>
      <c r="E80" s="7">
        <f t="shared" si="9"/>
        <v>21</v>
      </c>
      <c r="F80" s="1">
        <v>1</v>
      </c>
      <c r="J80" s="1">
        <v>1</v>
      </c>
      <c r="N80" s="1">
        <v>3</v>
      </c>
      <c r="O80" s="1">
        <v>1</v>
      </c>
      <c r="S80">
        <v>2</v>
      </c>
      <c r="V80">
        <v>1</v>
      </c>
      <c r="W80">
        <v>2</v>
      </c>
      <c r="AA80">
        <v>1</v>
      </c>
      <c r="BB80" s="9">
        <f t="shared" si="10"/>
        <v>13</v>
      </c>
      <c r="BC80" s="9">
        <f t="shared" si="11"/>
        <v>27</v>
      </c>
      <c r="BD80" s="5">
        <f t="shared" si="12"/>
        <v>40</v>
      </c>
      <c r="BE80" s="1">
        <v>5</v>
      </c>
      <c r="BH80" s="2">
        <v>100</v>
      </c>
      <c r="BI80">
        <v>5</v>
      </c>
      <c r="BJ80" t="s">
        <v>25</v>
      </c>
      <c r="BK80">
        <v>100</v>
      </c>
      <c r="BL80" s="2">
        <v>3</v>
      </c>
      <c r="BM80" t="s">
        <v>25</v>
      </c>
      <c r="BN80" s="2">
        <v>100</v>
      </c>
    </row>
    <row r="81" spans="1:66">
      <c r="A81" s="2">
        <v>10079</v>
      </c>
      <c r="C81" s="8">
        <f t="shared" si="7"/>
        <v>11</v>
      </c>
      <c r="D81" s="17">
        <f t="shared" si="8"/>
        <v>7</v>
      </c>
      <c r="E81" s="7">
        <f t="shared" si="9"/>
        <v>12</v>
      </c>
      <c r="J81" s="1">
        <v>2</v>
      </c>
      <c r="N81" s="1">
        <v>3</v>
      </c>
      <c r="O81" s="1">
        <v>2</v>
      </c>
      <c r="P81" s="6" t="s">
        <v>22</v>
      </c>
      <c r="R81">
        <v>2</v>
      </c>
      <c r="S81">
        <v>1</v>
      </c>
      <c r="V81">
        <v>1</v>
      </c>
      <c r="BB81" s="9">
        <f t="shared" si="10"/>
        <v>15</v>
      </c>
      <c r="BC81" s="9">
        <f t="shared" si="11"/>
        <v>15</v>
      </c>
      <c r="BD81" s="5">
        <f t="shared" si="12"/>
        <v>30</v>
      </c>
      <c r="BE81" s="1">
        <v>5</v>
      </c>
      <c r="BH81" s="2">
        <v>100</v>
      </c>
      <c r="BI81">
        <v>5</v>
      </c>
      <c r="BJ81" t="s">
        <v>25</v>
      </c>
      <c r="BK81">
        <v>100</v>
      </c>
      <c r="BL81" s="2">
        <v>5</v>
      </c>
      <c r="BM81" t="s">
        <v>25</v>
      </c>
    </row>
    <row r="82" spans="1:66">
      <c r="A82" s="2">
        <v>10080</v>
      </c>
      <c r="C82" s="8">
        <f t="shared" si="7"/>
        <v>13</v>
      </c>
      <c r="D82" s="7">
        <f t="shared" si="8"/>
        <v>5</v>
      </c>
      <c r="E82" s="12">
        <f t="shared" si="9"/>
        <v>12</v>
      </c>
      <c r="J82" s="1">
        <v>2</v>
      </c>
      <c r="K82" s="1">
        <v>1</v>
      </c>
      <c r="N82" s="1">
        <v>1</v>
      </c>
      <c r="O82" s="1">
        <v>2</v>
      </c>
      <c r="R82">
        <v>2</v>
      </c>
      <c r="V82">
        <v>1</v>
      </c>
      <c r="AI82">
        <v>1</v>
      </c>
      <c r="AM82">
        <v>3</v>
      </c>
      <c r="BB82" s="9">
        <f t="shared" si="10"/>
        <v>11</v>
      </c>
      <c r="BC82" s="9">
        <f t="shared" si="11"/>
        <v>19</v>
      </c>
      <c r="BD82" s="5">
        <f t="shared" si="12"/>
        <v>30</v>
      </c>
      <c r="BE82" s="1">
        <v>5</v>
      </c>
      <c r="BH82" s="2">
        <v>100</v>
      </c>
      <c r="BI82">
        <v>3</v>
      </c>
      <c r="BJ82" t="s">
        <v>25</v>
      </c>
      <c r="BL82" s="2">
        <v>3</v>
      </c>
      <c r="BM82" t="s">
        <v>25</v>
      </c>
      <c r="BN82" s="2">
        <v>100</v>
      </c>
    </row>
    <row r="83" spans="1:66">
      <c r="A83" s="2">
        <v>10081</v>
      </c>
      <c r="C83" s="8">
        <f t="shared" si="7"/>
        <v>2</v>
      </c>
      <c r="D83" s="7">
        <f t="shared" si="8"/>
        <v>3</v>
      </c>
      <c r="E83" s="7">
        <f t="shared" si="9"/>
        <v>15</v>
      </c>
      <c r="J83" s="1">
        <v>1</v>
      </c>
      <c r="AT83">
        <v>1</v>
      </c>
      <c r="BB83" s="9">
        <f t="shared" si="10"/>
        <v>5</v>
      </c>
      <c r="BC83" s="9">
        <f t="shared" si="11"/>
        <v>15</v>
      </c>
      <c r="BD83" s="5">
        <f t="shared" si="12"/>
        <v>20</v>
      </c>
      <c r="BE83" s="1">
        <v>5</v>
      </c>
      <c r="BN83" s="2">
        <v>100</v>
      </c>
    </row>
    <row r="84" spans="1:66">
      <c r="A84" s="19">
        <v>10082</v>
      </c>
      <c r="C84" s="8">
        <f t="shared" si="7"/>
        <v>0</v>
      </c>
      <c r="D84" s="7">
        <f t="shared" si="8"/>
        <v>5</v>
      </c>
      <c r="E84" s="7">
        <f t="shared" si="9"/>
        <v>5</v>
      </c>
      <c r="BB84" s="9">
        <f t="shared" si="10"/>
        <v>5</v>
      </c>
      <c r="BC84" s="9">
        <f t="shared" si="11"/>
        <v>5</v>
      </c>
      <c r="BD84" s="5">
        <f t="shared" si="12"/>
        <v>10</v>
      </c>
      <c r="BE84" s="1">
        <v>5</v>
      </c>
    </row>
    <row r="85" spans="1:66">
      <c r="A85" s="2">
        <v>10083</v>
      </c>
      <c r="C85" s="8">
        <f t="shared" si="7"/>
        <v>17</v>
      </c>
      <c r="D85" s="7">
        <f t="shared" si="8"/>
        <v>7</v>
      </c>
      <c r="E85" s="7">
        <f t="shared" si="9"/>
        <v>16</v>
      </c>
      <c r="J85" s="1">
        <v>4</v>
      </c>
      <c r="K85" s="1">
        <v>1</v>
      </c>
      <c r="V85">
        <v>1</v>
      </c>
      <c r="W85">
        <v>2</v>
      </c>
      <c r="Z85">
        <v>1</v>
      </c>
      <c r="AI85">
        <v>0</v>
      </c>
      <c r="AM85">
        <v>5</v>
      </c>
      <c r="AY85">
        <v>3</v>
      </c>
      <c r="BB85" s="9">
        <f t="shared" si="10"/>
        <v>13</v>
      </c>
      <c r="BC85" s="9">
        <f t="shared" si="11"/>
        <v>27</v>
      </c>
      <c r="BD85" s="5">
        <f t="shared" si="12"/>
        <v>40</v>
      </c>
      <c r="BE85" s="1">
        <v>5</v>
      </c>
      <c r="BG85" s="1">
        <v>2</v>
      </c>
      <c r="BH85" s="2">
        <v>200</v>
      </c>
      <c r="BI85">
        <v>3</v>
      </c>
      <c r="BJ85" t="s">
        <v>25</v>
      </c>
      <c r="BL85" s="2">
        <v>3</v>
      </c>
      <c r="BM85" t="s">
        <v>25</v>
      </c>
      <c r="BN85" s="2">
        <v>100</v>
      </c>
    </row>
    <row r="86" spans="1:66">
      <c r="A86" s="2">
        <v>10084</v>
      </c>
      <c r="C86" s="8">
        <f t="shared" si="7"/>
        <v>9</v>
      </c>
      <c r="D86" s="7">
        <f t="shared" si="8"/>
        <v>6</v>
      </c>
      <c r="E86" s="7">
        <f t="shared" si="9"/>
        <v>15</v>
      </c>
      <c r="F86" s="1">
        <v>1</v>
      </c>
      <c r="J86" s="1">
        <v>4</v>
      </c>
      <c r="K86" s="1">
        <v>1</v>
      </c>
      <c r="O86" s="1">
        <v>1</v>
      </c>
      <c r="S86">
        <v>1</v>
      </c>
      <c r="W86">
        <v>1</v>
      </c>
      <c r="BB86" s="9">
        <f t="shared" si="10"/>
        <v>11</v>
      </c>
      <c r="BC86" s="9">
        <f t="shared" si="11"/>
        <v>19</v>
      </c>
      <c r="BD86" s="5">
        <f t="shared" si="12"/>
        <v>30</v>
      </c>
      <c r="BE86" s="1">
        <v>5</v>
      </c>
      <c r="BG86" s="1">
        <v>2</v>
      </c>
      <c r="BH86" s="2">
        <v>200</v>
      </c>
      <c r="BI86">
        <v>4</v>
      </c>
      <c r="BJ86" t="s">
        <v>25</v>
      </c>
    </row>
    <row r="87" spans="1:66">
      <c r="A87" s="2">
        <v>10085</v>
      </c>
      <c r="C87" s="8">
        <f t="shared" si="7"/>
        <v>4</v>
      </c>
      <c r="D87" s="7">
        <f t="shared" si="8"/>
        <v>6</v>
      </c>
      <c r="E87" s="7">
        <f t="shared" si="9"/>
        <v>10</v>
      </c>
      <c r="F87" s="1">
        <v>1</v>
      </c>
      <c r="J87" s="1">
        <v>1</v>
      </c>
      <c r="S87">
        <v>1</v>
      </c>
      <c r="AI87">
        <v>1</v>
      </c>
      <c r="BB87" s="9">
        <f t="shared" si="10"/>
        <v>8</v>
      </c>
      <c r="BC87" s="9">
        <f t="shared" si="11"/>
        <v>12</v>
      </c>
      <c r="BD87" s="5">
        <f t="shared" si="12"/>
        <v>20</v>
      </c>
      <c r="BE87" s="1">
        <v>5</v>
      </c>
      <c r="BH87" s="2">
        <v>100</v>
      </c>
      <c r="BI87">
        <v>3</v>
      </c>
      <c r="BJ87" t="s">
        <v>25</v>
      </c>
    </row>
    <row r="88" spans="1:66">
      <c r="A88" s="2">
        <v>10086</v>
      </c>
      <c r="C88" s="8">
        <f t="shared" si="7"/>
        <v>2</v>
      </c>
      <c r="D88" s="7">
        <f t="shared" si="8"/>
        <v>5</v>
      </c>
      <c r="E88" s="12">
        <f t="shared" si="9"/>
        <v>3</v>
      </c>
      <c r="K88" s="1">
        <v>1</v>
      </c>
      <c r="O88" s="1">
        <v>1</v>
      </c>
      <c r="BB88" s="9">
        <f t="shared" si="10"/>
        <v>5</v>
      </c>
      <c r="BC88" s="9">
        <f t="shared" si="11"/>
        <v>5</v>
      </c>
      <c r="BD88" s="5">
        <f t="shared" si="12"/>
        <v>10</v>
      </c>
      <c r="BE88" s="1">
        <v>5</v>
      </c>
    </row>
    <row r="89" spans="1:66">
      <c r="A89" s="19">
        <v>10087</v>
      </c>
      <c r="C89" s="8">
        <f t="shared" si="7"/>
        <v>0</v>
      </c>
      <c r="D89" s="7">
        <f t="shared" si="8"/>
        <v>5</v>
      </c>
      <c r="E89" s="7">
        <f t="shared" si="9"/>
        <v>5</v>
      </c>
      <c r="BB89" s="9">
        <f t="shared" si="10"/>
        <v>5</v>
      </c>
      <c r="BC89" s="9">
        <f t="shared" si="11"/>
        <v>5</v>
      </c>
      <c r="BD89" s="5">
        <f t="shared" si="12"/>
        <v>10</v>
      </c>
      <c r="BE89" s="1">
        <v>5</v>
      </c>
    </row>
    <row r="90" spans="1:66">
      <c r="A90" s="19">
        <v>10088</v>
      </c>
      <c r="C90" s="8">
        <f t="shared" si="7"/>
        <v>1</v>
      </c>
      <c r="D90" s="7">
        <f t="shared" si="8"/>
        <v>5</v>
      </c>
      <c r="E90" s="7">
        <f t="shared" si="9"/>
        <v>4</v>
      </c>
      <c r="AE90">
        <v>1</v>
      </c>
      <c r="BB90" s="9">
        <f t="shared" si="10"/>
        <v>5</v>
      </c>
      <c r="BC90" s="9">
        <f t="shared" si="11"/>
        <v>5</v>
      </c>
      <c r="BD90" s="5">
        <f t="shared" si="12"/>
        <v>10</v>
      </c>
      <c r="BE90" s="1">
        <v>5</v>
      </c>
    </row>
    <row r="91" spans="1:66">
      <c r="A91" s="19">
        <v>10089</v>
      </c>
      <c r="C91" s="8">
        <f t="shared" si="7"/>
        <v>2</v>
      </c>
      <c r="D91" s="7">
        <f t="shared" si="8"/>
        <v>4</v>
      </c>
      <c r="E91" s="7">
        <f t="shared" si="9"/>
        <v>14</v>
      </c>
      <c r="AX91">
        <v>1</v>
      </c>
      <c r="AY91">
        <v>1</v>
      </c>
      <c r="BB91" s="9">
        <f t="shared" si="10"/>
        <v>5</v>
      </c>
      <c r="BC91" s="9">
        <f t="shared" si="11"/>
        <v>15</v>
      </c>
      <c r="BD91" s="5">
        <f t="shared" si="12"/>
        <v>20</v>
      </c>
      <c r="BE91" s="1">
        <v>5</v>
      </c>
      <c r="BN91" s="2">
        <v>100</v>
      </c>
    </row>
    <row r="92" spans="1:66">
      <c r="A92" s="19">
        <v>10090</v>
      </c>
      <c r="C92" s="8">
        <f t="shared" si="7"/>
        <v>0</v>
      </c>
      <c r="D92" s="7">
        <f t="shared" si="8"/>
        <v>5</v>
      </c>
      <c r="E92" s="7">
        <f t="shared" si="9"/>
        <v>5</v>
      </c>
      <c r="BB92" s="9">
        <f t="shared" si="10"/>
        <v>5</v>
      </c>
      <c r="BC92" s="9">
        <f t="shared" si="11"/>
        <v>5</v>
      </c>
      <c r="BD92" s="5">
        <f t="shared" si="12"/>
        <v>10</v>
      </c>
      <c r="BE92" s="1">
        <v>5</v>
      </c>
    </row>
    <row r="93" spans="1:66">
      <c r="A93" s="19">
        <v>10091</v>
      </c>
      <c r="C93" s="8">
        <f t="shared" si="7"/>
        <v>0</v>
      </c>
      <c r="D93" s="7">
        <f t="shared" si="8"/>
        <v>5</v>
      </c>
      <c r="E93" s="7">
        <f t="shared" si="9"/>
        <v>5</v>
      </c>
      <c r="BB93" s="9">
        <f t="shared" si="10"/>
        <v>5</v>
      </c>
      <c r="BC93" s="9">
        <f t="shared" si="11"/>
        <v>5</v>
      </c>
      <c r="BD93" s="5">
        <f t="shared" si="12"/>
        <v>10</v>
      </c>
      <c r="BE93" s="1">
        <v>5</v>
      </c>
    </row>
    <row r="94" spans="1:66">
      <c r="A94" s="2">
        <v>10092</v>
      </c>
      <c r="C94" s="8">
        <f t="shared" si="7"/>
        <v>1</v>
      </c>
      <c r="D94" s="7">
        <f t="shared" si="8"/>
        <v>4</v>
      </c>
      <c r="E94" s="7">
        <f t="shared" si="9"/>
        <v>5</v>
      </c>
      <c r="Z94">
        <v>1</v>
      </c>
      <c r="BB94" s="9">
        <f t="shared" si="10"/>
        <v>5</v>
      </c>
      <c r="BC94" s="9">
        <f t="shared" si="11"/>
        <v>5</v>
      </c>
      <c r="BD94" s="5">
        <f t="shared" si="12"/>
        <v>10</v>
      </c>
      <c r="BE94" s="1">
        <v>5</v>
      </c>
    </row>
    <row r="95" spans="1:66">
      <c r="A95" s="19">
        <v>10093</v>
      </c>
      <c r="C95" s="8">
        <f t="shared" si="7"/>
        <v>0</v>
      </c>
      <c r="D95" s="7">
        <f t="shared" si="8"/>
        <v>5</v>
      </c>
      <c r="E95" s="7">
        <f t="shared" si="9"/>
        <v>5</v>
      </c>
      <c r="BB95" s="9">
        <f t="shared" si="10"/>
        <v>5</v>
      </c>
      <c r="BC95" s="9">
        <f t="shared" si="11"/>
        <v>5</v>
      </c>
      <c r="BD95" s="5">
        <f t="shared" si="12"/>
        <v>10</v>
      </c>
      <c r="BE95" s="1">
        <v>5</v>
      </c>
    </row>
    <row r="96" spans="1:66">
      <c r="A96" s="19">
        <v>10094</v>
      </c>
      <c r="C96" s="8">
        <f t="shared" si="7"/>
        <v>0</v>
      </c>
      <c r="D96" s="7">
        <f t="shared" si="8"/>
        <v>5</v>
      </c>
      <c r="E96" s="7">
        <f t="shared" si="9"/>
        <v>5</v>
      </c>
      <c r="BB96" s="9">
        <f t="shared" si="10"/>
        <v>5</v>
      </c>
      <c r="BC96" s="9">
        <f t="shared" si="11"/>
        <v>5</v>
      </c>
      <c r="BD96" s="5">
        <f t="shared" si="12"/>
        <v>10</v>
      </c>
      <c r="BE96" s="1">
        <v>5</v>
      </c>
    </row>
    <row r="97" spans="1:66">
      <c r="A97" s="19">
        <v>10095</v>
      </c>
      <c r="C97" s="8">
        <f t="shared" si="7"/>
        <v>0</v>
      </c>
      <c r="D97" s="7">
        <f t="shared" si="8"/>
        <v>5</v>
      </c>
      <c r="E97" s="7">
        <f t="shared" si="9"/>
        <v>5</v>
      </c>
      <c r="BB97" s="9">
        <f t="shared" si="10"/>
        <v>5</v>
      </c>
      <c r="BC97" s="9">
        <f t="shared" si="11"/>
        <v>5</v>
      </c>
      <c r="BD97" s="5">
        <f t="shared" si="12"/>
        <v>10</v>
      </c>
      <c r="BE97" s="1">
        <v>5</v>
      </c>
    </row>
    <row r="98" spans="1:66">
      <c r="A98" s="2">
        <v>10096</v>
      </c>
      <c r="C98" s="8">
        <f t="shared" si="7"/>
        <v>7</v>
      </c>
      <c r="D98" s="7">
        <f t="shared" si="8"/>
        <v>6</v>
      </c>
      <c r="E98" s="7">
        <f t="shared" si="9"/>
        <v>7</v>
      </c>
      <c r="G98" s="1">
        <v>1</v>
      </c>
      <c r="K98" s="1">
        <v>2</v>
      </c>
      <c r="V98">
        <v>1</v>
      </c>
      <c r="Z98">
        <v>1</v>
      </c>
      <c r="AQ98">
        <v>1</v>
      </c>
      <c r="AY98">
        <v>1</v>
      </c>
      <c r="BB98" s="9">
        <f t="shared" si="10"/>
        <v>8</v>
      </c>
      <c r="BC98" s="9">
        <f t="shared" si="11"/>
        <v>12</v>
      </c>
      <c r="BD98" s="5">
        <f t="shared" si="12"/>
        <v>20</v>
      </c>
      <c r="BE98" s="1">
        <v>5</v>
      </c>
      <c r="BH98" s="2">
        <v>100</v>
      </c>
      <c r="BL98" s="2">
        <v>3</v>
      </c>
      <c r="BM98" t="s">
        <v>25</v>
      </c>
    </row>
    <row r="99" spans="1:66">
      <c r="A99" s="19">
        <v>10097</v>
      </c>
      <c r="C99" s="8">
        <f t="shared" ref="C99:C130" si="13">SUM(BD99-D99-E99)</f>
        <v>0</v>
      </c>
      <c r="D99" s="7">
        <f t="shared" si="8"/>
        <v>5</v>
      </c>
      <c r="E99" s="7">
        <f t="shared" si="9"/>
        <v>5</v>
      </c>
      <c r="BB99" s="9">
        <f t="shared" si="10"/>
        <v>5</v>
      </c>
      <c r="BC99" s="9">
        <f t="shared" si="11"/>
        <v>5</v>
      </c>
      <c r="BD99" s="5">
        <f t="shared" si="12"/>
        <v>10</v>
      </c>
      <c r="BE99" s="1">
        <v>5</v>
      </c>
    </row>
    <row r="100" spans="1:66">
      <c r="A100" s="19">
        <v>10098</v>
      </c>
      <c r="C100" s="8">
        <f t="shared" si="13"/>
        <v>1</v>
      </c>
      <c r="D100" s="7">
        <f t="shared" si="8"/>
        <v>4</v>
      </c>
      <c r="E100" s="7">
        <f t="shared" si="9"/>
        <v>5</v>
      </c>
      <c r="AX100">
        <v>1</v>
      </c>
      <c r="BB100" s="9">
        <f t="shared" si="10"/>
        <v>5</v>
      </c>
      <c r="BC100" s="9">
        <f t="shared" si="11"/>
        <v>5</v>
      </c>
      <c r="BD100" s="5">
        <f t="shared" si="12"/>
        <v>10</v>
      </c>
      <c r="BE100" s="1">
        <v>5</v>
      </c>
    </row>
    <row r="101" spans="1:66">
      <c r="A101" s="19">
        <v>10099</v>
      </c>
      <c r="C101" s="8">
        <f t="shared" si="13"/>
        <v>0</v>
      </c>
      <c r="D101" s="7">
        <f t="shared" si="8"/>
        <v>5</v>
      </c>
      <c r="E101" s="7">
        <f t="shared" si="9"/>
        <v>5</v>
      </c>
      <c r="BB101" s="9">
        <f t="shared" si="10"/>
        <v>5</v>
      </c>
      <c r="BC101" s="9">
        <f t="shared" si="11"/>
        <v>5</v>
      </c>
      <c r="BD101" s="5">
        <f t="shared" si="12"/>
        <v>10</v>
      </c>
      <c r="BE101" s="1">
        <v>5</v>
      </c>
    </row>
    <row r="102" spans="1:66">
      <c r="A102" s="25">
        <v>10100</v>
      </c>
      <c r="C102" s="8">
        <f t="shared" si="13"/>
        <v>21</v>
      </c>
      <c r="D102" s="17">
        <f t="shared" si="8"/>
        <v>11</v>
      </c>
      <c r="E102" s="7">
        <f t="shared" si="9"/>
        <v>8</v>
      </c>
      <c r="F102" s="1">
        <v>1</v>
      </c>
      <c r="J102" s="1">
        <v>3</v>
      </c>
      <c r="K102" s="1">
        <v>5</v>
      </c>
      <c r="O102" s="1">
        <v>1</v>
      </c>
      <c r="P102" s="6" t="s">
        <v>22</v>
      </c>
      <c r="S102">
        <v>2</v>
      </c>
      <c r="AI102">
        <v>2</v>
      </c>
      <c r="AM102">
        <v>2</v>
      </c>
      <c r="AQ102">
        <v>5</v>
      </c>
      <c r="BB102" s="9">
        <f t="shared" si="10"/>
        <v>15</v>
      </c>
      <c r="BC102" s="9">
        <f t="shared" si="11"/>
        <v>25</v>
      </c>
      <c r="BD102" s="5">
        <f t="shared" si="12"/>
        <v>40</v>
      </c>
      <c r="BE102" s="1">
        <v>5</v>
      </c>
      <c r="BH102" s="2">
        <v>300</v>
      </c>
      <c r="BI102">
        <v>10</v>
      </c>
      <c r="BJ102" t="s">
        <v>25</v>
      </c>
    </row>
    <row r="103" spans="1:66">
      <c r="A103" s="19">
        <v>10101</v>
      </c>
      <c r="C103" s="8">
        <f t="shared" si="13"/>
        <v>1</v>
      </c>
      <c r="D103" s="7">
        <f t="shared" si="8"/>
        <v>5</v>
      </c>
      <c r="E103" s="7">
        <f t="shared" si="9"/>
        <v>4</v>
      </c>
      <c r="AQ103">
        <v>1</v>
      </c>
      <c r="BB103" s="9">
        <f t="shared" si="10"/>
        <v>5</v>
      </c>
      <c r="BC103" s="9">
        <f t="shared" si="11"/>
        <v>5</v>
      </c>
      <c r="BD103" s="5">
        <f t="shared" si="12"/>
        <v>10</v>
      </c>
      <c r="BE103" s="1">
        <v>5</v>
      </c>
    </row>
    <row r="104" spans="1:66">
      <c r="A104" s="2">
        <v>10102</v>
      </c>
      <c r="C104" s="8">
        <f t="shared" si="13"/>
        <v>4</v>
      </c>
      <c r="D104" s="7">
        <f t="shared" si="8"/>
        <v>7</v>
      </c>
      <c r="E104" s="7">
        <f t="shared" si="9"/>
        <v>9</v>
      </c>
      <c r="F104" s="1">
        <v>1</v>
      </c>
      <c r="J104" s="1">
        <v>1</v>
      </c>
      <c r="R104">
        <v>1</v>
      </c>
      <c r="AA104">
        <v>1</v>
      </c>
      <c r="BB104" s="9">
        <f t="shared" si="10"/>
        <v>10</v>
      </c>
      <c r="BC104" s="9">
        <f t="shared" si="11"/>
        <v>10</v>
      </c>
      <c r="BD104" s="5">
        <f t="shared" si="12"/>
        <v>20</v>
      </c>
      <c r="BE104" s="1">
        <v>5</v>
      </c>
      <c r="BH104" s="2">
        <v>100</v>
      </c>
      <c r="BI104">
        <v>2</v>
      </c>
      <c r="BJ104" t="s">
        <v>25</v>
      </c>
      <c r="BL104" s="2">
        <v>3</v>
      </c>
      <c r="BM104" t="s">
        <v>25</v>
      </c>
    </row>
    <row r="105" spans="1:66">
      <c r="A105" s="2">
        <v>10103</v>
      </c>
      <c r="C105" s="8">
        <f t="shared" si="13"/>
        <v>4</v>
      </c>
      <c r="D105" s="7">
        <f t="shared" si="8"/>
        <v>3</v>
      </c>
      <c r="E105" s="7">
        <f t="shared" si="9"/>
        <v>13</v>
      </c>
      <c r="V105">
        <v>1</v>
      </c>
      <c r="W105">
        <v>1</v>
      </c>
      <c r="AD105">
        <v>1</v>
      </c>
      <c r="AY105">
        <v>1</v>
      </c>
      <c r="BB105" s="9">
        <f t="shared" si="10"/>
        <v>5</v>
      </c>
      <c r="BC105" s="9">
        <f t="shared" si="11"/>
        <v>15</v>
      </c>
      <c r="BD105" s="5">
        <f t="shared" si="12"/>
        <v>20</v>
      </c>
      <c r="BE105" s="1">
        <v>5</v>
      </c>
      <c r="BN105" s="2">
        <v>100</v>
      </c>
    </row>
    <row r="106" spans="1:66">
      <c r="A106" s="2">
        <v>10104</v>
      </c>
      <c r="C106" s="8">
        <f t="shared" si="13"/>
        <v>6</v>
      </c>
      <c r="D106" s="7">
        <f t="shared" si="8"/>
        <v>6</v>
      </c>
      <c r="E106" s="7">
        <f t="shared" si="9"/>
        <v>8</v>
      </c>
      <c r="G106" s="1">
        <v>1</v>
      </c>
      <c r="N106" s="1">
        <v>1</v>
      </c>
      <c r="V106">
        <v>2</v>
      </c>
      <c r="AI106">
        <v>1</v>
      </c>
      <c r="AT106">
        <v>1</v>
      </c>
      <c r="BB106" s="9">
        <f t="shared" si="10"/>
        <v>10</v>
      </c>
      <c r="BC106" s="9">
        <f t="shared" si="11"/>
        <v>10</v>
      </c>
      <c r="BD106" s="5">
        <f t="shared" si="12"/>
        <v>20</v>
      </c>
      <c r="BE106" s="1">
        <v>5</v>
      </c>
      <c r="BK106">
        <v>100</v>
      </c>
      <c r="BL106" s="2">
        <v>5</v>
      </c>
      <c r="BM106" t="s">
        <v>25</v>
      </c>
    </row>
    <row r="107" spans="1:66">
      <c r="A107" s="2">
        <v>10105</v>
      </c>
      <c r="C107" s="8">
        <f t="shared" si="13"/>
        <v>1</v>
      </c>
      <c r="D107" s="7">
        <f t="shared" si="8"/>
        <v>4</v>
      </c>
      <c r="E107" s="7">
        <f t="shared" si="9"/>
        <v>5</v>
      </c>
      <c r="V107">
        <v>1</v>
      </c>
      <c r="BB107" s="9">
        <f t="shared" si="10"/>
        <v>5</v>
      </c>
      <c r="BC107" s="9">
        <f t="shared" si="11"/>
        <v>5</v>
      </c>
      <c r="BD107" s="5">
        <f t="shared" si="12"/>
        <v>10</v>
      </c>
      <c r="BE107" s="1">
        <v>5</v>
      </c>
    </row>
    <row r="108" spans="1:66">
      <c r="A108" s="19">
        <v>10106</v>
      </c>
      <c r="C108" s="8">
        <f t="shared" si="13"/>
        <v>1</v>
      </c>
      <c r="D108" s="7">
        <f t="shared" si="8"/>
        <v>4</v>
      </c>
      <c r="E108" s="7">
        <f t="shared" si="9"/>
        <v>5</v>
      </c>
      <c r="AT108">
        <v>1</v>
      </c>
      <c r="BB108" s="9">
        <f t="shared" si="10"/>
        <v>5</v>
      </c>
      <c r="BC108" s="9">
        <f t="shared" si="11"/>
        <v>5</v>
      </c>
      <c r="BD108" s="5">
        <f t="shared" si="12"/>
        <v>10</v>
      </c>
      <c r="BE108" s="1">
        <v>5</v>
      </c>
    </row>
    <row r="109" spans="1:66">
      <c r="A109" s="2">
        <v>10107</v>
      </c>
      <c r="C109" s="8">
        <f t="shared" si="13"/>
        <v>5</v>
      </c>
      <c r="D109" s="7">
        <f t="shared" si="8"/>
        <v>3</v>
      </c>
      <c r="E109" s="12">
        <f t="shared" si="9"/>
        <v>12</v>
      </c>
      <c r="G109" s="1">
        <v>1</v>
      </c>
      <c r="J109" s="1">
        <v>1</v>
      </c>
      <c r="AQ109">
        <v>2</v>
      </c>
      <c r="AX109">
        <v>1</v>
      </c>
      <c r="BB109" s="9">
        <f t="shared" si="10"/>
        <v>5</v>
      </c>
      <c r="BC109" s="9">
        <f t="shared" si="11"/>
        <v>15</v>
      </c>
      <c r="BD109" s="5">
        <f t="shared" si="12"/>
        <v>20</v>
      </c>
      <c r="BE109" s="1">
        <v>5</v>
      </c>
      <c r="BN109" s="2">
        <v>100</v>
      </c>
    </row>
    <row r="110" spans="1:66">
      <c r="A110" s="2">
        <v>10108</v>
      </c>
      <c r="C110" s="8">
        <f t="shared" si="13"/>
        <v>6</v>
      </c>
      <c r="D110" s="7">
        <f t="shared" si="8"/>
        <v>6</v>
      </c>
      <c r="E110" s="17">
        <f t="shared" si="9"/>
        <v>8</v>
      </c>
      <c r="J110" s="1">
        <v>1</v>
      </c>
      <c r="O110" s="1">
        <v>1</v>
      </c>
      <c r="R110">
        <v>1</v>
      </c>
      <c r="AA110">
        <v>1</v>
      </c>
      <c r="AE110">
        <v>1</v>
      </c>
      <c r="AQ110">
        <v>1</v>
      </c>
      <c r="BB110" s="9">
        <f t="shared" si="10"/>
        <v>8</v>
      </c>
      <c r="BC110" s="9">
        <f t="shared" si="11"/>
        <v>12</v>
      </c>
      <c r="BD110" s="5">
        <f t="shared" si="12"/>
        <v>20</v>
      </c>
      <c r="BE110" s="1">
        <v>5</v>
      </c>
      <c r="BK110">
        <v>100</v>
      </c>
      <c r="BL110" s="2">
        <v>3</v>
      </c>
      <c r="BM110" t="s">
        <v>25</v>
      </c>
    </row>
    <row r="111" spans="1:66">
      <c r="A111" s="19">
        <v>10109</v>
      </c>
      <c r="C111" s="8">
        <f t="shared" si="13"/>
        <v>0</v>
      </c>
      <c r="D111" s="7">
        <f t="shared" si="8"/>
        <v>5</v>
      </c>
      <c r="E111" s="7">
        <f t="shared" si="9"/>
        <v>5</v>
      </c>
      <c r="BB111" s="9">
        <f t="shared" si="10"/>
        <v>5</v>
      </c>
      <c r="BC111" s="9">
        <f t="shared" si="11"/>
        <v>5</v>
      </c>
      <c r="BD111" s="5">
        <f t="shared" si="12"/>
        <v>10</v>
      </c>
      <c r="BE111" s="1">
        <v>5</v>
      </c>
    </row>
    <row r="112" spans="1:66">
      <c r="A112" s="2">
        <v>10110</v>
      </c>
      <c r="C112" s="8">
        <f t="shared" si="13"/>
        <v>5</v>
      </c>
      <c r="D112" s="7">
        <f t="shared" si="8"/>
        <v>7</v>
      </c>
      <c r="E112" s="17">
        <f t="shared" si="9"/>
        <v>8</v>
      </c>
      <c r="J112" s="1">
        <v>1</v>
      </c>
      <c r="O112" s="1">
        <v>2</v>
      </c>
      <c r="AI112">
        <v>1</v>
      </c>
      <c r="AU112">
        <v>1</v>
      </c>
      <c r="BB112" s="9">
        <f t="shared" si="10"/>
        <v>8</v>
      </c>
      <c r="BC112" s="9">
        <f t="shared" si="11"/>
        <v>12</v>
      </c>
      <c r="BD112" s="5">
        <f t="shared" si="12"/>
        <v>20</v>
      </c>
      <c r="BE112" s="1">
        <v>5</v>
      </c>
      <c r="BK112">
        <v>100</v>
      </c>
      <c r="BL112" s="2">
        <v>3</v>
      </c>
      <c r="BM112" t="s">
        <v>25</v>
      </c>
    </row>
    <row r="113" spans="1:66">
      <c r="A113" s="2">
        <v>10111</v>
      </c>
      <c r="C113" s="8">
        <f t="shared" si="13"/>
        <v>3</v>
      </c>
      <c r="D113" s="7">
        <f t="shared" si="8"/>
        <v>4</v>
      </c>
      <c r="E113" s="7">
        <f t="shared" si="9"/>
        <v>3</v>
      </c>
      <c r="K113" s="1">
        <v>1</v>
      </c>
      <c r="Z113">
        <v>1</v>
      </c>
      <c r="AY113">
        <v>1</v>
      </c>
      <c r="BB113" s="9">
        <f t="shared" si="10"/>
        <v>5</v>
      </c>
      <c r="BC113" s="9">
        <f t="shared" si="11"/>
        <v>5</v>
      </c>
      <c r="BD113" s="5">
        <f t="shared" si="12"/>
        <v>10</v>
      </c>
      <c r="BE113" s="1">
        <v>5</v>
      </c>
    </row>
    <row r="114" spans="1:66">
      <c r="A114" s="2">
        <v>10112</v>
      </c>
      <c r="C114" s="8">
        <f t="shared" si="13"/>
        <v>1</v>
      </c>
      <c r="D114" s="7">
        <f t="shared" si="8"/>
        <v>5</v>
      </c>
      <c r="E114" s="7">
        <f t="shared" si="9"/>
        <v>4</v>
      </c>
      <c r="K114" s="1">
        <v>1</v>
      </c>
      <c r="BB114" s="9">
        <f t="shared" si="10"/>
        <v>5</v>
      </c>
      <c r="BC114" s="9">
        <f t="shared" si="11"/>
        <v>5</v>
      </c>
      <c r="BD114" s="5">
        <f t="shared" si="12"/>
        <v>10</v>
      </c>
      <c r="BE114" s="1">
        <v>5</v>
      </c>
    </row>
    <row r="115" spans="1:66">
      <c r="A115" s="19">
        <v>10113</v>
      </c>
      <c r="C115" s="8">
        <f t="shared" si="13"/>
        <v>0</v>
      </c>
      <c r="D115" s="7">
        <f t="shared" si="8"/>
        <v>5</v>
      </c>
      <c r="E115" s="7">
        <f t="shared" si="9"/>
        <v>5</v>
      </c>
      <c r="BB115" s="9">
        <f t="shared" si="10"/>
        <v>5</v>
      </c>
      <c r="BC115" s="9">
        <f t="shared" si="11"/>
        <v>5</v>
      </c>
      <c r="BD115" s="5">
        <f t="shared" si="12"/>
        <v>10</v>
      </c>
      <c r="BE115" s="1">
        <v>5</v>
      </c>
    </row>
    <row r="116" spans="1:66">
      <c r="A116" s="2">
        <v>10114</v>
      </c>
      <c r="C116" s="8">
        <f t="shared" si="13"/>
        <v>8</v>
      </c>
      <c r="D116" s="17">
        <f t="shared" si="8"/>
        <v>4</v>
      </c>
      <c r="E116" s="17">
        <f t="shared" si="9"/>
        <v>8</v>
      </c>
      <c r="J116" s="1">
        <v>2</v>
      </c>
      <c r="N116" s="1">
        <v>1</v>
      </c>
      <c r="S116">
        <v>1</v>
      </c>
      <c r="V116">
        <v>1</v>
      </c>
      <c r="Z116">
        <v>1</v>
      </c>
      <c r="AD116">
        <v>1</v>
      </c>
      <c r="AI116">
        <v>1</v>
      </c>
      <c r="BB116" s="9">
        <f t="shared" si="10"/>
        <v>10</v>
      </c>
      <c r="BC116" s="9">
        <f t="shared" si="11"/>
        <v>10</v>
      </c>
      <c r="BD116" s="5">
        <f t="shared" si="12"/>
        <v>20</v>
      </c>
      <c r="BE116" s="1">
        <v>5</v>
      </c>
      <c r="BK116">
        <v>100</v>
      </c>
      <c r="BL116" s="2">
        <v>5</v>
      </c>
      <c r="BM116" t="s">
        <v>25</v>
      </c>
    </row>
    <row r="117" spans="1:66">
      <c r="A117" s="2">
        <v>10115</v>
      </c>
      <c r="C117" s="8">
        <f t="shared" si="13"/>
        <v>3</v>
      </c>
      <c r="D117" s="7">
        <f t="shared" si="8"/>
        <v>4</v>
      </c>
      <c r="E117" s="7">
        <f t="shared" si="9"/>
        <v>3</v>
      </c>
      <c r="K117" s="1">
        <v>1</v>
      </c>
      <c r="R117">
        <v>1</v>
      </c>
      <c r="AU117">
        <v>1</v>
      </c>
      <c r="BB117" s="9">
        <f t="shared" si="10"/>
        <v>5</v>
      </c>
      <c r="BC117" s="9">
        <f t="shared" si="11"/>
        <v>5</v>
      </c>
      <c r="BD117" s="5">
        <f t="shared" si="12"/>
        <v>10</v>
      </c>
      <c r="BE117" s="1">
        <v>5</v>
      </c>
    </row>
    <row r="118" spans="1:66">
      <c r="A118" s="2">
        <v>10116</v>
      </c>
      <c r="C118" s="8">
        <f t="shared" si="13"/>
        <v>7</v>
      </c>
      <c r="D118" s="12">
        <f t="shared" si="8"/>
        <v>0</v>
      </c>
      <c r="E118" s="12">
        <f t="shared" si="9"/>
        <v>13</v>
      </c>
      <c r="K118" s="1">
        <v>1</v>
      </c>
      <c r="N118" s="1">
        <v>2</v>
      </c>
      <c r="V118">
        <v>1</v>
      </c>
      <c r="Z118">
        <v>2</v>
      </c>
      <c r="AE118">
        <v>1</v>
      </c>
      <c r="BB118" s="9">
        <f t="shared" si="10"/>
        <v>5</v>
      </c>
      <c r="BC118" s="9">
        <f t="shared" si="11"/>
        <v>15</v>
      </c>
      <c r="BD118" s="5">
        <f t="shared" si="12"/>
        <v>20</v>
      </c>
      <c r="BE118" s="1">
        <v>5</v>
      </c>
      <c r="BN118" s="2">
        <v>100</v>
      </c>
    </row>
    <row r="119" spans="1:66">
      <c r="A119" s="19">
        <v>10117</v>
      </c>
      <c r="C119" s="8">
        <f t="shared" si="13"/>
        <v>1</v>
      </c>
      <c r="D119" s="7">
        <f t="shared" si="8"/>
        <v>5</v>
      </c>
      <c r="E119" s="7">
        <f t="shared" si="9"/>
        <v>4</v>
      </c>
      <c r="AI119">
        <v>1</v>
      </c>
      <c r="BB119" s="9">
        <f t="shared" si="10"/>
        <v>5</v>
      </c>
      <c r="BC119" s="9">
        <f t="shared" si="11"/>
        <v>5</v>
      </c>
      <c r="BD119" s="5">
        <f t="shared" si="12"/>
        <v>10</v>
      </c>
      <c r="BE119" s="1">
        <v>5</v>
      </c>
    </row>
    <row r="120" spans="1:66">
      <c r="A120" s="19">
        <v>10118</v>
      </c>
      <c r="C120" s="8">
        <f t="shared" si="13"/>
        <v>0</v>
      </c>
      <c r="D120" s="7">
        <f t="shared" si="8"/>
        <v>5</v>
      </c>
      <c r="E120" s="7">
        <f t="shared" si="9"/>
        <v>5</v>
      </c>
      <c r="BB120" s="9">
        <f t="shared" si="10"/>
        <v>5</v>
      </c>
      <c r="BC120" s="9">
        <f t="shared" si="11"/>
        <v>5</v>
      </c>
      <c r="BD120" s="5">
        <f t="shared" si="12"/>
        <v>10</v>
      </c>
      <c r="BE120" s="1">
        <v>5</v>
      </c>
    </row>
    <row r="121" spans="1:66">
      <c r="A121" s="19">
        <v>10119</v>
      </c>
      <c r="C121" s="8">
        <f t="shared" si="13"/>
        <v>0</v>
      </c>
      <c r="D121" s="7">
        <f t="shared" si="8"/>
        <v>5</v>
      </c>
      <c r="E121" s="7">
        <f t="shared" si="9"/>
        <v>5</v>
      </c>
      <c r="BB121" s="9">
        <f t="shared" si="10"/>
        <v>5</v>
      </c>
      <c r="BC121" s="9">
        <f t="shared" si="11"/>
        <v>5</v>
      </c>
      <c r="BD121" s="5">
        <f t="shared" si="12"/>
        <v>10</v>
      </c>
      <c r="BE121" s="1">
        <v>5</v>
      </c>
    </row>
    <row r="122" spans="1:66">
      <c r="A122" s="2">
        <v>10120</v>
      </c>
      <c r="C122" s="8">
        <f t="shared" si="13"/>
        <v>5</v>
      </c>
      <c r="D122" s="7">
        <f t="shared" si="8"/>
        <v>6</v>
      </c>
      <c r="E122" s="7">
        <f t="shared" si="9"/>
        <v>9</v>
      </c>
      <c r="J122" s="1">
        <v>1</v>
      </c>
      <c r="K122" s="1">
        <v>1</v>
      </c>
      <c r="AM122">
        <v>1</v>
      </c>
      <c r="AU122">
        <v>1</v>
      </c>
      <c r="AX122">
        <v>1</v>
      </c>
      <c r="BB122" s="9">
        <f t="shared" si="10"/>
        <v>8</v>
      </c>
      <c r="BC122" s="9">
        <f t="shared" si="11"/>
        <v>12</v>
      </c>
      <c r="BD122" s="5">
        <f t="shared" si="12"/>
        <v>20</v>
      </c>
      <c r="BE122" s="1">
        <v>5</v>
      </c>
      <c r="BH122" s="2">
        <v>100</v>
      </c>
      <c r="BI122">
        <v>3</v>
      </c>
      <c r="BJ122" t="s">
        <v>25</v>
      </c>
    </row>
    <row r="123" spans="1:66">
      <c r="A123" s="2">
        <v>10121</v>
      </c>
      <c r="C123" s="8">
        <f t="shared" si="13"/>
        <v>1</v>
      </c>
      <c r="D123" s="7">
        <f t="shared" si="8"/>
        <v>5</v>
      </c>
      <c r="E123" s="7">
        <f t="shared" si="9"/>
        <v>4</v>
      </c>
      <c r="K123" s="1">
        <v>1</v>
      </c>
      <c r="BB123" s="9">
        <f t="shared" si="10"/>
        <v>5</v>
      </c>
      <c r="BC123" s="9">
        <f t="shared" si="11"/>
        <v>5</v>
      </c>
      <c r="BD123" s="5">
        <f t="shared" si="12"/>
        <v>10</v>
      </c>
      <c r="BE123" s="1">
        <v>5</v>
      </c>
    </row>
    <row r="124" spans="1:66">
      <c r="A124" s="25">
        <v>10122</v>
      </c>
      <c r="C124" s="8">
        <f t="shared" si="13"/>
        <v>12</v>
      </c>
      <c r="D124" s="7">
        <f t="shared" si="8"/>
        <v>7</v>
      </c>
      <c r="E124" s="7">
        <f t="shared" si="9"/>
        <v>21</v>
      </c>
      <c r="F124" s="1">
        <v>2</v>
      </c>
      <c r="J124" s="1">
        <v>3</v>
      </c>
      <c r="K124" s="1">
        <v>1</v>
      </c>
      <c r="N124" s="1">
        <v>1</v>
      </c>
      <c r="AM124">
        <v>2</v>
      </c>
      <c r="AP124">
        <v>1</v>
      </c>
      <c r="AQ124">
        <v>1</v>
      </c>
      <c r="AT124">
        <v>1</v>
      </c>
      <c r="BB124" s="9">
        <f t="shared" si="10"/>
        <v>15</v>
      </c>
      <c r="BC124" s="9">
        <f t="shared" si="11"/>
        <v>25</v>
      </c>
      <c r="BD124" s="5">
        <f t="shared" si="12"/>
        <v>40</v>
      </c>
      <c r="BE124" s="1">
        <v>5</v>
      </c>
      <c r="BF124" s="7">
        <v>200</v>
      </c>
      <c r="BG124" s="1">
        <v>10</v>
      </c>
      <c r="BN124" s="2">
        <v>100</v>
      </c>
    </row>
    <row r="125" spans="1:66">
      <c r="A125" s="19">
        <v>10123</v>
      </c>
      <c r="C125" s="8">
        <f t="shared" si="13"/>
        <v>0</v>
      </c>
      <c r="D125" s="7">
        <f t="shared" si="8"/>
        <v>5</v>
      </c>
      <c r="E125" s="7">
        <f t="shared" si="9"/>
        <v>5</v>
      </c>
      <c r="BB125" s="9">
        <f t="shared" si="10"/>
        <v>5</v>
      </c>
      <c r="BC125" s="9">
        <f t="shared" si="11"/>
        <v>5</v>
      </c>
      <c r="BD125" s="5">
        <f t="shared" si="12"/>
        <v>10</v>
      </c>
      <c r="BE125" s="1">
        <v>5</v>
      </c>
    </row>
    <row r="126" spans="1:66">
      <c r="A126" s="2">
        <v>10124</v>
      </c>
      <c r="C126" s="8">
        <f t="shared" si="13"/>
        <v>12</v>
      </c>
      <c r="D126" s="7">
        <f t="shared" si="8"/>
        <v>6</v>
      </c>
      <c r="E126" s="7">
        <f t="shared" si="9"/>
        <v>32</v>
      </c>
      <c r="J126" s="1">
        <v>3</v>
      </c>
      <c r="K126" s="1">
        <v>1</v>
      </c>
      <c r="O126" s="1">
        <v>2</v>
      </c>
      <c r="R126">
        <v>2</v>
      </c>
      <c r="S126">
        <v>1</v>
      </c>
      <c r="AM126">
        <v>1</v>
      </c>
      <c r="AQ126">
        <v>1</v>
      </c>
      <c r="AY126">
        <v>1</v>
      </c>
      <c r="BB126" s="9">
        <f t="shared" si="10"/>
        <v>11</v>
      </c>
      <c r="BC126" s="9">
        <f t="shared" si="11"/>
        <v>39</v>
      </c>
      <c r="BD126" s="5">
        <f t="shared" si="12"/>
        <v>50</v>
      </c>
      <c r="BE126" s="1">
        <v>5</v>
      </c>
      <c r="BH126" s="2">
        <v>100</v>
      </c>
      <c r="BI126">
        <v>3</v>
      </c>
      <c r="BJ126" t="s">
        <v>25</v>
      </c>
      <c r="BK126">
        <v>100</v>
      </c>
      <c r="BL126" s="2">
        <v>3</v>
      </c>
      <c r="BM126" t="s">
        <v>25</v>
      </c>
      <c r="BN126" s="2">
        <v>200</v>
      </c>
    </row>
    <row r="127" spans="1:66">
      <c r="A127" s="2">
        <v>10125</v>
      </c>
      <c r="C127" s="8">
        <f t="shared" si="13"/>
        <v>7</v>
      </c>
      <c r="D127" s="17">
        <f t="shared" si="8"/>
        <v>5</v>
      </c>
      <c r="E127" s="17">
        <f t="shared" si="9"/>
        <v>8</v>
      </c>
      <c r="K127" s="1">
        <v>1</v>
      </c>
      <c r="O127" s="1">
        <v>1</v>
      </c>
      <c r="R127">
        <v>1</v>
      </c>
      <c r="V127">
        <v>1</v>
      </c>
      <c r="Z127">
        <v>3</v>
      </c>
      <c r="BB127" s="9">
        <f t="shared" si="10"/>
        <v>10</v>
      </c>
      <c r="BC127" s="9">
        <f t="shared" si="11"/>
        <v>10</v>
      </c>
      <c r="BD127" s="5">
        <f t="shared" si="12"/>
        <v>20</v>
      </c>
      <c r="BE127" s="1">
        <v>5</v>
      </c>
      <c r="BK127">
        <v>100</v>
      </c>
      <c r="BL127" s="2">
        <v>5</v>
      </c>
      <c r="BM127" t="s">
        <v>25</v>
      </c>
    </row>
    <row r="128" spans="1:66">
      <c r="A128" s="2">
        <v>10126</v>
      </c>
      <c r="C128" s="8">
        <f t="shared" si="13"/>
        <v>8</v>
      </c>
      <c r="D128" s="17">
        <f t="shared" si="8"/>
        <v>5</v>
      </c>
      <c r="E128" s="17">
        <f t="shared" si="9"/>
        <v>17</v>
      </c>
      <c r="K128" s="1">
        <v>2</v>
      </c>
      <c r="N128" s="1">
        <v>2</v>
      </c>
      <c r="R128">
        <v>1</v>
      </c>
      <c r="S128">
        <v>1</v>
      </c>
      <c r="V128">
        <v>2</v>
      </c>
      <c r="BB128" s="9">
        <f t="shared" si="10"/>
        <v>10</v>
      </c>
      <c r="BC128" s="9">
        <f t="shared" si="11"/>
        <v>20</v>
      </c>
      <c r="BD128" s="5">
        <f t="shared" si="12"/>
        <v>30</v>
      </c>
      <c r="BE128" s="1">
        <v>5</v>
      </c>
      <c r="BK128">
        <v>200</v>
      </c>
      <c r="BL128" s="2">
        <v>5</v>
      </c>
      <c r="BM128" t="s">
        <v>25</v>
      </c>
    </row>
    <row r="129" spans="1:66">
      <c r="A129" s="2">
        <v>10127</v>
      </c>
      <c r="C129" s="8">
        <f t="shared" si="13"/>
        <v>3</v>
      </c>
      <c r="D129" s="7">
        <f t="shared" si="8"/>
        <v>4</v>
      </c>
      <c r="E129" s="7">
        <f t="shared" si="9"/>
        <v>3</v>
      </c>
      <c r="F129" s="1">
        <v>1</v>
      </c>
      <c r="W129">
        <v>1</v>
      </c>
      <c r="AA129">
        <v>1</v>
      </c>
      <c r="BB129" s="9">
        <f t="shared" si="10"/>
        <v>5</v>
      </c>
      <c r="BC129" s="9">
        <f t="shared" si="11"/>
        <v>5</v>
      </c>
      <c r="BD129" s="5">
        <f t="shared" si="12"/>
        <v>10</v>
      </c>
      <c r="BE129" s="1">
        <v>5</v>
      </c>
    </row>
    <row r="130" spans="1:66">
      <c r="A130" s="2">
        <v>10128</v>
      </c>
      <c r="C130" s="8">
        <f t="shared" si="13"/>
        <v>6</v>
      </c>
      <c r="D130" s="7">
        <f t="shared" si="8"/>
        <v>6</v>
      </c>
      <c r="E130" s="7">
        <f t="shared" si="9"/>
        <v>8</v>
      </c>
      <c r="J130" s="1">
        <v>2</v>
      </c>
      <c r="R130">
        <v>2</v>
      </c>
      <c r="S130">
        <v>1</v>
      </c>
      <c r="Z130">
        <v>1</v>
      </c>
      <c r="BB130" s="9">
        <f t="shared" si="10"/>
        <v>11</v>
      </c>
      <c r="BC130" s="9">
        <f t="shared" si="11"/>
        <v>9</v>
      </c>
      <c r="BD130" s="5">
        <f t="shared" si="12"/>
        <v>20</v>
      </c>
      <c r="BE130" s="1">
        <v>5</v>
      </c>
      <c r="BH130" s="2">
        <v>100</v>
      </c>
      <c r="BI130">
        <v>3</v>
      </c>
      <c r="BJ130" t="s">
        <v>25</v>
      </c>
      <c r="BL130" s="2">
        <v>3</v>
      </c>
      <c r="BM130" t="s">
        <v>25</v>
      </c>
    </row>
    <row r="131" spans="1:66">
      <c r="A131" s="2">
        <v>10129</v>
      </c>
      <c r="C131" s="8">
        <f t="shared" ref="C131:C162" si="14">SUM(BD131-D131-E131)</f>
        <v>9</v>
      </c>
      <c r="D131" s="17">
        <f t="shared" si="8"/>
        <v>5</v>
      </c>
      <c r="E131" s="17">
        <f t="shared" si="9"/>
        <v>16</v>
      </c>
      <c r="N131" s="1">
        <v>2</v>
      </c>
      <c r="O131" s="1">
        <v>1</v>
      </c>
      <c r="R131">
        <v>3</v>
      </c>
      <c r="W131">
        <v>1</v>
      </c>
      <c r="AM131">
        <v>1</v>
      </c>
      <c r="AY131">
        <v>1</v>
      </c>
      <c r="BB131" s="9">
        <f t="shared" si="10"/>
        <v>10</v>
      </c>
      <c r="BC131" s="9">
        <f t="shared" si="11"/>
        <v>20</v>
      </c>
      <c r="BD131" s="5">
        <f t="shared" si="12"/>
        <v>30</v>
      </c>
      <c r="BE131" s="1">
        <v>5</v>
      </c>
      <c r="BK131">
        <v>200</v>
      </c>
      <c r="BL131" s="2">
        <v>5</v>
      </c>
      <c r="BM131" t="s">
        <v>25</v>
      </c>
    </row>
    <row r="132" spans="1:66">
      <c r="A132" s="2">
        <v>10130</v>
      </c>
      <c r="C132" s="8">
        <f t="shared" si="14"/>
        <v>4</v>
      </c>
      <c r="D132" s="7">
        <f t="shared" ref="D132:D195" si="15">SUM(BB132-F132-J132-N132-R132-V132-Z132-AD132-AH132-AL132-AP132-AT132-AX132)</f>
        <v>3</v>
      </c>
      <c r="E132" s="7">
        <f t="shared" ref="E132:E195" si="16">SUM(BC132-G132-K132-O132-S132-W132-AA132-AE132-AI132-AM132-AQ132-AU132-AY132)</f>
        <v>13</v>
      </c>
      <c r="O132" s="1">
        <v>1</v>
      </c>
      <c r="V132">
        <v>2</v>
      </c>
      <c r="AQ132">
        <v>1</v>
      </c>
      <c r="BB132" s="9">
        <f t="shared" ref="BB132:BB195" si="17">SUM(BE132+BG132+BI132+BL132)</f>
        <v>5</v>
      </c>
      <c r="BC132" s="9">
        <f t="shared" ref="BC132:BC184" si="18">SUM(BD132-BB132)</f>
        <v>15</v>
      </c>
      <c r="BD132" s="5">
        <f t="shared" ref="BD132:BD195" si="19">SUM(BF132+BH132+BK132+BN132)/10+10</f>
        <v>20</v>
      </c>
      <c r="BE132" s="1">
        <v>5</v>
      </c>
      <c r="BN132" s="2">
        <v>100</v>
      </c>
    </row>
    <row r="133" spans="1:66">
      <c r="A133" s="2">
        <v>10131</v>
      </c>
      <c r="C133" s="8">
        <f t="shared" si="14"/>
        <v>17</v>
      </c>
      <c r="D133" s="17">
        <f t="shared" si="15"/>
        <v>7</v>
      </c>
      <c r="E133" s="7">
        <f t="shared" si="16"/>
        <v>6</v>
      </c>
      <c r="F133" s="1">
        <v>1</v>
      </c>
      <c r="J133" s="1">
        <v>2</v>
      </c>
      <c r="N133" s="1">
        <v>4</v>
      </c>
      <c r="O133" s="1">
        <v>1</v>
      </c>
      <c r="P133" s="6" t="s">
        <v>22</v>
      </c>
      <c r="S133">
        <v>3</v>
      </c>
      <c r="W133">
        <v>4</v>
      </c>
      <c r="AE133">
        <v>1</v>
      </c>
      <c r="AI133">
        <v>1</v>
      </c>
      <c r="BB133" s="9">
        <f t="shared" si="17"/>
        <v>14</v>
      </c>
      <c r="BC133" s="9">
        <f t="shared" si="18"/>
        <v>16</v>
      </c>
      <c r="BD133" s="5">
        <f t="shared" si="19"/>
        <v>30</v>
      </c>
      <c r="BE133" s="1">
        <v>5</v>
      </c>
      <c r="BG133" s="1">
        <v>2</v>
      </c>
      <c r="BH133" s="2">
        <v>200</v>
      </c>
      <c r="BI133">
        <v>7</v>
      </c>
      <c r="BJ133" t="s">
        <v>25</v>
      </c>
    </row>
    <row r="134" spans="1:66">
      <c r="A134" s="19">
        <v>10132</v>
      </c>
      <c r="C134" s="8">
        <f t="shared" si="14"/>
        <v>1</v>
      </c>
      <c r="D134" s="7">
        <f t="shared" si="15"/>
        <v>5</v>
      </c>
      <c r="E134" s="7">
        <f t="shared" si="16"/>
        <v>4</v>
      </c>
      <c r="AQ134">
        <v>1</v>
      </c>
      <c r="BB134" s="9">
        <f t="shared" si="17"/>
        <v>5</v>
      </c>
      <c r="BC134" s="9">
        <f t="shared" si="18"/>
        <v>5</v>
      </c>
      <c r="BD134" s="5">
        <f t="shared" si="19"/>
        <v>10</v>
      </c>
      <c r="BE134" s="1">
        <v>5</v>
      </c>
    </row>
    <row r="135" spans="1:66">
      <c r="A135" s="2">
        <v>10133</v>
      </c>
      <c r="C135" s="8">
        <f t="shared" si="14"/>
        <v>12</v>
      </c>
      <c r="D135" s="7">
        <f t="shared" si="15"/>
        <v>7</v>
      </c>
      <c r="E135" s="7">
        <f t="shared" si="16"/>
        <v>11</v>
      </c>
      <c r="J135" s="1">
        <v>2</v>
      </c>
      <c r="N135" s="1">
        <v>2</v>
      </c>
      <c r="O135" s="1">
        <v>3</v>
      </c>
      <c r="R135">
        <v>1</v>
      </c>
      <c r="S135">
        <v>1</v>
      </c>
      <c r="V135">
        <v>1</v>
      </c>
      <c r="AA135">
        <v>1</v>
      </c>
      <c r="AI135">
        <v>1</v>
      </c>
      <c r="BB135" s="9">
        <f t="shared" si="17"/>
        <v>13</v>
      </c>
      <c r="BC135" s="9">
        <f t="shared" si="18"/>
        <v>17</v>
      </c>
      <c r="BD135" s="5">
        <f t="shared" si="19"/>
        <v>30</v>
      </c>
      <c r="BE135" s="1">
        <v>5</v>
      </c>
      <c r="BH135" s="2">
        <v>100</v>
      </c>
      <c r="BI135">
        <v>3</v>
      </c>
      <c r="BJ135" t="s">
        <v>25</v>
      </c>
      <c r="BK135">
        <v>100</v>
      </c>
      <c r="BL135" s="2">
        <v>5</v>
      </c>
      <c r="BM135" t="s">
        <v>25</v>
      </c>
    </row>
    <row r="136" spans="1:66">
      <c r="A136" s="2">
        <v>10134</v>
      </c>
      <c r="C136" s="8">
        <f t="shared" si="14"/>
        <v>4</v>
      </c>
      <c r="D136" s="7">
        <f t="shared" si="15"/>
        <v>7</v>
      </c>
      <c r="E136" s="7">
        <f t="shared" si="16"/>
        <v>9</v>
      </c>
      <c r="F136" s="1">
        <v>1</v>
      </c>
      <c r="J136" s="1">
        <v>2</v>
      </c>
      <c r="V136">
        <v>1</v>
      </c>
      <c r="BB136" s="9">
        <f t="shared" si="17"/>
        <v>11</v>
      </c>
      <c r="BC136" s="9">
        <f t="shared" si="18"/>
        <v>9</v>
      </c>
      <c r="BD136" s="5">
        <f t="shared" si="19"/>
        <v>20</v>
      </c>
      <c r="BE136" s="1">
        <v>5</v>
      </c>
      <c r="BH136" s="2">
        <v>100</v>
      </c>
      <c r="BI136">
        <v>3</v>
      </c>
      <c r="BJ136" t="s">
        <v>25</v>
      </c>
      <c r="BL136" s="2">
        <v>3</v>
      </c>
      <c r="BM136" t="s">
        <v>25</v>
      </c>
    </row>
    <row r="137" spans="1:66">
      <c r="A137" s="2">
        <v>10135</v>
      </c>
      <c r="C137" s="8">
        <f t="shared" si="14"/>
        <v>10</v>
      </c>
      <c r="D137" s="17">
        <f t="shared" si="15"/>
        <v>7</v>
      </c>
      <c r="E137" s="17">
        <f t="shared" si="16"/>
        <v>13</v>
      </c>
      <c r="J137" s="1">
        <v>1</v>
      </c>
      <c r="N137" s="1">
        <v>4</v>
      </c>
      <c r="O137" s="1">
        <v>3</v>
      </c>
      <c r="P137" s="6" t="s">
        <v>22</v>
      </c>
      <c r="S137">
        <v>1</v>
      </c>
      <c r="W137">
        <v>1</v>
      </c>
      <c r="BB137" s="9">
        <f t="shared" si="17"/>
        <v>12</v>
      </c>
      <c r="BC137" s="9">
        <f t="shared" si="18"/>
        <v>18</v>
      </c>
      <c r="BD137" s="5">
        <f t="shared" si="19"/>
        <v>30</v>
      </c>
      <c r="BE137" s="1">
        <v>5</v>
      </c>
      <c r="BK137">
        <v>200</v>
      </c>
      <c r="BL137" s="2">
        <v>7</v>
      </c>
      <c r="BM137" t="s">
        <v>25</v>
      </c>
    </row>
    <row r="138" spans="1:66">
      <c r="A138" s="2">
        <v>10136</v>
      </c>
      <c r="C138" s="8">
        <f t="shared" si="14"/>
        <v>6</v>
      </c>
      <c r="D138" s="7">
        <f t="shared" si="15"/>
        <v>5</v>
      </c>
      <c r="E138" s="17">
        <f t="shared" si="16"/>
        <v>19</v>
      </c>
      <c r="N138" s="1">
        <v>3</v>
      </c>
      <c r="S138">
        <v>1</v>
      </c>
      <c r="AI138">
        <v>1</v>
      </c>
      <c r="AQ138">
        <v>1</v>
      </c>
      <c r="BB138" s="9">
        <f t="shared" si="17"/>
        <v>8</v>
      </c>
      <c r="BC138" s="9">
        <f t="shared" si="18"/>
        <v>22</v>
      </c>
      <c r="BD138" s="5">
        <f t="shared" si="19"/>
        <v>30</v>
      </c>
      <c r="BE138" s="1">
        <v>5</v>
      </c>
      <c r="BK138">
        <v>100</v>
      </c>
      <c r="BL138" s="2">
        <v>3</v>
      </c>
      <c r="BM138" t="s">
        <v>25</v>
      </c>
      <c r="BN138" s="2">
        <v>100</v>
      </c>
    </row>
    <row r="139" spans="1:66">
      <c r="A139" s="25">
        <v>10137</v>
      </c>
      <c r="C139" s="8">
        <f t="shared" si="14"/>
        <v>31</v>
      </c>
      <c r="D139" s="17">
        <f t="shared" si="15"/>
        <v>10</v>
      </c>
      <c r="E139" s="17">
        <f t="shared" si="16"/>
        <v>19</v>
      </c>
      <c r="J139" s="1">
        <v>4</v>
      </c>
      <c r="K139" s="1">
        <v>3</v>
      </c>
      <c r="N139" s="1">
        <v>1</v>
      </c>
      <c r="O139" s="1">
        <v>4</v>
      </c>
      <c r="P139" s="6" t="s">
        <v>22</v>
      </c>
      <c r="R139">
        <v>2</v>
      </c>
      <c r="S139">
        <v>5</v>
      </c>
      <c r="V139">
        <v>5</v>
      </c>
      <c r="W139">
        <v>4</v>
      </c>
      <c r="Z139">
        <v>1</v>
      </c>
      <c r="AA139">
        <v>1</v>
      </c>
      <c r="AY139">
        <v>1</v>
      </c>
      <c r="BB139" s="9">
        <f t="shared" si="17"/>
        <v>23</v>
      </c>
      <c r="BC139" s="9">
        <f t="shared" si="18"/>
        <v>37</v>
      </c>
      <c r="BD139" s="5">
        <f t="shared" si="19"/>
        <v>60</v>
      </c>
      <c r="BE139" s="1">
        <v>5</v>
      </c>
      <c r="BH139" s="2">
        <v>200</v>
      </c>
      <c r="BI139">
        <v>8</v>
      </c>
      <c r="BJ139" t="s">
        <v>25</v>
      </c>
      <c r="BK139">
        <v>200</v>
      </c>
      <c r="BL139" s="2">
        <v>10</v>
      </c>
      <c r="BM139" t="s">
        <v>25</v>
      </c>
      <c r="BN139" s="2">
        <v>100</v>
      </c>
    </row>
    <row r="140" spans="1:66">
      <c r="A140" s="2">
        <v>10138</v>
      </c>
      <c r="C140" s="8">
        <f t="shared" si="14"/>
        <v>4</v>
      </c>
      <c r="D140" s="7">
        <f t="shared" si="15"/>
        <v>4</v>
      </c>
      <c r="E140" s="12">
        <f t="shared" si="16"/>
        <v>12</v>
      </c>
      <c r="N140" s="1">
        <v>1</v>
      </c>
      <c r="S140">
        <v>1</v>
      </c>
      <c r="W140">
        <v>1</v>
      </c>
      <c r="AY140">
        <v>1</v>
      </c>
      <c r="BB140" s="9">
        <f t="shared" si="17"/>
        <v>5</v>
      </c>
      <c r="BC140" s="9">
        <f t="shared" si="18"/>
        <v>15</v>
      </c>
      <c r="BD140" s="5">
        <f t="shared" si="19"/>
        <v>20</v>
      </c>
      <c r="BE140" s="1">
        <v>5</v>
      </c>
      <c r="BN140" s="2">
        <v>100</v>
      </c>
    </row>
    <row r="141" spans="1:66">
      <c r="A141" s="2">
        <v>10139</v>
      </c>
      <c r="C141" s="8">
        <f t="shared" si="14"/>
        <v>1</v>
      </c>
      <c r="D141" s="7">
        <f t="shared" si="15"/>
        <v>4</v>
      </c>
      <c r="E141" s="7">
        <f t="shared" si="16"/>
        <v>5</v>
      </c>
      <c r="F141" s="1">
        <v>1</v>
      </c>
      <c r="BB141" s="9">
        <f t="shared" si="17"/>
        <v>5</v>
      </c>
      <c r="BC141" s="9">
        <f t="shared" si="18"/>
        <v>5</v>
      </c>
      <c r="BD141" s="5">
        <f t="shared" si="19"/>
        <v>10</v>
      </c>
      <c r="BE141" s="1">
        <v>5</v>
      </c>
    </row>
    <row r="142" spans="1:66">
      <c r="A142" s="2">
        <v>10140</v>
      </c>
      <c r="C142" s="8">
        <f t="shared" si="14"/>
        <v>4</v>
      </c>
      <c r="D142" s="7">
        <f t="shared" si="15"/>
        <v>3</v>
      </c>
      <c r="E142" s="12">
        <f t="shared" si="16"/>
        <v>13</v>
      </c>
      <c r="K142" s="1">
        <v>1</v>
      </c>
      <c r="R142">
        <v>1</v>
      </c>
      <c r="V142">
        <v>1</v>
      </c>
      <c r="W142">
        <v>1</v>
      </c>
      <c r="BB142" s="9">
        <f t="shared" si="17"/>
        <v>5</v>
      </c>
      <c r="BC142" s="9">
        <f t="shared" si="18"/>
        <v>15</v>
      </c>
      <c r="BD142" s="5">
        <f t="shared" si="19"/>
        <v>20</v>
      </c>
      <c r="BE142" s="1">
        <v>5</v>
      </c>
      <c r="BN142" s="2">
        <v>100</v>
      </c>
    </row>
    <row r="143" spans="1:66">
      <c r="A143" s="19">
        <v>10141</v>
      </c>
      <c r="C143" s="8">
        <f t="shared" si="14"/>
        <v>0</v>
      </c>
      <c r="D143" s="7">
        <f t="shared" si="15"/>
        <v>5</v>
      </c>
      <c r="E143" s="7">
        <f t="shared" si="16"/>
        <v>5</v>
      </c>
      <c r="BB143" s="9">
        <f t="shared" si="17"/>
        <v>5</v>
      </c>
      <c r="BC143" s="9">
        <f t="shared" si="18"/>
        <v>5</v>
      </c>
      <c r="BD143" s="5">
        <f t="shared" si="19"/>
        <v>10</v>
      </c>
      <c r="BE143" s="1">
        <v>5</v>
      </c>
    </row>
    <row r="144" spans="1:66">
      <c r="A144" s="2">
        <v>10142</v>
      </c>
      <c r="C144" s="8">
        <f t="shared" si="14"/>
        <v>3</v>
      </c>
      <c r="D144" s="7">
        <f t="shared" si="15"/>
        <v>4</v>
      </c>
      <c r="E144" s="7">
        <f t="shared" si="16"/>
        <v>3</v>
      </c>
      <c r="R144">
        <v>1</v>
      </c>
      <c r="AQ144">
        <v>1</v>
      </c>
      <c r="AU144">
        <v>1</v>
      </c>
      <c r="BB144" s="9">
        <f t="shared" si="17"/>
        <v>5</v>
      </c>
      <c r="BC144" s="9">
        <f t="shared" si="18"/>
        <v>5</v>
      </c>
      <c r="BD144" s="5">
        <f t="shared" si="19"/>
        <v>10</v>
      </c>
      <c r="BE144" s="1">
        <v>5</v>
      </c>
    </row>
    <row r="145" spans="1:66">
      <c r="A145" s="2">
        <v>10143</v>
      </c>
      <c r="C145" s="8">
        <f t="shared" si="14"/>
        <v>2</v>
      </c>
      <c r="D145" s="7">
        <f t="shared" si="15"/>
        <v>4</v>
      </c>
      <c r="E145" s="7">
        <f t="shared" si="16"/>
        <v>14</v>
      </c>
      <c r="F145" s="1">
        <v>1</v>
      </c>
      <c r="O145" s="1">
        <v>1</v>
      </c>
      <c r="BB145" s="9">
        <f t="shared" si="17"/>
        <v>5</v>
      </c>
      <c r="BC145" s="9">
        <f t="shared" si="18"/>
        <v>15</v>
      </c>
      <c r="BD145" s="5">
        <f t="shared" si="19"/>
        <v>20</v>
      </c>
      <c r="BE145" s="1">
        <v>5</v>
      </c>
      <c r="BN145" s="2">
        <v>100</v>
      </c>
    </row>
    <row r="146" spans="1:66">
      <c r="A146" s="25">
        <v>10144</v>
      </c>
      <c r="C146" s="8">
        <f t="shared" si="14"/>
        <v>6</v>
      </c>
      <c r="D146" s="7">
        <f t="shared" si="15"/>
        <v>11</v>
      </c>
      <c r="E146" s="7">
        <f t="shared" si="16"/>
        <v>23</v>
      </c>
      <c r="F146" s="1">
        <v>2</v>
      </c>
      <c r="K146" s="1">
        <v>2</v>
      </c>
      <c r="Z146">
        <v>1</v>
      </c>
      <c r="AP146">
        <v>1</v>
      </c>
      <c r="BB146" s="9">
        <f t="shared" si="17"/>
        <v>15</v>
      </c>
      <c r="BC146" s="9">
        <f t="shared" si="18"/>
        <v>25</v>
      </c>
      <c r="BD146" s="5">
        <f t="shared" si="19"/>
        <v>40</v>
      </c>
      <c r="BE146" s="1">
        <v>5</v>
      </c>
      <c r="BF146" s="7">
        <v>300</v>
      </c>
      <c r="BG146" s="1">
        <v>10</v>
      </c>
    </row>
    <row r="147" spans="1:66">
      <c r="A147" s="2">
        <v>10145</v>
      </c>
      <c r="C147" s="8">
        <f t="shared" si="14"/>
        <v>5</v>
      </c>
      <c r="D147" s="17">
        <f t="shared" si="15"/>
        <v>5</v>
      </c>
      <c r="E147" s="7">
        <f t="shared" si="16"/>
        <v>10</v>
      </c>
      <c r="J147" s="1">
        <v>1</v>
      </c>
      <c r="R147">
        <v>2</v>
      </c>
      <c r="V147">
        <v>2</v>
      </c>
      <c r="BB147" s="9">
        <f t="shared" si="17"/>
        <v>10</v>
      </c>
      <c r="BC147" s="9">
        <f t="shared" si="18"/>
        <v>10</v>
      </c>
      <c r="BD147" s="5">
        <f t="shared" si="19"/>
        <v>20</v>
      </c>
      <c r="BE147" s="1">
        <v>5</v>
      </c>
      <c r="BK147">
        <v>100</v>
      </c>
      <c r="BL147" s="2">
        <v>5</v>
      </c>
      <c r="BM147" t="s">
        <v>25</v>
      </c>
    </row>
    <row r="148" spans="1:66">
      <c r="A148" s="19">
        <v>10146</v>
      </c>
      <c r="C148" s="8">
        <f t="shared" si="14"/>
        <v>0</v>
      </c>
      <c r="D148" s="7">
        <f t="shared" si="15"/>
        <v>5</v>
      </c>
      <c r="E148" s="7">
        <f t="shared" si="16"/>
        <v>5</v>
      </c>
      <c r="BB148" s="9">
        <f t="shared" si="17"/>
        <v>5</v>
      </c>
      <c r="BC148" s="9">
        <f t="shared" si="18"/>
        <v>5</v>
      </c>
      <c r="BD148" s="5">
        <f t="shared" si="19"/>
        <v>10</v>
      </c>
      <c r="BE148" s="1">
        <v>5</v>
      </c>
    </row>
    <row r="149" spans="1:66">
      <c r="A149" s="2">
        <v>10147</v>
      </c>
      <c r="C149" s="8">
        <f t="shared" si="14"/>
        <v>3</v>
      </c>
      <c r="D149" s="7">
        <f t="shared" si="15"/>
        <v>7</v>
      </c>
      <c r="E149" s="7">
        <f t="shared" si="16"/>
        <v>20</v>
      </c>
      <c r="N149" s="1">
        <v>2</v>
      </c>
      <c r="V149">
        <v>1</v>
      </c>
      <c r="BB149" s="9">
        <f t="shared" si="17"/>
        <v>10</v>
      </c>
      <c r="BC149" s="9">
        <f t="shared" si="18"/>
        <v>20</v>
      </c>
      <c r="BD149" s="5">
        <f t="shared" si="19"/>
        <v>30</v>
      </c>
      <c r="BE149" s="1">
        <v>5</v>
      </c>
      <c r="BK149">
        <v>100</v>
      </c>
      <c r="BL149" s="2">
        <v>5</v>
      </c>
      <c r="BM149" t="s">
        <v>25</v>
      </c>
      <c r="BN149" s="2">
        <v>100</v>
      </c>
    </row>
    <row r="150" spans="1:66">
      <c r="A150" s="25">
        <v>10148</v>
      </c>
      <c r="C150" s="8">
        <f t="shared" si="14"/>
        <v>13</v>
      </c>
      <c r="D150" s="7">
        <f t="shared" si="15"/>
        <v>9</v>
      </c>
      <c r="E150" s="7">
        <f t="shared" si="16"/>
        <v>38</v>
      </c>
      <c r="F150" s="1">
        <v>3</v>
      </c>
      <c r="J150" s="1">
        <v>2</v>
      </c>
      <c r="O150" s="1">
        <v>1</v>
      </c>
      <c r="V150">
        <v>1</v>
      </c>
      <c r="W150">
        <v>1</v>
      </c>
      <c r="AI150">
        <v>1</v>
      </c>
      <c r="AM150">
        <v>1</v>
      </c>
      <c r="AU150">
        <v>1</v>
      </c>
      <c r="AY150">
        <v>2</v>
      </c>
      <c r="BB150" s="9">
        <f t="shared" si="17"/>
        <v>15</v>
      </c>
      <c r="BC150" s="9">
        <f t="shared" si="18"/>
        <v>45</v>
      </c>
      <c r="BD150" s="5">
        <f t="shared" si="19"/>
        <v>60</v>
      </c>
      <c r="BE150" s="1">
        <v>5</v>
      </c>
      <c r="BF150" s="7">
        <v>300</v>
      </c>
      <c r="BG150" s="1">
        <v>10</v>
      </c>
      <c r="BN150" s="2">
        <v>200</v>
      </c>
    </row>
    <row r="151" spans="1:66">
      <c r="A151" s="2">
        <v>10149</v>
      </c>
      <c r="C151" s="8">
        <f t="shared" si="14"/>
        <v>9</v>
      </c>
      <c r="D151" s="7">
        <f t="shared" si="15"/>
        <v>6</v>
      </c>
      <c r="E151" s="7">
        <f t="shared" si="16"/>
        <v>15</v>
      </c>
      <c r="F151" s="1">
        <v>3</v>
      </c>
      <c r="J151" s="1">
        <v>1</v>
      </c>
      <c r="N151" s="1">
        <v>1</v>
      </c>
      <c r="R151">
        <v>1</v>
      </c>
      <c r="V151">
        <v>3</v>
      </c>
      <c r="BB151" s="9">
        <f t="shared" si="17"/>
        <v>15</v>
      </c>
      <c r="BC151" s="9">
        <f t="shared" si="18"/>
        <v>15</v>
      </c>
      <c r="BD151" s="5">
        <f t="shared" si="19"/>
        <v>30</v>
      </c>
      <c r="BE151" s="1">
        <v>5</v>
      </c>
      <c r="BF151" s="7">
        <v>200</v>
      </c>
      <c r="BG151" s="1">
        <v>10</v>
      </c>
    </row>
    <row r="152" spans="1:66">
      <c r="A152" s="25">
        <v>10150</v>
      </c>
      <c r="C152" s="8">
        <f t="shared" si="14"/>
        <v>17</v>
      </c>
      <c r="D152" s="17">
        <f t="shared" si="15"/>
        <v>10</v>
      </c>
      <c r="E152" s="7">
        <f t="shared" si="16"/>
        <v>23</v>
      </c>
      <c r="K152" s="1">
        <v>2</v>
      </c>
      <c r="N152" s="1">
        <v>2</v>
      </c>
      <c r="O152" s="1">
        <v>4</v>
      </c>
      <c r="R152">
        <v>1</v>
      </c>
      <c r="S152">
        <v>3</v>
      </c>
      <c r="V152">
        <v>2</v>
      </c>
      <c r="W152">
        <v>1</v>
      </c>
      <c r="AA152">
        <v>1</v>
      </c>
      <c r="AM152">
        <v>1</v>
      </c>
      <c r="BB152" s="9">
        <f t="shared" si="17"/>
        <v>15</v>
      </c>
      <c r="BC152" s="9">
        <f t="shared" si="18"/>
        <v>35</v>
      </c>
      <c r="BD152" s="5">
        <f t="shared" si="19"/>
        <v>50</v>
      </c>
      <c r="BE152" s="1">
        <v>5</v>
      </c>
      <c r="BH152" s="2">
        <v>100</v>
      </c>
      <c r="BK152">
        <v>200</v>
      </c>
      <c r="BL152" s="2">
        <v>10</v>
      </c>
      <c r="BM152" t="s">
        <v>25</v>
      </c>
      <c r="BN152" s="2">
        <v>100</v>
      </c>
    </row>
    <row r="153" spans="1:66">
      <c r="A153" s="2">
        <v>10151</v>
      </c>
      <c r="C153" s="8">
        <f t="shared" si="14"/>
        <v>3</v>
      </c>
      <c r="D153" s="7">
        <f t="shared" si="15"/>
        <v>7</v>
      </c>
      <c r="E153" s="7">
        <f t="shared" si="16"/>
        <v>10</v>
      </c>
      <c r="J153" s="1">
        <v>1</v>
      </c>
      <c r="R153">
        <v>2</v>
      </c>
      <c r="BB153" s="9">
        <f t="shared" si="17"/>
        <v>10</v>
      </c>
      <c r="BC153" s="9">
        <f t="shared" si="18"/>
        <v>10</v>
      </c>
      <c r="BD153" s="5">
        <f t="shared" si="19"/>
        <v>20</v>
      </c>
      <c r="BE153" s="1">
        <v>5</v>
      </c>
      <c r="BK153">
        <v>100</v>
      </c>
      <c r="BL153" s="2">
        <v>5</v>
      </c>
      <c r="BM153" t="s">
        <v>25</v>
      </c>
    </row>
    <row r="154" spans="1:66">
      <c r="A154" s="25">
        <v>10152</v>
      </c>
      <c r="C154" s="8">
        <f t="shared" si="14"/>
        <v>19</v>
      </c>
      <c r="D154" s="17">
        <f t="shared" si="15"/>
        <v>8</v>
      </c>
      <c r="E154" s="7">
        <f t="shared" si="16"/>
        <v>23</v>
      </c>
      <c r="F154" s="1">
        <v>1</v>
      </c>
      <c r="J154" s="1">
        <v>1</v>
      </c>
      <c r="N154" s="1">
        <v>2</v>
      </c>
      <c r="O154" s="1">
        <v>4</v>
      </c>
      <c r="R154">
        <v>5</v>
      </c>
      <c r="S154">
        <v>2</v>
      </c>
      <c r="W154">
        <v>1</v>
      </c>
      <c r="AT154">
        <v>2</v>
      </c>
      <c r="AY154">
        <v>1</v>
      </c>
      <c r="BB154" s="9">
        <f t="shared" si="17"/>
        <v>19</v>
      </c>
      <c r="BC154" s="9">
        <f t="shared" si="18"/>
        <v>31</v>
      </c>
      <c r="BD154" s="5">
        <f t="shared" si="19"/>
        <v>50</v>
      </c>
      <c r="BE154" s="1">
        <v>5</v>
      </c>
      <c r="BH154" s="2">
        <v>100</v>
      </c>
      <c r="BI154">
        <v>4</v>
      </c>
      <c r="BJ154" t="s">
        <v>25</v>
      </c>
      <c r="BK154">
        <v>200</v>
      </c>
      <c r="BL154" s="2">
        <v>10</v>
      </c>
      <c r="BM154" t="s">
        <v>25</v>
      </c>
      <c r="BN154" s="2">
        <v>100</v>
      </c>
    </row>
    <row r="155" spans="1:66">
      <c r="A155" s="2">
        <v>10153</v>
      </c>
      <c r="C155" s="8">
        <f t="shared" si="14"/>
        <v>1</v>
      </c>
      <c r="D155" s="7">
        <f t="shared" si="15"/>
        <v>5</v>
      </c>
      <c r="E155" s="7">
        <f t="shared" si="16"/>
        <v>4</v>
      </c>
      <c r="G155" s="1">
        <v>1</v>
      </c>
      <c r="BB155" s="9">
        <f t="shared" si="17"/>
        <v>5</v>
      </c>
      <c r="BC155" s="9">
        <f t="shared" si="18"/>
        <v>5</v>
      </c>
      <c r="BD155" s="5">
        <f t="shared" si="19"/>
        <v>10</v>
      </c>
      <c r="BE155" s="1">
        <v>5</v>
      </c>
    </row>
    <row r="156" spans="1:66">
      <c r="A156" s="2">
        <v>10154</v>
      </c>
      <c r="C156" s="8">
        <f t="shared" si="14"/>
        <v>0</v>
      </c>
      <c r="D156" s="7">
        <f t="shared" si="15"/>
        <v>5</v>
      </c>
      <c r="E156" s="7">
        <f t="shared" si="16"/>
        <v>5</v>
      </c>
      <c r="BB156" s="9">
        <f t="shared" si="17"/>
        <v>5</v>
      </c>
      <c r="BC156" s="9">
        <f t="shared" si="18"/>
        <v>5</v>
      </c>
      <c r="BD156" s="5">
        <f t="shared" si="19"/>
        <v>10</v>
      </c>
      <c r="BE156" s="1">
        <v>5</v>
      </c>
    </row>
    <row r="157" spans="1:66">
      <c r="A157" s="2">
        <v>10155</v>
      </c>
      <c r="C157" s="8">
        <f t="shared" si="14"/>
        <v>8</v>
      </c>
      <c r="D157" s="7">
        <f t="shared" si="15"/>
        <v>6</v>
      </c>
      <c r="E157" s="7">
        <f t="shared" si="16"/>
        <v>16</v>
      </c>
      <c r="K157" s="1">
        <v>3</v>
      </c>
      <c r="N157" s="1">
        <v>1</v>
      </c>
      <c r="R157">
        <v>1</v>
      </c>
      <c r="S157">
        <v>1</v>
      </c>
      <c r="AA157">
        <v>1</v>
      </c>
      <c r="AY157">
        <v>1</v>
      </c>
      <c r="BB157" s="9">
        <f t="shared" si="17"/>
        <v>8</v>
      </c>
      <c r="BC157" s="9">
        <f t="shared" si="18"/>
        <v>22</v>
      </c>
      <c r="BD157" s="5">
        <f t="shared" si="19"/>
        <v>30</v>
      </c>
      <c r="BE157" s="1">
        <v>5</v>
      </c>
      <c r="BH157" s="2">
        <v>100</v>
      </c>
      <c r="BL157" s="2">
        <v>3</v>
      </c>
      <c r="BM157" t="s">
        <v>25</v>
      </c>
      <c r="BN157" s="2">
        <v>100</v>
      </c>
    </row>
    <row r="158" spans="1:66">
      <c r="A158" s="2">
        <v>10156</v>
      </c>
      <c r="C158" s="8">
        <f t="shared" si="14"/>
        <v>8</v>
      </c>
      <c r="D158" s="17">
        <f t="shared" si="15"/>
        <v>5</v>
      </c>
      <c r="E158" s="7">
        <f t="shared" si="16"/>
        <v>7</v>
      </c>
      <c r="J158" s="1">
        <v>2</v>
      </c>
      <c r="N158" s="1">
        <v>2</v>
      </c>
      <c r="O158" s="1">
        <v>1</v>
      </c>
      <c r="R158">
        <v>3</v>
      </c>
      <c r="BB158" s="9">
        <f t="shared" si="17"/>
        <v>12</v>
      </c>
      <c r="BC158" s="9">
        <f t="shared" si="18"/>
        <v>8</v>
      </c>
      <c r="BD158" s="5">
        <f t="shared" si="19"/>
        <v>20</v>
      </c>
      <c r="BE158" s="1">
        <v>5</v>
      </c>
      <c r="BH158" s="2">
        <v>100</v>
      </c>
      <c r="BI158">
        <v>5</v>
      </c>
      <c r="BJ158" t="s">
        <v>25</v>
      </c>
      <c r="BL158" s="2">
        <v>2</v>
      </c>
      <c r="BM158" t="s">
        <v>25</v>
      </c>
    </row>
    <row r="159" spans="1:66">
      <c r="A159" s="2">
        <v>10157</v>
      </c>
      <c r="C159" s="8">
        <f t="shared" si="14"/>
        <v>5</v>
      </c>
      <c r="D159" s="7">
        <f t="shared" si="15"/>
        <v>5</v>
      </c>
      <c r="E159" s="7">
        <f t="shared" si="16"/>
        <v>10</v>
      </c>
      <c r="F159" s="1">
        <v>1</v>
      </c>
      <c r="J159" s="1">
        <v>1</v>
      </c>
      <c r="K159" s="1">
        <v>1</v>
      </c>
      <c r="R159">
        <v>2</v>
      </c>
      <c r="BB159" s="9">
        <f t="shared" si="17"/>
        <v>9</v>
      </c>
      <c r="BC159" s="9">
        <f t="shared" si="18"/>
        <v>11</v>
      </c>
      <c r="BD159" s="5">
        <f t="shared" si="19"/>
        <v>20</v>
      </c>
      <c r="BE159" s="1">
        <v>5</v>
      </c>
      <c r="BH159" s="2">
        <v>100</v>
      </c>
      <c r="BI159">
        <v>2</v>
      </c>
      <c r="BJ159" t="s">
        <v>25</v>
      </c>
      <c r="BL159" s="2">
        <v>2</v>
      </c>
      <c r="BM159" t="s">
        <v>25</v>
      </c>
    </row>
    <row r="160" spans="1:66">
      <c r="A160" s="2">
        <v>10158</v>
      </c>
      <c r="C160" s="8">
        <f t="shared" si="14"/>
        <v>22</v>
      </c>
      <c r="D160" s="17">
        <f t="shared" si="15"/>
        <v>7</v>
      </c>
      <c r="E160" s="17">
        <f t="shared" si="16"/>
        <v>11</v>
      </c>
      <c r="F160" s="1">
        <v>1</v>
      </c>
      <c r="J160" s="1">
        <v>5</v>
      </c>
      <c r="N160" s="1">
        <v>1</v>
      </c>
      <c r="O160" s="1">
        <v>4</v>
      </c>
      <c r="P160" s="6" t="s">
        <v>22</v>
      </c>
      <c r="R160">
        <v>4</v>
      </c>
      <c r="S160">
        <v>4</v>
      </c>
      <c r="W160">
        <v>1</v>
      </c>
      <c r="AM160">
        <v>1</v>
      </c>
      <c r="AY160">
        <v>1</v>
      </c>
      <c r="BB160" s="9">
        <f t="shared" si="17"/>
        <v>18</v>
      </c>
      <c r="BC160" s="9">
        <f t="shared" si="18"/>
        <v>22</v>
      </c>
      <c r="BD160" s="5">
        <f t="shared" si="19"/>
        <v>40</v>
      </c>
      <c r="BE160" s="1">
        <v>5</v>
      </c>
      <c r="BG160" s="1">
        <v>2</v>
      </c>
      <c r="BH160" s="2">
        <v>100</v>
      </c>
      <c r="BI160">
        <v>4</v>
      </c>
      <c r="BJ160" t="s">
        <v>25</v>
      </c>
      <c r="BK160">
        <v>200</v>
      </c>
      <c r="BL160" s="2">
        <v>7</v>
      </c>
      <c r="BM160" t="s">
        <v>25</v>
      </c>
    </row>
    <row r="161" spans="1:66">
      <c r="A161" s="2">
        <v>10159</v>
      </c>
      <c r="C161" s="8">
        <f t="shared" si="14"/>
        <v>0</v>
      </c>
      <c r="D161" s="7">
        <f t="shared" si="15"/>
        <v>5</v>
      </c>
      <c r="E161" s="7">
        <f t="shared" si="16"/>
        <v>5</v>
      </c>
      <c r="BB161" s="9">
        <f t="shared" si="17"/>
        <v>5</v>
      </c>
      <c r="BC161" s="9">
        <f t="shared" si="18"/>
        <v>5</v>
      </c>
      <c r="BD161" s="5">
        <f t="shared" si="19"/>
        <v>10</v>
      </c>
      <c r="BE161" s="1">
        <v>5</v>
      </c>
    </row>
    <row r="162" spans="1:66">
      <c r="A162" s="2">
        <v>10160</v>
      </c>
      <c r="C162" s="8">
        <f t="shared" si="14"/>
        <v>4</v>
      </c>
      <c r="D162" s="7">
        <f t="shared" si="15"/>
        <v>4</v>
      </c>
      <c r="E162" s="12">
        <f t="shared" si="16"/>
        <v>12</v>
      </c>
      <c r="J162" s="1">
        <v>1</v>
      </c>
      <c r="K162" s="1">
        <v>1</v>
      </c>
      <c r="AA162">
        <v>1</v>
      </c>
      <c r="AQ162">
        <v>1</v>
      </c>
      <c r="BB162" s="9">
        <f t="shared" si="17"/>
        <v>5</v>
      </c>
      <c r="BC162" s="9">
        <f t="shared" si="18"/>
        <v>15</v>
      </c>
      <c r="BD162" s="5">
        <f t="shared" si="19"/>
        <v>20</v>
      </c>
      <c r="BE162" s="1">
        <v>5</v>
      </c>
      <c r="BN162" s="2">
        <v>100</v>
      </c>
    </row>
    <row r="163" spans="1:66">
      <c r="A163" s="2">
        <v>10161</v>
      </c>
      <c r="C163" s="8">
        <f t="shared" ref="C163:C194" si="20">SUM(BD163-D163-E163)</f>
        <v>6</v>
      </c>
      <c r="D163" s="7">
        <f t="shared" si="15"/>
        <v>5</v>
      </c>
      <c r="E163" s="17">
        <f t="shared" si="16"/>
        <v>9</v>
      </c>
      <c r="N163" s="1">
        <v>2</v>
      </c>
      <c r="S163">
        <v>2</v>
      </c>
      <c r="Z163">
        <v>1</v>
      </c>
      <c r="AI163">
        <v>1</v>
      </c>
      <c r="BB163" s="9">
        <f t="shared" si="17"/>
        <v>8</v>
      </c>
      <c r="BC163" s="9">
        <f t="shared" si="18"/>
        <v>12</v>
      </c>
      <c r="BD163" s="5">
        <f t="shared" si="19"/>
        <v>20</v>
      </c>
      <c r="BE163" s="1">
        <v>5</v>
      </c>
      <c r="BK163">
        <v>100</v>
      </c>
      <c r="BL163" s="2">
        <v>3</v>
      </c>
      <c r="BM163" t="s">
        <v>25</v>
      </c>
    </row>
    <row r="164" spans="1:66">
      <c r="A164" s="25">
        <v>10162</v>
      </c>
      <c r="C164" s="8">
        <f t="shared" si="20"/>
        <v>25</v>
      </c>
      <c r="D164" s="7">
        <f t="shared" si="15"/>
        <v>8</v>
      </c>
      <c r="E164" s="7">
        <f t="shared" si="16"/>
        <v>17</v>
      </c>
      <c r="F164" s="1">
        <v>4</v>
      </c>
      <c r="G164" s="1">
        <v>1</v>
      </c>
      <c r="J164" s="1">
        <v>1</v>
      </c>
      <c r="K164" s="1">
        <v>2</v>
      </c>
      <c r="N164" s="1">
        <v>8</v>
      </c>
      <c r="O164" s="1">
        <v>3</v>
      </c>
      <c r="V164">
        <v>1</v>
      </c>
      <c r="W164">
        <v>1</v>
      </c>
      <c r="AI164">
        <v>1</v>
      </c>
      <c r="AM164">
        <v>1</v>
      </c>
      <c r="AP164">
        <v>1</v>
      </c>
      <c r="AT164">
        <v>1</v>
      </c>
      <c r="BB164" s="9">
        <f t="shared" si="17"/>
        <v>24</v>
      </c>
      <c r="BC164" s="9">
        <f t="shared" si="18"/>
        <v>26</v>
      </c>
      <c r="BD164" s="5">
        <f t="shared" si="19"/>
        <v>50</v>
      </c>
      <c r="BE164" s="1">
        <v>5</v>
      </c>
      <c r="BF164" s="7">
        <v>400</v>
      </c>
      <c r="BG164" s="1">
        <v>10</v>
      </c>
      <c r="BI164">
        <v>9</v>
      </c>
      <c r="BJ164" t="s">
        <v>25</v>
      </c>
    </row>
    <row r="165" spans="1:66">
      <c r="A165" s="2">
        <v>10163</v>
      </c>
      <c r="C165" s="8">
        <f t="shared" si="20"/>
        <v>3</v>
      </c>
      <c r="D165" s="7">
        <f t="shared" si="15"/>
        <v>4</v>
      </c>
      <c r="E165" s="7">
        <f t="shared" si="16"/>
        <v>13</v>
      </c>
      <c r="K165" s="1">
        <v>1</v>
      </c>
      <c r="R165">
        <v>1</v>
      </c>
      <c r="AQ165">
        <v>1</v>
      </c>
      <c r="BB165" s="9">
        <f t="shared" si="17"/>
        <v>5</v>
      </c>
      <c r="BC165" s="9">
        <f t="shared" si="18"/>
        <v>15</v>
      </c>
      <c r="BD165" s="5">
        <f t="shared" si="19"/>
        <v>20</v>
      </c>
      <c r="BE165" s="1">
        <v>5</v>
      </c>
      <c r="BF165" s="7">
        <v>100</v>
      </c>
    </row>
    <row r="166" spans="1:66">
      <c r="A166" s="19">
        <v>10164</v>
      </c>
      <c r="C166" s="8">
        <f t="shared" si="20"/>
        <v>2</v>
      </c>
      <c r="D166" s="7">
        <f t="shared" si="15"/>
        <v>9</v>
      </c>
      <c r="E166" s="7">
        <f t="shared" si="16"/>
        <v>9</v>
      </c>
      <c r="F166" s="1">
        <v>1</v>
      </c>
      <c r="H166" s="6" t="s">
        <v>30</v>
      </c>
      <c r="K166" s="1">
        <v>1</v>
      </c>
      <c r="AB166" s="6" t="s">
        <v>31</v>
      </c>
      <c r="BB166" s="9">
        <f t="shared" si="17"/>
        <v>10</v>
      </c>
      <c r="BC166" s="9">
        <f t="shared" si="18"/>
        <v>10</v>
      </c>
      <c r="BD166" s="5">
        <f t="shared" si="19"/>
        <v>20</v>
      </c>
      <c r="BE166" s="1">
        <v>5</v>
      </c>
      <c r="BF166" s="7">
        <v>100</v>
      </c>
      <c r="BG166" s="1">
        <v>5</v>
      </c>
    </row>
    <row r="167" spans="1:66">
      <c r="A167" s="19">
        <v>10165</v>
      </c>
      <c r="C167" s="8">
        <f t="shared" si="20"/>
        <v>6</v>
      </c>
      <c r="D167" s="7">
        <f t="shared" si="15"/>
        <v>4</v>
      </c>
      <c r="E167" s="17">
        <f t="shared" si="16"/>
        <v>10</v>
      </c>
      <c r="H167" s="6" t="s">
        <v>31</v>
      </c>
      <c r="K167" s="1">
        <v>2</v>
      </c>
      <c r="AB167" s="6" t="s">
        <v>31</v>
      </c>
      <c r="AI167">
        <v>1</v>
      </c>
      <c r="AM167">
        <v>1</v>
      </c>
      <c r="AP167">
        <v>1</v>
      </c>
      <c r="AU167">
        <v>1</v>
      </c>
      <c r="BB167" s="9">
        <f t="shared" si="17"/>
        <v>5</v>
      </c>
      <c r="BC167" s="9">
        <f t="shared" si="18"/>
        <v>15</v>
      </c>
      <c r="BD167" s="5">
        <f t="shared" si="19"/>
        <v>20</v>
      </c>
      <c r="BE167" s="1">
        <v>5</v>
      </c>
      <c r="BK167">
        <v>100</v>
      </c>
    </row>
    <row r="168" spans="1:66">
      <c r="A168" s="27">
        <v>10166</v>
      </c>
      <c r="C168" s="8">
        <f t="shared" si="20"/>
        <v>16</v>
      </c>
      <c r="D168" s="7">
        <f t="shared" si="15"/>
        <v>5</v>
      </c>
      <c r="E168" s="7">
        <f t="shared" si="16"/>
        <v>19</v>
      </c>
      <c r="F168" s="1">
        <v>2</v>
      </c>
      <c r="J168" s="1">
        <v>1</v>
      </c>
      <c r="K168" s="1">
        <v>2</v>
      </c>
      <c r="N168" s="1">
        <v>1</v>
      </c>
      <c r="S168">
        <v>1</v>
      </c>
      <c r="V168">
        <v>2</v>
      </c>
      <c r="Z168">
        <v>1</v>
      </c>
      <c r="AH168">
        <v>1</v>
      </c>
      <c r="AL168">
        <v>1</v>
      </c>
      <c r="AM168">
        <v>3</v>
      </c>
      <c r="AP168">
        <v>1</v>
      </c>
      <c r="BB168" s="9">
        <f t="shared" si="17"/>
        <v>15</v>
      </c>
      <c r="BC168" s="9">
        <f t="shared" si="18"/>
        <v>25</v>
      </c>
      <c r="BD168" s="5">
        <f t="shared" si="19"/>
        <v>40</v>
      </c>
      <c r="BE168" s="1">
        <v>5</v>
      </c>
      <c r="BF168" s="7">
        <v>300</v>
      </c>
      <c r="BG168" s="1">
        <v>10</v>
      </c>
    </row>
    <row r="169" spans="1:66">
      <c r="A169" s="2">
        <v>10167</v>
      </c>
      <c r="C169" s="8">
        <f t="shared" si="20"/>
        <v>2</v>
      </c>
      <c r="D169" s="7">
        <f t="shared" si="15"/>
        <v>5</v>
      </c>
      <c r="E169" s="7">
        <f t="shared" si="16"/>
        <v>13</v>
      </c>
      <c r="S169">
        <v>1</v>
      </c>
      <c r="AE169">
        <v>1</v>
      </c>
      <c r="BB169" s="9">
        <f t="shared" si="17"/>
        <v>5</v>
      </c>
      <c r="BC169" s="9">
        <f t="shared" si="18"/>
        <v>15</v>
      </c>
      <c r="BD169" s="5">
        <f t="shared" si="19"/>
        <v>20</v>
      </c>
      <c r="BE169" s="1">
        <v>5</v>
      </c>
      <c r="BN169" s="2">
        <v>100</v>
      </c>
    </row>
    <row r="170" spans="1:66">
      <c r="A170" s="2">
        <v>10168</v>
      </c>
      <c r="C170" s="8">
        <f t="shared" si="20"/>
        <v>6</v>
      </c>
      <c r="D170" s="17">
        <f t="shared" si="15"/>
        <v>7</v>
      </c>
      <c r="E170" s="7">
        <f t="shared" si="16"/>
        <v>7</v>
      </c>
      <c r="V170">
        <v>4</v>
      </c>
      <c r="Z170">
        <v>1</v>
      </c>
      <c r="AM170">
        <v>1</v>
      </c>
      <c r="BB170" s="9">
        <f t="shared" si="17"/>
        <v>12</v>
      </c>
      <c r="BC170" s="9">
        <f t="shared" si="18"/>
        <v>8</v>
      </c>
      <c r="BD170" s="5">
        <f t="shared" si="19"/>
        <v>20</v>
      </c>
      <c r="BE170" s="1">
        <v>5</v>
      </c>
      <c r="BK170">
        <v>100</v>
      </c>
      <c r="BL170" s="2">
        <v>7</v>
      </c>
      <c r="BM170" t="s">
        <v>25</v>
      </c>
    </row>
    <row r="171" spans="1:66">
      <c r="A171" s="2">
        <v>10169</v>
      </c>
      <c r="C171" s="8">
        <f t="shared" si="20"/>
        <v>2</v>
      </c>
      <c r="D171" s="7">
        <f t="shared" si="15"/>
        <v>4</v>
      </c>
      <c r="E171" s="7">
        <f t="shared" si="16"/>
        <v>4</v>
      </c>
      <c r="Z171">
        <v>1</v>
      </c>
      <c r="AQ171">
        <v>1</v>
      </c>
      <c r="BB171" s="9">
        <f t="shared" si="17"/>
        <v>5</v>
      </c>
      <c r="BC171" s="9">
        <f t="shared" si="18"/>
        <v>5</v>
      </c>
      <c r="BD171" s="5">
        <f t="shared" si="19"/>
        <v>10</v>
      </c>
      <c r="BE171" s="1">
        <v>5</v>
      </c>
    </row>
    <row r="172" spans="1:66">
      <c r="A172" s="2">
        <v>10170</v>
      </c>
      <c r="C172" s="8">
        <f t="shared" si="20"/>
        <v>8</v>
      </c>
      <c r="D172" s="17">
        <f t="shared" si="15"/>
        <v>7</v>
      </c>
      <c r="E172" s="17">
        <f t="shared" si="16"/>
        <v>15</v>
      </c>
      <c r="J172" s="1">
        <v>1</v>
      </c>
      <c r="N172" s="1">
        <v>2</v>
      </c>
      <c r="O172" s="1">
        <v>1</v>
      </c>
      <c r="R172">
        <v>2</v>
      </c>
      <c r="S172">
        <v>2</v>
      </c>
      <c r="BB172" s="9">
        <f t="shared" si="17"/>
        <v>12</v>
      </c>
      <c r="BC172" s="9">
        <f t="shared" si="18"/>
        <v>18</v>
      </c>
      <c r="BD172" s="5">
        <f t="shared" si="19"/>
        <v>30</v>
      </c>
      <c r="BE172" s="1">
        <v>5</v>
      </c>
      <c r="BK172">
        <v>200</v>
      </c>
      <c r="BL172" s="2">
        <v>7</v>
      </c>
      <c r="BM172" t="s">
        <v>25</v>
      </c>
    </row>
    <row r="173" spans="1:66">
      <c r="A173" s="2">
        <v>10171</v>
      </c>
      <c r="C173" s="8">
        <f t="shared" si="20"/>
        <v>5</v>
      </c>
      <c r="D173" s="7">
        <f t="shared" si="15"/>
        <v>5</v>
      </c>
      <c r="E173" s="17">
        <f t="shared" si="16"/>
        <v>10</v>
      </c>
      <c r="K173" s="1">
        <v>1</v>
      </c>
      <c r="R173">
        <v>2</v>
      </c>
      <c r="S173">
        <v>1</v>
      </c>
      <c r="V173">
        <v>1</v>
      </c>
      <c r="BB173" s="9">
        <f t="shared" si="17"/>
        <v>8</v>
      </c>
      <c r="BC173" s="9">
        <f t="shared" si="18"/>
        <v>12</v>
      </c>
      <c r="BD173" s="5">
        <f t="shared" si="19"/>
        <v>20</v>
      </c>
      <c r="BE173" s="1">
        <v>5</v>
      </c>
      <c r="BK173">
        <v>100</v>
      </c>
      <c r="BL173" s="2">
        <v>3</v>
      </c>
      <c r="BM173" t="s">
        <v>25</v>
      </c>
    </row>
    <row r="174" spans="1:66">
      <c r="A174" s="2">
        <v>10172</v>
      </c>
      <c r="C174" s="8">
        <f t="shared" si="20"/>
        <v>9</v>
      </c>
      <c r="D174" s="7">
        <f t="shared" si="15"/>
        <v>5</v>
      </c>
      <c r="E174" s="7">
        <f t="shared" si="16"/>
        <v>6</v>
      </c>
      <c r="F174" s="1">
        <v>1</v>
      </c>
      <c r="G174" s="1">
        <v>1</v>
      </c>
      <c r="J174" s="1">
        <v>1</v>
      </c>
      <c r="N174" s="1">
        <v>1</v>
      </c>
      <c r="R174">
        <v>2</v>
      </c>
      <c r="S174">
        <v>1</v>
      </c>
      <c r="AX174">
        <v>1</v>
      </c>
      <c r="AY174">
        <v>1</v>
      </c>
      <c r="BB174" s="9">
        <f t="shared" si="17"/>
        <v>11</v>
      </c>
      <c r="BC174" s="9">
        <f t="shared" si="18"/>
        <v>9</v>
      </c>
      <c r="BD174" s="5">
        <f t="shared" si="19"/>
        <v>20</v>
      </c>
      <c r="BE174" s="1">
        <v>5</v>
      </c>
      <c r="BH174" s="2">
        <v>100</v>
      </c>
      <c r="BI174">
        <v>3</v>
      </c>
      <c r="BJ174" t="s">
        <v>25</v>
      </c>
      <c r="BL174" s="2">
        <v>3</v>
      </c>
      <c r="BM174" t="s">
        <v>25</v>
      </c>
    </row>
    <row r="175" spans="1:66">
      <c r="A175" s="2">
        <v>10173</v>
      </c>
      <c r="C175" s="8">
        <f t="shared" si="20"/>
        <v>2</v>
      </c>
      <c r="D175" s="7">
        <f t="shared" si="15"/>
        <v>4</v>
      </c>
      <c r="E175" s="7">
        <f t="shared" si="16"/>
        <v>4</v>
      </c>
      <c r="V175">
        <v>1</v>
      </c>
      <c r="AY175">
        <v>1</v>
      </c>
      <c r="BB175" s="9">
        <f t="shared" si="17"/>
        <v>5</v>
      </c>
      <c r="BC175" s="9">
        <f t="shared" si="18"/>
        <v>5</v>
      </c>
      <c r="BD175" s="5">
        <f t="shared" si="19"/>
        <v>10</v>
      </c>
      <c r="BE175" s="1">
        <v>5</v>
      </c>
    </row>
    <row r="176" spans="1:66">
      <c r="A176" s="2">
        <v>10174</v>
      </c>
      <c r="C176" s="8">
        <f t="shared" si="20"/>
        <v>15</v>
      </c>
      <c r="D176" s="17">
        <f t="shared" si="15"/>
        <v>6</v>
      </c>
      <c r="E176" s="7">
        <f t="shared" si="16"/>
        <v>9</v>
      </c>
      <c r="J176" s="1">
        <v>2</v>
      </c>
      <c r="N176" s="1">
        <v>3</v>
      </c>
      <c r="O176" s="1">
        <v>2</v>
      </c>
      <c r="R176">
        <v>3</v>
      </c>
      <c r="V176">
        <v>1</v>
      </c>
      <c r="W176">
        <v>1</v>
      </c>
      <c r="Z176">
        <v>1</v>
      </c>
      <c r="AA176">
        <v>1</v>
      </c>
      <c r="AT176">
        <v>1</v>
      </c>
      <c r="BB176" s="9">
        <f t="shared" si="17"/>
        <v>17</v>
      </c>
      <c r="BC176" s="9">
        <f t="shared" si="18"/>
        <v>13</v>
      </c>
      <c r="BD176" s="5">
        <f t="shared" si="19"/>
        <v>30</v>
      </c>
      <c r="BE176" s="1">
        <v>5</v>
      </c>
      <c r="BH176" s="2">
        <v>100</v>
      </c>
      <c r="BI176">
        <v>5</v>
      </c>
      <c r="BJ176" t="s">
        <v>25</v>
      </c>
      <c r="BK176">
        <v>100</v>
      </c>
      <c r="BL176" s="2">
        <v>7</v>
      </c>
      <c r="BM176" t="s">
        <v>25</v>
      </c>
    </row>
    <row r="177" spans="1:66">
      <c r="A177" s="2">
        <v>10175</v>
      </c>
      <c r="C177" s="8">
        <f t="shared" si="20"/>
        <v>0</v>
      </c>
      <c r="D177" s="7">
        <f t="shared" si="15"/>
        <v>5</v>
      </c>
      <c r="E177" s="7">
        <f t="shared" si="16"/>
        <v>5</v>
      </c>
      <c r="BB177" s="9">
        <f t="shared" si="17"/>
        <v>5</v>
      </c>
      <c r="BC177" s="9">
        <f t="shared" si="18"/>
        <v>5</v>
      </c>
      <c r="BD177" s="5">
        <f t="shared" si="19"/>
        <v>10</v>
      </c>
      <c r="BE177" s="1">
        <v>5</v>
      </c>
    </row>
    <row r="178" spans="1:66">
      <c r="A178" s="2">
        <v>10176</v>
      </c>
      <c r="C178" s="8">
        <f t="shared" si="20"/>
        <v>9</v>
      </c>
      <c r="D178" s="7">
        <f t="shared" si="15"/>
        <v>5</v>
      </c>
      <c r="E178" s="7">
        <f t="shared" si="16"/>
        <v>16</v>
      </c>
      <c r="K178" s="1">
        <v>3</v>
      </c>
      <c r="N178" s="1">
        <v>2</v>
      </c>
      <c r="S178">
        <v>2</v>
      </c>
      <c r="V178">
        <v>1</v>
      </c>
      <c r="Z178">
        <v>1</v>
      </c>
      <c r="BB178" s="9">
        <f t="shared" si="17"/>
        <v>9</v>
      </c>
      <c r="BC178" s="9">
        <f t="shared" si="18"/>
        <v>21</v>
      </c>
      <c r="BD178" s="5">
        <f t="shared" si="19"/>
        <v>30</v>
      </c>
      <c r="BE178" s="1">
        <v>5</v>
      </c>
      <c r="BH178" s="2">
        <v>100</v>
      </c>
      <c r="BI178">
        <v>2</v>
      </c>
      <c r="BJ178" t="s">
        <v>25</v>
      </c>
      <c r="BL178" s="2">
        <v>2</v>
      </c>
      <c r="BM178" t="s">
        <v>25</v>
      </c>
      <c r="BN178" s="2">
        <v>100</v>
      </c>
    </row>
    <row r="179" spans="1:66">
      <c r="A179" s="2">
        <v>10177</v>
      </c>
      <c r="C179" s="8">
        <f t="shared" si="20"/>
        <v>4</v>
      </c>
      <c r="D179" s="7">
        <f t="shared" si="15"/>
        <v>7</v>
      </c>
      <c r="E179" s="17">
        <f t="shared" si="16"/>
        <v>9</v>
      </c>
      <c r="N179" s="1">
        <v>1</v>
      </c>
      <c r="O179" s="1">
        <v>1</v>
      </c>
      <c r="S179">
        <v>1</v>
      </c>
      <c r="AI179">
        <v>1</v>
      </c>
      <c r="BB179" s="9">
        <f t="shared" si="17"/>
        <v>8</v>
      </c>
      <c r="BC179" s="9">
        <f t="shared" si="18"/>
        <v>12</v>
      </c>
      <c r="BD179" s="5">
        <f t="shared" si="19"/>
        <v>20</v>
      </c>
      <c r="BE179" s="1">
        <v>5</v>
      </c>
      <c r="BK179">
        <v>100</v>
      </c>
      <c r="BL179" s="2">
        <v>3</v>
      </c>
      <c r="BM179" t="s">
        <v>25</v>
      </c>
    </row>
    <row r="180" spans="1:66">
      <c r="A180" s="2">
        <v>10178</v>
      </c>
      <c r="C180" s="8">
        <f t="shared" si="20"/>
        <v>5</v>
      </c>
      <c r="D180" s="7">
        <f t="shared" si="15"/>
        <v>5</v>
      </c>
      <c r="E180" s="17">
        <f t="shared" si="16"/>
        <v>10</v>
      </c>
      <c r="O180" s="1">
        <v>1</v>
      </c>
      <c r="R180">
        <v>3</v>
      </c>
      <c r="AY180">
        <v>1</v>
      </c>
      <c r="BB180" s="9">
        <f t="shared" si="17"/>
        <v>8</v>
      </c>
      <c r="BC180" s="9">
        <f t="shared" si="18"/>
        <v>12</v>
      </c>
      <c r="BD180" s="5">
        <f t="shared" si="19"/>
        <v>20</v>
      </c>
      <c r="BE180" s="1">
        <v>5</v>
      </c>
      <c r="BK180">
        <v>100</v>
      </c>
      <c r="BL180" s="2">
        <v>3</v>
      </c>
      <c r="BM180" t="s">
        <v>25</v>
      </c>
    </row>
    <row r="181" spans="1:66">
      <c r="A181" s="2">
        <v>10179</v>
      </c>
      <c r="C181" s="8">
        <f t="shared" si="20"/>
        <v>2</v>
      </c>
      <c r="D181" s="7">
        <f t="shared" si="15"/>
        <v>4</v>
      </c>
      <c r="E181" s="7">
        <f t="shared" si="16"/>
        <v>4</v>
      </c>
      <c r="F181" s="1">
        <v>1</v>
      </c>
      <c r="AY181">
        <v>1</v>
      </c>
      <c r="BB181" s="9">
        <f t="shared" si="17"/>
        <v>5</v>
      </c>
      <c r="BC181" s="9">
        <f t="shared" si="18"/>
        <v>5</v>
      </c>
      <c r="BD181" s="5">
        <f t="shared" si="19"/>
        <v>10</v>
      </c>
      <c r="BE181" s="1">
        <v>5</v>
      </c>
    </row>
    <row r="182" spans="1:66">
      <c r="A182" s="25">
        <v>10180</v>
      </c>
      <c r="C182" s="8">
        <f t="shared" si="20"/>
        <v>7</v>
      </c>
      <c r="D182" s="7">
        <f t="shared" si="15"/>
        <v>11</v>
      </c>
      <c r="E182" s="7">
        <f t="shared" si="16"/>
        <v>22</v>
      </c>
      <c r="F182" s="1">
        <v>3</v>
      </c>
      <c r="S182">
        <v>1</v>
      </c>
      <c r="AX182">
        <v>1</v>
      </c>
      <c r="AY182">
        <v>2</v>
      </c>
      <c r="BB182" s="9">
        <f t="shared" si="17"/>
        <v>15</v>
      </c>
      <c r="BC182" s="9">
        <f t="shared" si="18"/>
        <v>25</v>
      </c>
      <c r="BD182" s="5">
        <f t="shared" si="19"/>
        <v>40</v>
      </c>
      <c r="BE182" s="1">
        <v>5</v>
      </c>
      <c r="BF182" s="7">
        <v>200</v>
      </c>
      <c r="BG182" s="1">
        <v>10</v>
      </c>
      <c r="BN182" s="2">
        <v>100</v>
      </c>
    </row>
    <row r="183" spans="1:66">
      <c r="A183" s="2">
        <v>10181</v>
      </c>
      <c r="C183" s="8">
        <f t="shared" si="20"/>
        <v>7</v>
      </c>
      <c r="D183" s="7">
        <f t="shared" si="15"/>
        <v>5</v>
      </c>
      <c r="E183" s="17">
        <f t="shared" si="16"/>
        <v>8</v>
      </c>
      <c r="J183" s="1">
        <v>1</v>
      </c>
      <c r="S183">
        <v>3</v>
      </c>
      <c r="V183">
        <v>1</v>
      </c>
      <c r="W183">
        <v>1</v>
      </c>
      <c r="Z183">
        <v>1</v>
      </c>
      <c r="BB183" s="9">
        <f t="shared" si="17"/>
        <v>8</v>
      </c>
      <c r="BC183" s="9">
        <f t="shared" si="18"/>
        <v>12</v>
      </c>
      <c r="BD183" s="5">
        <f t="shared" si="19"/>
        <v>20</v>
      </c>
      <c r="BE183" s="1">
        <v>5</v>
      </c>
      <c r="BK183">
        <v>100</v>
      </c>
      <c r="BL183" s="2">
        <v>3</v>
      </c>
      <c r="BM183" t="s">
        <v>25</v>
      </c>
    </row>
    <row r="184" spans="1:66">
      <c r="A184" s="19">
        <v>10182</v>
      </c>
      <c r="C184" s="8">
        <f t="shared" si="20"/>
        <v>5</v>
      </c>
      <c r="D184" s="12">
        <f t="shared" si="15"/>
        <v>2</v>
      </c>
      <c r="E184" s="7">
        <f t="shared" si="16"/>
        <v>13</v>
      </c>
      <c r="H184" s="6" t="s">
        <v>29</v>
      </c>
      <c r="AB184" s="6" t="s">
        <v>29</v>
      </c>
      <c r="AF184" s="6" t="s">
        <v>29</v>
      </c>
      <c r="AT184">
        <v>2</v>
      </c>
      <c r="AU184">
        <v>1</v>
      </c>
      <c r="AX184">
        <v>1</v>
      </c>
      <c r="AY184">
        <v>1</v>
      </c>
      <c r="BB184" s="9">
        <f t="shared" si="17"/>
        <v>5</v>
      </c>
      <c r="BC184" s="9">
        <f t="shared" si="18"/>
        <v>15</v>
      </c>
      <c r="BD184" s="5">
        <f t="shared" si="19"/>
        <v>20</v>
      </c>
      <c r="BE184" s="1">
        <v>5</v>
      </c>
      <c r="BN184" s="2">
        <v>100</v>
      </c>
    </row>
    <row r="185" spans="1:66">
      <c r="A185" s="19">
        <v>10183</v>
      </c>
      <c r="C185" s="8">
        <f t="shared" si="20"/>
        <v>0</v>
      </c>
      <c r="D185" s="7">
        <f t="shared" si="15"/>
        <v>5</v>
      </c>
      <c r="E185" s="7">
        <f t="shared" si="16"/>
        <v>5</v>
      </c>
      <c r="H185" s="6" t="s">
        <v>29</v>
      </c>
      <c r="AB185" s="6" t="s">
        <v>29</v>
      </c>
      <c r="AF185" s="6" t="s">
        <v>29</v>
      </c>
      <c r="BB185" s="9">
        <f t="shared" si="17"/>
        <v>5</v>
      </c>
      <c r="BC185" s="9">
        <f>SUM(BD185-BB185)</f>
        <v>5</v>
      </c>
      <c r="BD185" s="5">
        <f t="shared" si="19"/>
        <v>10</v>
      </c>
      <c r="BE185" s="1">
        <v>5</v>
      </c>
    </row>
    <row r="186" spans="1:66">
      <c r="A186" s="2">
        <v>10184</v>
      </c>
      <c r="C186" s="8">
        <f t="shared" si="20"/>
        <v>5</v>
      </c>
      <c r="D186" s="7">
        <f t="shared" si="15"/>
        <v>5</v>
      </c>
      <c r="E186" s="12">
        <f t="shared" si="16"/>
        <v>10</v>
      </c>
      <c r="W186">
        <v>1</v>
      </c>
      <c r="AA186">
        <v>1</v>
      </c>
      <c r="AI186">
        <v>1</v>
      </c>
      <c r="AM186">
        <v>1</v>
      </c>
      <c r="AQ186">
        <v>1</v>
      </c>
      <c r="BB186" s="9">
        <f t="shared" si="17"/>
        <v>5</v>
      </c>
      <c r="BC186" s="9">
        <f t="shared" ref="BC186:BC201" si="21">SUM(BD186-BB186)</f>
        <v>15</v>
      </c>
      <c r="BD186" s="5">
        <f t="shared" si="19"/>
        <v>20</v>
      </c>
      <c r="BE186" s="1">
        <v>0</v>
      </c>
      <c r="BI186">
        <v>5</v>
      </c>
      <c r="BJ186" t="s">
        <v>25</v>
      </c>
      <c r="BN186" s="2">
        <v>100</v>
      </c>
    </row>
    <row r="187" spans="1:66">
      <c r="A187" s="2">
        <v>10185</v>
      </c>
      <c r="C187" s="8">
        <f t="shared" si="20"/>
        <v>0</v>
      </c>
      <c r="D187" s="7">
        <f t="shared" si="15"/>
        <v>5</v>
      </c>
      <c r="E187" s="7">
        <f t="shared" si="16"/>
        <v>5</v>
      </c>
      <c r="BB187" s="9">
        <f t="shared" si="17"/>
        <v>5</v>
      </c>
      <c r="BC187" s="9">
        <f t="shared" si="21"/>
        <v>5</v>
      </c>
      <c r="BD187" s="5">
        <f t="shared" si="19"/>
        <v>10</v>
      </c>
      <c r="BE187" s="1">
        <v>0</v>
      </c>
      <c r="BI187">
        <v>5</v>
      </c>
      <c r="BJ187" t="s">
        <v>25</v>
      </c>
    </row>
    <row r="188" spans="1:66">
      <c r="A188" s="2">
        <v>10186</v>
      </c>
      <c r="C188" s="8">
        <f t="shared" si="20"/>
        <v>6</v>
      </c>
      <c r="D188" s="17">
        <f t="shared" si="15"/>
        <v>7</v>
      </c>
      <c r="E188" s="17">
        <f t="shared" si="16"/>
        <v>7</v>
      </c>
      <c r="R188">
        <v>4</v>
      </c>
      <c r="S188">
        <v>1</v>
      </c>
      <c r="V188">
        <v>1</v>
      </c>
      <c r="BB188" s="9">
        <f t="shared" si="17"/>
        <v>12</v>
      </c>
      <c r="BC188" s="9">
        <f t="shared" si="21"/>
        <v>8</v>
      </c>
      <c r="BD188" s="5">
        <f t="shared" si="19"/>
        <v>20</v>
      </c>
      <c r="BE188" s="1">
        <v>0</v>
      </c>
      <c r="BI188">
        <v>5</v>
      </c>
      <c r="BJ188" t="s">
        <v>25</v>
      </c>
      <c r="BK188">
        <v>100</v>
      </c>
      <c r="BL188" s="2">
        <v>7</v>
      </c>
      <c r="BM188" t="s">
        <v>25</v>
      </c>
    </row>
    <row r="189" spans="1:66">
      <c r="A189" s="2">
        <v>10187</v>
      </c>
      <c r="C189" s="8">
        <f t="shared" si="20"/>
        <v>5</v>
      </c>
      <c r="D189" s="12">
        <f t="shared" si="15"/>
        <v>2</v>
      </c>
      <c r="E189" s="7">
        <f t="shared" si="16"/>
        <v>13</v>
      </c>
      <c r="R189">
        <v>1</v>
      </c>
      <c r="V189">
        <v>2</v>
      </c>
      <c r="AM189">
        <v>1</v>
      </c>
      <c r="AQ189">
        <v>1</v>
      </c>
      <c r="BB189" s="9">
        <f t="shared" si="17"/>
        <v>5</v>
      </c>
      <c r="BC189" s="9">
        <f t="shared" si="21"/>
        <v>15</v>
      </c>
      <c r="BD189" s="5">
        <f t="shared" si="19"/>
        <v>20</v>
      </c>
      <c r="BE189" s="1">
        <v>0</v>
      </c>
      <c r="BI189">
        <v>5</v>
      </c>
      <c r="BJ189" t="s">
        <v>25</v>
      </c>
      <c r="BN189" s="2">
        <v>100</v>
      </c>
    </row>
    <row r="190" spans="1:66">
      <c r="A190" s="2">
        <v>10188</v>
      </c>
      <c r="C190" s="8">
        <f t="shared" si="20"/>
        <v>0</v>
      </c>
      <c r="D190" s="7">
        <f t="shared" si="15"/>
        <v>5</v>
      </c>
      <c r="E190" s="7">
        <f t="shared" si="16"/>
        <v>5</v>
      </c>
      <c r="BB190" s="9">
        <f t="shared" si="17"/>
        <v>5</v>
      </c>
      <c r="BC190" s="9">
        <f t="shared" si="21"/>
        <v>5</v>
      </c>
      <c r="BD190" s="5">
        <f t="shared" si="19"/>
        <v>10</v>
      </c>
      <c r="BE190" s="1">
        <v>0</v>
      </c>
      <c r="BI190">
        <v>5</v>
      </c>
      <c r="BJ190" t="s">
        <v>25</v>
      </c>
    </row>
    <row r="191" spans="1:66">
      <c r="A191" s="2">
        <v>10189</v>
      </c>
      <c r="C191" s="8">
        <f t="shared" si="20"/>
        <v>0</v>
      </c>
      <c r="D191" s="7">
        <f t="shared" si="15"/>
        <v>5</v>
      </c>
      <c r="E191" s="7">
        <f t="shared" si="16"/>
        <v>5</v>
      </c>
      <c r="BB191" s="9">
        <f t="shared" si="17"/>
        <v>5</v>
      </c>
      <c r="BC191" s="9">
        <f t="shared" si="21"/>
        <v>5</v>
      </c>
      <c r="BD191" s="5">
        <f t="shared" si="19"/>
        <v>10</v>
      </c>
      <c r="BE191" s="1">
        <v>0</v>
      </c>
      <c r="BI191">
        <v>5</v>
      </c>
      <c r="BJ191" t="s">
        <v>25</v>
      </c>
    </row>
    <row r="192" spans="1:66">
      <c r="A192" s="2">
        <v>10190</v>
      </c>
      <c r="C192" s="8">
        <f t="shared" si="20"/>
        <v>4</v>
      </c>
      <c r="D192" s="7">
        <f t="shared" si="15"/>
        <v>5</v>
      </c>
      <c r="E192" s="17">
        <f t="shared" si="16"/>
        <v>11</v>
      </c>
      <c r="R192">
        <v>2</v>
      </c>
      <c r="V192">
        <v>1</v>
      </c>
      <c r="W192">
        <v>1</v>
      </c>
      <c r="BB192" s="9">
        <f t="shared" si="17"/>
        <v>8</v>
      </c>
      <c r="BC192" s="9">
        <f t="shared" si="21"/>
        <v>12</v>
      </c>
      <c r="BD192" s="5">
        <f t="shared" si="19"/>
        <v>20</v>
      </c>
      <c r="BE192" s="1">
        <v>0</v>
      </c>
      <c r="BI192">
        <v>5</v>
      </c>
      <c r="BJ192" t="s">
        <v>25</v>
      </c>
      <c r="BK192">
        <v>100</v>
      </c>
      <c r="BL192" s="2">
        <v>3</v>
      </c>
      <c r="BM192" t="s">
        <v>25</v>
      </c>
    </row>
    <row r="193" spans="1:66">
      <c r="A193" s="2">
        <v>10191</v>
      </c>
      <c r="C193" s="8">
        <f t="shared" si="20"/>
        <v>4</v>
      </c>
      <c r="D193" s="7">
        <f t="shared" si="15"/>
        <v>3</v>
      </c>
      <c r="E193" s="7">
        <f t="shared" si="16"/>
        <v>3</v>
      </c>
      <c r="V193">
        <v>2</v>
      </c>
      <c r="W193">
        <v>1</v>
      </c>
      <c r="AI193">
        <v>1</v>
      </c>
      <c r="BB193" s="9">
        <f t="shared" si="17"/>
        <v>5</v>
      </c>
      <c r="BC193" s="9">
        <f t="shared" si="21"/>
        <v>5</v>
      </c>
      <c r="BD193" s="5">
        <f t="shared" si="19"/>
        <v>10</v>
      </c>
      <c r="BE193" s="1">
        <v>0</v>
      </c>
      <c r="BI193">
        <v>5</v>
      </c>
      <c r="BJ193" t="s">
        <v>25</v>
      </c>
    </row>
    <row r="194" spans="1:66">
      <c r="A194" s="2">
        <v>10192</v>
      </c>
      <c r="C194" s="8">
        <f t="shared" si="20"/>
        <v>7</v>
      </c>
      <c r="D194" s="7">
        <f t="shared" si="15"/>
        <v>3</v>
      </c>
      <c r="E194" s="12">
        <f t="shared" si="16"/>
        <v>10</v>
      </c>
      <c r="R194">
        <v>1</v>
      </c>
      <c r="S194">
        <v>1</v>
      </c>
      <c r="W194">
        <v>1</v>
      </c>
      <c r="AU194">
        <v>3</v>
      </c>
      <c r="AV194" s="6" t="s">
        <v>32</v>
      </c>
      <c r="AX194">
        <v>1</v>
      </c>
      <c r="BB194" s="9">
        <f t="shared" si="17"/>
        <v>5</v>
      </c>
      <c r="BC194" s="9">
        <f t="shared" si="21"/>
        <v>15</v>
      </c>
      <c r="BD194" s="5">
        <f t="shared" si="19"/>
        <v>20</v>
      </c>
      <c r="BE194" s="1">
        <v>0</v>
      </c>
      <c r="BI194">
        <v>5</v>
      </c>
      <c r="BJ194" t="s">
        <v>25</v>
      </c>
      <c r="BN194" s="2">
        <v>100</v>
      </c>
    </row>
    <row r="195" spans="1:66">
      <c r="A195" s="2">
        <v>10193</v>
      </c>
      <c r="C195" s="8">
        <f t="shared" ref="C195:C201" si="22">SUM(BD195-D195-E195)</f>
        <v>4</v>
      </c>
      <c r="D195" s="7">
        <f t="shared" si="15"/>
        <v>3</v>
      </c>
      <c r="E195" s="7">
        <f t="shared" si="16"/>
        <v>13</v>
      </c>
      <c r="S195">
        <v>1</v>
      </c>
      <c r="V195">
        <v>1</v>
      </c>
      <c r="Z195">
        <v>1</v>
      </c>
      <c r="AU195">
        <v>1</v>
      </c>
      <c r="BB195" s="9">
        <f t="shared" si="17"/>
        <v>5</v>
      </c>
      <c r="BC195" s="9">
        <f t="shared" si="21"/>
        <v>15</v>
      </c>
      <c r="BD195" s="5">
        <f t="shared" si="19"/>
        <v>20</v>
      </c>
      <c r="BE195" s="1">
        <v>0</v>
      </c>
      <c r="BI195">
        <v>5</v>
      </c>
      <c r="BJ195" t="s">
        <v>25</v>
      </c>
      <c r="BN195" s="2">
        <v>100</v>
      </c>
    </row>
    <row r="196" spans="1:66">
      <c r="A196" s="2">
        <v>10194</v>
      </c>
      <c r="C196" s="8">
        <f t="shared" si="22"/>
        <v>9</v>
      </c>
      <c r="D196" s="12">
        <f t="shared" ref="D196:D201" si="23">SUM(BB196-F196-J196-N196-R196-V196-Z196-AD196-AH196-AL196-AP196-AT196-AX196)</f>
        <v>0</v>
      </c>
      <c r="E196" s="12">
        <f t="shared" ref="E196:E201" si="24">SUM(BC196-G196-K196-O196-S196-W196-AA196-AE196-AI196-AM196-AQ196-AU196-AY196)</f>
        <v>11</v>
      </c>
      <c r="R196">
        <v>2</v>
      </c>
      <c r="Z196">
        <v>2</v>
      </c>
      <c r="AD196">
        <v>1</v>
      </c>
      <c r="AI196">
        <v>2</v>
      </c>
      <c r="AM196">
        <v>1</v>
      </c>
      <c r="AQ196">
        <v>1</v>
      </c>
      <c r="BB196" s="9">
        <f t="shared" ref="BB196:BB201" si="25">SUM(BE196+BG196+BI196+BL196)</f>
        <v>5</v>
      </c>
      <c r="BC196" s="9">
        <f t="shared" si="21"/>
        <v>15</v>
      </c>
      <c r="BD196" s="5">
        <f t="shared" ref="BD196:BD201" si="26">SUM(BF196+BH196+BK196+BN196)/10+10</f>
        <v>20</v>
      </c>
      <c r="BE196" s="1">
        <v>0</v>
      </c>
      <c r="BI196">
        <v>5</v>
      </c>
      <c r="BJ196" t="s">
        <v>25</v>
      </c>
      <c r="BN196" s="2">
        <v>100</v>
      </c>
    </row>
    <row r="197" spans="1:66">
      <c r="A197" s="2">
        <v>10195</v>
      </c>
      <c r="C197" s="8">
        <f t="shared" si="22"/>
        <v>12</v>
      </c>
      <c r="D197" s="7">
        <f t="shared" si="23"/>
        <v>4</v>
      </c>
      <c r="E197" s="17">
        <f t="shared" si="24"/>
        <v>14</v>
      </c>
      <c r="R197">
        <v>1</v>
      </c>
      <c r="S197">
        <v>3</v>
      </c>
      <c r="V197">
        <v>2</v>
      </c>
      <c r="W197">
        <v>2</v>
      </c>
      <c r="AD197">
        <v>1</v>
      </c>
      <c r="AE197">
        <v>1</v>
      </c>
      <c r="AY197">
        <v>2</v>
      </c>
      <c r="BB197" s="9">
        <f t="shared" si="25"/>
        <v>8</v>
      </c>
      <c r="BC197" s="9">
        <f t="shared" si="21"/>
        <v>22</v>
      </c>
      <c r="BD197" s="5">
        <f t="shared" si="26"/>
        <v>30</v>
      </c>
      <c r="BE197" s="1">
        <v>0</v>
      </c>
      <c r="BI197">
        <v>5</v>
      </c>
      <c r="BJ197" t="s">
        <v>25</v>
      </c>
      <c r="BK197">
        <v>100</v>
      </c>
      <c r="BL197" s="2">
        <v>3</v>
      </c>
      <c r="BM197" t="s">
        <v>25</v>
      </c>
      <c r="BN197" s="2">
        <v>100</v>
      </c>
    </row>
    <row r="198" spans="1:66">
      <c r="A198" s="19">
        <v>10196</v>
      </c>
      <c r="C198" s="8">
        <f t="shared" si="22"/>
        <v>6</v>
      </c>
      <c r="D198" s="7">
        <f t="shared" si="23"/>
        <v>3</v>
      </c>
      <c r="E198" s="12">
        <f t="shared" si="24"/>
        <v>11</v>
      </c>
      <c r="H198" s="6" t="s">
        <v>29</v>
      </c>
      <c r="AB198" s="6" t="s">
        <v>29</v>
      </c>
      <c r="AF198" s="6" t="s">
        <v>29</v>
      </c>
      <c r="AM198">
        <v>1</v>
      </c>
      <c r="AP198">
        <v>1</v>
      </c>
      <c r="AT198">
        <v>1</v>
      </c>
      <c r="AU198">
        <v>2</v>
      </c>
      <c r="AY198">
        <v>1</v>
      </c>
      <c r="BB198" s="9">
        <f t="shared" si="25"/>
        <v>5</v>
      </c>
      <c r="BC198" s="9">
        <f t="shared" si="21"/>
        <v>15</v>
      </c>
      <c r="BD198" s="5">
        <f t="shared" si="26"/>
        <v>20</v>
      </c>
      <c r="BE198" s="1">
        <v>0</v>
      </c>
      <c r="BI198">
        <v>5</v>
      </c>
      <c r="BJ198" t="s">
        <v>25</v>
      </c>
      <c r="BN198" s="2">
        <v>100</v>
      </c>
    </row>
    <row r="199" spans="1:66">
      <c r="A199" s="2">
        <v>10197</v>
      </c>
      <c r="C199" s="8">
        <f t="shared" si="22"/>
        <v>7</v>
      </c>
      <c r="D199" s="7">
        <f t="shared" si="23"/>
        <v>5</v>
      </c>
      <c r="E199" s="7">
        <f t="shared" si="24"/>
        <v>8</v>
      </c>
      <c r="R199">
        <v>1</v>
      </c>
      <c r="W199">
        <v>2</v>
      </c>
      <c r="Z199">
        <v>1</v>
      </c>
      <c r="AA199">
        <v>1</v>
      </c>
      <c r="AD199">
        <v>1</v>
      </c>
      <c r="AM199">
        <v>1</v>
      </c>
      <c r="BB199" s="9">
        <f t="shared" si="25"/>
        <v>8</v>
      </c>
      <c r="BC199" s="9">
        <f t="shared" si="21"/>
        <v>12</v>
      </c>
      <c r="BD199" s="5">
        <f t="shared" si="26"/>
        <v>20</v>
      </c>
      <c r="BE199" s="1">
        <v>0</v>
      </c>
      <c r="BI199">
        <v>5</v>
      </c>
      <c r="BJ199" t="s">
        <v>25</v>
      </c>
      <c r="BK199">
        <v>100</v>
      </c>
      <c r="BL199" s="2">
        <v>3</v>
      </c>
      <c r="BM199" t="s">
        <v>25</v>
      </c>
    </row>
    <row r="200" spans="1:66">
      <c r="A200" s="2">
        <v>10198</v>
      </c>
      <c r="C200" s="8">
        <f t="shared" si="22"/>
        <v>0</v>
      </c>
      <c r="D200" s="7">
        <f t="shared" si="23"/>
        <v>5</v>
      </c>
      <c r="E200" s="7">
        <f t="shared" si="24"/>
        <v>15</v>
      </c>
      <c r="BB200" s="9">
        <f t="shared" si="25"/>
        <v>5</v>
      </c>
      <c r="BC200" s="9">
        <f t="shared" si="21"/>
        <v>15</v>
      </c>
      <c r="BD200" s="5">
        <f t="shared" si="26"/>
        <v>20</v>
      </c>
      <c r="BE200" s="1">
        <v>0</v>
      </c>
      <c r="BI200">
        <v>5</v>
      </c>
      <c r="BJ200" t="s">
        <v>25</v>
      </c>
      <c r="BN200" s="2">
        <v>100</v>
      </c>
    </row>
    <row r="201" spans="1:66">
      <c r="A201" s="2">
        <v>10199</v>
      </c>
      <c r="C201" s="8">
        <f t="shared" si="22"/>
        <v>2</v>
      </c>
      <c r="D201" s="7">
        <f t="shared" si="23"/>
        <v>5</v>
      </c>
      <c r="E201" s="7">
        <f t="shared" si="24"/>
        <v>13</v>
      </c>
      <c r="W201">
        <v>1</v>
      </c>
      <c r="AY201">
        <v>1</v>
      </c>
      <c r="BB201" s="9">
        <f t="shared" si="25"/>
        <v>5</v>
      </c>
      <c r="BC201" s="9">
        <f t="shared" si="21"/>
        <v>15</v>
      </c>
      <c r="BD201" s="5">
        <f t="shared" si="26"/>
        <v>20</v>
      </c>
      <c r="BE201" s="1">
        <v>0</v>
      </c>
      <c r="BI201">
        <v>5</v>
      </c>
      <c r="BJ201" t="s">
        <v>25</v>
      </c>
      <c r="BN201" s="2">
        <v>100</v>
      </c>
    </row>
    <row r="202" spans="1:66">
      <c r="BE202" s="1" t="s">
        <v>4</v>
      </c>
      <c r="BF202" s="7">
        <f>SUM(BF3:BF201)</f>
        <v>5100</v>
      </c>
    </row>
    <row r="203" spans="1:66">
      <c r="A203" s="13"/>
      <c r="B203" s="13"/>
      <c r="C203" s="14">
        <f>SUM(C3:C201)</f>
        <v>1204</v>
      </c>
      <c r="D203" s="15">
        <f>SUM(D3:D201)</f>
        <v>996</v>
      </c>
      <c r="E203" s="15">
        <f>SUM(E3:E201)</f>
        <v>2110</v>
      </c>
      <c r="F203" s="15">
        <f>SUM(F3:F201)</f>
        <v>85</v>
      </c>
      <c r="G203" s="15">
        <f>SUM(G3:G201)</f>
        <v>10</v>
      </c>
      <c r="H203" s="13"/>
      <c r="I203" s="13"/>
      <c r="J203" s="15">
        <f>SUM(J3:J201)</f>
        <v>118</v>
      </c>
      <c r="K203" s="15">
        <f>SUM(K3:K201)</f>
        <v>106</v>
      </c>
      <c r="L203" s="13"/>
      <c r="M203" s="13"/>
      <c r="N203" s="15">
        <f>SUM(N3:N201)</f>
        <v>93</v>
      </c>
      <c r="O203" s="15">
        <f>SUM(O3:O201)</f>
        <v>82</v>
      </c>
      <c r="P203" s="13"/>
      <c r="Q203" s="13"/>
      <c r="R203" s="13">
        <f>SUM(R3:R201)</f>
        <v>110</v>
      </c>
      <c r="S203" s="13">
        <f>SUM(S3:S201)</f>
        <v>98</v>
      </c>
      <c r="T203" s="13"/>
      <c r="U203" s="13"/>
      <c r="V203" s="13">
        <f>SUM(V3:V201)</f>
        <v>93</v>
      </c>
      <c r="W203" s="13">
        <f>SUM(W3:W201)</f>
        <v>61</v>
      </c>
      <c r="X203" s="13"/>
      <c r="Y203" s="13"/>
      <c r="Z203" s="13">
        <f>SUM(Z3:Z201)</f>
        <v>36</v>
      </c>
      <c r="AA203" s="13">
        <f>SUM(AA3:AA201)</f>
        <v>23</v>
      </c>
      <c r="AB203" s="13"/>
      <c r="AC203" s="13"/>
      <c r="AD203" s="13">
        <f>SUM(AD3:AD201)</f>
        <v>8</v>
      </c>
      <c r="AE203" s="13">
        <f>SUM(AE3:AE201)</f>
        <v>17</v>
      </c>
      <c r="AF203" s="13"/>
      <c r="AG203" s="13"/>
      <c r="AH203" s="13">
        <f>SUM(AH3:AH201)</f>
        <v>3</v>
      </c>
      <c r="AI203" s="13">
        <f>SUM(AI3:AI201)</f>
        <v>42</v>
      </c>
      <c r="AJ203" s="13"/>
      <c r="AK203" s="13"/>
      <c r="AL203" s="13">
        <f>SUM(AL3:AL201)</f>
        <v>5</v>
      </c>
      <c r="AM203" s="13">
        <f>SUM(AM3:AM201)</f>
        <v>46</v>
      </c>
      <c r="AN203" s="13"/>
      <c r="AO203" s="13"/>
      <c r="AP203" s="13">
        <f>SUM(AP3:AP201)</f>
        <v>17</v>
      </c>
      <c r="AQ203" s="13">
        <f>SUM(AQ3:AQ201)</f>
        <v>32</v>
      </c>
      <c r="AR203" s="13"/>
      <c r="AS203" s="13"/>
      <c r="AT203" s="13">
        <f>SUM(AT3:AT201)</f>
        <v>23</v>
      </c>
      <c r="AU203" s="13">
        <f>SUM(AU3:AU201)</f>
        <v>20</v>
      </c>
      <c r="AV203" s="13"/>
      <c r="AW203" s="13"/>
      <c r="AX203" s="13">
        <f>SUM(AX3:AX201)</f>
        <v>22</v>
      </c>
      <c r="AY203" s="13">
        <f>SUM(AY3:AY201)</f>
        <v>54</v>
      </c>
      <c r="AZ203" s="13"/>
      <c r="BA203" s="13"/>
      <c r="BB203" s="15"/>
      <c r="BC203" s="15"/>
      <c r="BD203" s="15"/>
      <c r="BE203" s="15"/>
      <c r="BG203" s="15"/>
      <c r="BI203" s="13"/>
    </row>
    <row r="204" spans="1:66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6100</v>
      </c>
      <c r="BL204" s="2">
        <f>SUM(BL3:BL201)</f>
        <v>265</v>
      </c>
      <c r="BN204" s="2">
        <f>SUM(BN3:BN201)</f>
        <v>6900</v>
      </c>
    </row>
    <row r="205" spans="1:66">
      <c r="A205" s="13"/>
      <c r="B205" s="13"/>
      <c r="C205" s="14" t="s">
        <v>26</v>
      </c>
      <c r="D205" s="15"/>
      <c r="E205" s="15">
        <f>SUM(D203+E203)</f>
        <v>3106</v>
      </c>
      <c r="F205" s="15" t="s">
        <v>4</v>
      </c>
      <c r="G205" s="15">
        <f>SUM(F203:G203)</f>
        <v>95</v>
      </c>
      <c r="H205" s="13"/>
      <c r="I205" s="13"/>
      <c r="J205" s="15" t="s">
        <v>4</v>
      </c>
      <c r="K205" s="15">
        <f>SUM(J203:K203)</f>
        <v>224</v>
      </c>
      <c r="L205" s="13"/>
      <c r="M205" s="13"/>
      <c r="N205" s="15" t="s">
        <v>4</v>
      </c>
      <c r="O205" s="15">
        <f>SUM(N203:O203)</f>
        <v>175</v>
      </c>
      <c r="P205" s="13"/>
      <c r="Q205" s="13"/>
      <c r="R205" s="13" t="s">
        <v>4</v>
      </c>
      <c r="S205" s="13">
        <f>SUM(R203:S203)</f>
        <v>208</v>
      </c>
      <c r="T205" s="13"/>
      <c r="U205" s="13"/>
      <c r="V205" s="13" t="s">
        <v>4</v>
      </c>
      <c r="W205" s="13">
        <f>SUM(V203:W203)</f>
        <v>154</v>
      </c>
      <c r="X205" s="13"/>
      <c r="Y205" s="13"/>
      <c r="Z205" s="13" t="s">
        <v>4</v>
      </c>
      <c r="AA205" s="13">
        <f>SUM(Z203:AA203)</f>
        <v>59</v>
      </c>
      <c r="AB205" s="13"/>
      <c r="AC205" s="13"/>
      <c r="AD205" s="13" t="s">
        <v>4</v>
      </c>
      <c r="AE205" s="13">
        <f>SUM(AD203:AE203)</f>
        <v>25</v>
      </c>
      <c r="AF205" s="13"/>
      <c r="AG205" s="13"/>
      <c r="AH205" s="13" t="s">
        <v>4</v>
      </c>
      <c r="AI205" s="13">
        <f>SUM(AH203:AI203)</f>
        <v>45</v>
      </c>
      <c r="AJ205" s="13"/>
      <c r="AK205" s="13"/>
      <c r="AL205" s="13" t="s">
        <v>4</v>
      </c>
      <c r="AM205" s="13">
        <f>SUM(AL203:AM203)</f>
        <v>51</v>
      </c>
      <c r="AN205" s="13"/>
      <c r="AO205" s="13"/>
      <c r="AP205" s="13" t="s">
        <v>4</v>
      </c>
      <c r="AQ205" s="13">
        <f>SUM(AP203:AQ203)</f>
        <v>49</v>
      </c>
      <c r="AR205" s="13"/>
      <c r="AS205" s="13"/>
      <c r="AT205" s="13" t="s">
        <v>4</v>
      </c>
      <c r="AU205" s="13">
        <f>SUM(AT203:AU203)</f>
        <v>43</v>
      </c>
      <c r="AV205" s="13"/>
      <c r="AW205" s="13"/>
      <c r="AX205" s="13" t="s">
        <v>4</v>
      </c>
      <c r="AY205" s="13">
        <f>SUM(AX203:AY203)</f>
        <v>76</v>
      </c>
      <c r="AZ205" s="13"/>
      <c r="BA205" s="13"/>
      <c r="BB205" s="15"/>
      <c r="BC205" s="15"/>
      <c r="BD205" s="15">
        <f>SUM(BD3:BD201)</f>
        <v>4310</v>
      </c>
      <c r="BE205" s="15"/>
      <c r="BG205" s="15"/>
      <c r="BI205" s="13"/>
    </row>
    <row r="206" spans="1:66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6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6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4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G209" s="15"/>
      <c r="BI209" s="13"/>
      <c r="BL209"/>
    </row>
    <row r="210" spans="1:64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G210" s="15"/>
      <c r="BI210" s="13"/>
      <c r="BL210"/>
    </row>
    <row r="211" spans="1:64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G211" s="15"/>
      <c r="BI211" s="13"/>
      <c r="BL211"/>
    </row>
    <row r="212" spans="1:64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G212" s="15"/>
      <c r="BI212" s="13"/>
      <c r="BL212"/>
    </row>
    <row r="213" spans="1:64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G213" s="15"/>
      <c r="BI213" s="13"/>
      <c r="BL213"/>
    </row>
    <row r="214" spans="1:64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G214" s="15"/>
      <c r="BI214" s="13"/>
      <c r="BL214"/>
    </row>
    <row r="215" spans="1:64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G215" s="15"/>
      <c r="BI215" s="13"/>
      <c r="BL215"/>
    </row>
    <row r="216" spans="1:64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G216" s="15"/>
      <c r="BI216" s="13"/>
      <c r="BL216"/>
    </row>
    <row r="217" spans="1:64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G217" s="15"/>
      <c r="BI217" s="13"/>
      <c r="BL217"/>
    </row>
    <row r="218" spans="1:64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G218" s="15"/>
      <c r="BI218" s="13"/>
      <c r="BL218"/>
    </row>
    <row r="219" spans="1:64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G219" s="15"/>
      <c r="BI219" s="13"/>
      <c r="BL219"/>
    </row>
    <row r="220" spans="1:64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G220" s="15"/>
      <c r="BI220" s="13"/>
      <c r="BL220"/>
    </row>
    <row r="221" spans="1:64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G221" s="15"/>
      <c r="BI221" s="13"/>
      <c r="BL221"/>
    </row>
    <row r="222" spans="1:64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G222" s="15"/>
      <c r="BI222" s="13"/>
      <c r="BL222"/>
    </row>
    <row r="223" spans="1:64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G223" s="15"/>
      <c r="BI223" s="13"/>
      <c r="BL223"/>
    </row>
    <row r="224" spans="1:64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G224" s="15"/>
      <c r="BI224" s="13"/>
      <c r="BL224"/>
    </row>
    <row r="225" spans="1:64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G225" s="15"/>
      <c r="BI225" s="13"/>
      <c r="BL225"/>
    </row>
    <row r="226" spans="1:64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G226" s="15"/>
      <c r="BI226" s="13"/>
      <c r="BL226"/>
    </row>
    <row r="227" spans="1:64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G227" s="15"/>
      <c r="BI227" s="13"/>
      <c r="BL227"/>
    </row>
    <row r="228" spans="1:64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G228" s="15"/>
      <c r="BI228" s="13"/>
      <c r="BL228"/>
    </row>
    <row r="229" spans="1:64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G229" s="15"/>
      <c r="BI229" s="13"/>
      <c r="BL229"/>
    </row>
    <row r="230" spans="1:64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G230" s="15"/>
      <c r="BI230" s="13"/>
      <c r="BL230"/>
    </row>
    <row r="231" spans="1:64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G231" s="15"/>
      <c r="BI231" s="13"/>
      <c r="BL231"/>
    </row>
    <row r="232" spans="1:64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G232" s="15"/>
      <c r="BI232" s="13"/>
      <c r="BL232"/>
    </row>
    <row r="233" spans="1:64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G233" s="15"/>
      <c r="BI233" s="13"/>
      <c r="BL233"/>
    </row>
    <row r="234" spans="1:64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G234" s="15"/>
      <c r="BI234" s="13"/>
      <c r="BL234"/>
    </row>
    <row r="235" spans="1:64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G235" s="15"/>
      <c r="BI235" s="13"/>
      <c r="BL235"/>
    </row>
    <row r="236" spans="1:64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G236" s="15"/>
      <c r="BI236" s="13"/>
      <c r="BL236"/>
    </row>
    <row r="237" spans="1:64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G237" s="15"/>
      <c r="BI237" s="13"/>
      <c r="BL237"/>
    </row>
    <row r="238" spans="1:64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G238" s="15"/>
      <c r="BI238" s="13"/>
      <c r="BL238"/>
    </row>
    <row r="239" spans="1:64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G239" s="15"/>
      <c r="BI239" s="13"/>
      <c r="BL239"/>
    </row>
    <row r="240" spans="1:64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G240" s="15"/>
      <c r="BI240" s="13"/>
      <c r="BL240"/>
    </row>
    <row r="241" spans="1:64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G241" s="15"/>
      <c r="BI241" s="13"/>
      <c r="BL241"/>
    </row>
    <row r="242" spans="1:64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G242" s="15"/>
      <c r="BI242" s="13"/>
      <c r="BL242"/>
    </row>
    <row r="243" spans="1:64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G243" s="15"/>
      <c r="BI243" s="13"/>
      <c r="BL243"/>
    </row>
    <row r="244" spans="1:64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G244" s="15"/>
      <c r="BI244" s="13"/>
      <c r="BL244"/>
    </row>
    <row r="245" spans="1:64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G245" s="15"/>
      <c r="BI245" s="13"/>
      <c r="BL245"/>
    </row>
    <row r="246" spans="1:64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G246" s="15"/>
      <c r="BI246" s="13"/>
      <c r="BL246"/>
    </row>
    <row r="247" spans="1:64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G247" s="15"/>
      <c r="BI247" s="13"/>
      <c r="BL247"/>
    </row>
    <row r="248" spans="1:64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G248" s="15"/>
      <c r="BI248" s="13"/>
      <c r="BL248"/>
    </row>
    <row r="249" spans="1:64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G249" s="15"/>
      <c r="BI249" s="13"/>
      <c r="BL249"/>
    </row>
    <row r="250" spans="1:64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G250" s="15"/>
      <c r="BI250" s="13"/>
      <c r="BL250"/>
    </row>
    <row r="251" spans="1:64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G251" s="15"/>
      <c r="BI251" s="13"/>
      <c r="BL251"/>
    </row>
    <row r="252" spans="1:64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G252" s="15"/>
      <c r="BI252" s="13"/>
      <c r="BL252"/>
    </row>
    <row r="253" spans="1:64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G253" s="15"/>
      <c r="BI253" s="13"/>
      <c r="BL253"/>
    </row>
    <row r="254" spans="1:64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G254" s="15"/>
      <c r="BI254" s="13"/>
      <c r="BL254"/>
    </row>
    <row r="255" spans="1:64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G255" s="15"/>
      <c r="BI255" s="13"/>
      <c r="BL255"/>
    </row>
    <row r="256" spans="1:64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G256" s="15"/>
      <c r="BI256" s="13"/>
      <c r="BL256"/>
    </row>
    <row r="257" spans="1:64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G257" s="15"/>
      <c r="BI257" s="13"/>
      <c r="BL257"/>
    </row>
    <row r="258" spans="1:64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G258" s="15"/>
      <c r="BI258" s="13"/>
      <c r="BL258"/>
    </row>
    <row r="259" spans="1:64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G259" s="15"/>
      <c r="BI259" s="13"/>
      <c r="BL259"/>
    </row>
    <row r="260" spans="1:64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G260" s="15"/>
      <c r="BI260" s="13"/>
      <c r="BL260"/>
    </row>
    <row r="261" spans="1:64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G261" s="15"/>
      <c r="BI261" s="13"/>
      <c r="BL261"/>
    </row>
    <row r="262" spans="1:64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G262" s="15"/>
      <c r="BI262" s="13"/>
      <c r="BL262"/>
    </row>
    <row r="263" spans="1:64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G263" s="15"/>
      <c r="BI263" s="13"/>
      <c r="BL263"/>
    </row>
    <row r="264" spans="1:64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G264" s="15"/>
      <c r="BI264" s="13"/>
      <c r="BL264"/>
    </row>
    <row r="265" spans="1:64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G265" s="15"/>
      <c r="BI265" s="13"/>
      <c r="BL265"/>
    </row>
    <row r="266" spans="1:64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G266" s="15"/>
      <c r="BI266" s="13"/>
      <c r="BL266"/>
    </row>
    <row r="267" spans="1:64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G267" s="15"/>
      <c r="BI267" s="13"/>
      <c r="BL267"/>
    </row>
    <row r="268" spans="1:64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G268" s="15"/>
      <c r="BI268" s="13"/>
      <c r="BL268"/>
    </row>
    <row r="269" spans="1:64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G269" s="15"/>
      <c r="BI269" s="13"/>
      <c r="BL269"/>
    </row>
    <row r="270" spans="1:64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G270" s="15"/>
      <c r="BI270" s="13"/>
      <c r="BL270"/>
    </row>
    <row r="271" spans="1:64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G271" s="15"/>
      <c r="BI271" s="13"/>
      <c r="BL271"/>
    </row>
    <row r="272" spans="1:64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G272" s="15"/>
      <c r="BI272" s="13"/>
      <c r="BL272"/>
    </row>
    <row r="273" spans="1:64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G273" s="15"/>
      <c r="BI273" s="13"/>
      <c r="BL273"/>
    </row>
    <row r="274" spans="1:64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G274" s="15"/>
      <c r="BI274" s="13"/>
      <c r="BL274"/>
    </row>
    <row r="275" spans="1:64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G275" s="15"/>
      <c r="BI275" s="13"/>
      <c r="BL275"/>
    </row>
    <row r="276" spans="1:64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G276" s="15"/>
      <c r="BI276" s="13"/>
      <c r="BL276"/>
    </row>
    <row r="277" spans="1:64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G277" s="15"/>
      <c r="BI277" s="13"/>
      <c r="BL277"/>
    </row>
    <row r="278" spans="1:64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G278" s="15"/>
      <c r="BI278" s="13"/>
      <c r="BL278"/>
    </row>
    <row r="279" spans="1:64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G279" s="15"/>
      <c r="BI279" s="13"/>
      <c r="BL279"/>
    </row>
    <row r="280" spans="1:64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G280" s="15"/>
      <c r="BI280" s="13"/>
      <c r="BL280"/>
    </row>
    <row r="281" spans="1:64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G281" s="15"/>
      <c r="BI281" s="13"/>
      <c r="BL281"/>
    </row>
    <row r="282" spans="1:64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G282" s="15"/>
      <c r="BI282" s="13"/>
      <c r="BL282"/>
    </row>
    <row r="283" spans="1:64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G283" s="15"/>
      <c r="BI283" s="13"/>
      <c r="BL283"/>
    </row>
    <row r="284" spans="1:64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G284" s="15"/>
      <c r="BI284" s="13"/>
      <c r="BL284"/>
    </row>
    <row r="285" spans="1:64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G285" s="15"/>
      <c r="BI285" s="13"/>
      <c r="BL285"/>
    </row>
    <row r="286" spans="1:64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G286" s="15"/>
      <c r="BI286" s="13"/>
      <c r="BL286"/>
    </row>
    <row r="287" spans="1:64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G287" s="15"/>
      <c r="BI287" s="13"/>
      <c r="BL287"/>
    </row>
    <row r="288" spans="1:64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G288" s="15"/>
      <c r="BI288" s="13"/>
      <c r="BL288"/>
    </row>
    <row r="289" spans="1:64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G289" s="15"/>
      <c r="BI289" s="13"/>
      <c r="BL289"/>
    </row>
    <row r="290" spans="1:64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G290" s="15"/>
      <c r="BI290" s="13"/>
      <c r="BL290"/>
    </row>
    <row r="291" spans="1:64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G291" s="15"/>
      <c r="BI291" s="13"/>
      <c r="BL291"/>
    </row>
    <row r="292" spans="1:64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G292" s="15"/>
      <c r="BI292" s="13"/>
      <c r="BL292"/>
    </row>
    <row r="293" spans="1:64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G293" s="15"/>
      <c r="BI293" s="13"/>
      <c r="BL293"/>
    </row>
    <row r="294" spans="1:64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G294" s="15"/>
      <c r="BI294" s="13"/>
      <c r="BL294"/>
    </row>
    <row r="295" spans="1:64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G295" s="15"/>
      <c r="BI295" s="13"/>
      <c r="BL295"/>
    </row>
    <row r="296" spans="1:64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G296" s="15"/>
      <c r="BI296" s="13"/>
      <c r="BL296"/>
    </row>
    <row r="297" spans="1:64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G297" s="15"/>
      <c r="BI297" s="13"/>
      <c r="BL297"/>
    </row>
    <row r="298" spans="1:64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G298" s="15"/>
      <c r="BI298" s="13"/>
      <c r="BL298"/>
    </row>
    <row r="299" spans="1:64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G299" s="15"/>
      <c r="BI299" s="13"/>
      <c r="BL299"/>
    </row>
    <row r="300" spans="1:64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G300" s="15"/>
      <c r="BI300" s="13"/>
      <c r="BL300"/>
    </row>
    <row r="301" spans="1:64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G301" s="15"/>
      <c r="BI301" s="13"/>
      <c r="BL301"/>
    </row>
    <row r="302" spans="1:64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G302" s="15"/>
      <c r="BI302" s="13"/>
      <c r="BL302"/>
    </row>
    <row r="303" spans="1:64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G303" s="15"/>
      <c r="BI303" s="13"/>
      <c r="BL303"/>
    </row>
    <row r="304" spans="1:64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G304" s="15"/>
      <c r="BI304" s="13"/>
      <c r="BL304"/>
    </row>
    <row r="305" spans="1:64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G305" s="15"/>
      <c r="BI305" s="13"/>
      <c r="BL305"/>
    </row>
    <row r="306" spans="1:64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G306" s="15"/>
      <c r="BI306" s="13"/>
      <c r="BL306"/>
    </row>
    <row r="307" spans="1:64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G307" s="15"/>
      <c r="BI307" s="13"/>
      <c r="BL307"/>
    </row>
    <row r="308" spans="1:64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G308" s="15"/>
      <c r="BI308" s="13"/>
      <c r="BL308"/>
    </row>
    <row r="309" spans="1:64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G309" s="15"/>
      <c r="BI309" s="13"/>
      <c r="BL309"/>
    </row>
    <row r="310" spans="1:64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G310" s="15"/>
      <c r="BI310" s="13"/>
      <c r="BL310"/>
    </row>
    <row r="311" spans="1:64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G311" s="15"/>
      <c r="BI311" s="13"/>
      <c r="BL311"/>
    </row>
    <row r="312" spans="1:64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G312" s="15"/>
      <c r="BI312" s="13"/>
      <c r="BL312"/>
    </row>
    <row r="313" spans="1:64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G313" s="15"/>
      <c r="BI313" s="13"/>
      <c r="BL313"/>
    </row>
    <row r="314" spans="1:64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G314" s="15"/>
      <c r="BI314" s="13"/>
      <c r="BL314"/>
    </row>
    <row r="315" spans="1:64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G315" s="15"/>
      <c r="BI315" s="13"/>
      <c r="BL315"/>
    </row>
    <row r="316" spans="1:64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G316" s="15"/>
      <c r="BI316" s="13"/>
      <c r="BL316"/>
    </row>
    <row r="317" spans="1:64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G317" s="15"/>
      <c r="BI317" s="13"/>
      <c r="BL317"/>
    </row>
    <row r="318" spans="1:64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G318" s="15"/>
      <c r="BI318" s="13"/>
      <c r="BL318"/>
    </row>
    <row r="319" spans="1:64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G319" s="15"/>
      <c r="BI319" s="13"/>
      <c r="BL319"/>
    </row>
    <row r="320" spans="1:64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G320" s="15"/>
      <c r="BI320" s="13"/>
      <c r="BL320"/>
    </row>
    <row r="321" spans="1:64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G321" s="15"/>
      <c r="BI321" s="13"/>
      <c r="BL321"/>
    </row>
    <row r="322" spans="1:64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G322" s="15"/>
      <c r="BI322" s="13"/>
      <c r="BL322"/>
    </row>
    <row r="323" spans="1:64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G323" s="15"/>
      <c r="BI323" s="13"/>
      <c r="BL323"/>
    </row>
    <row r="324" spans="1:64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G324" s="15"/>
      <c r="BI324" s="13"/>
      <c r="BL324"/>
    </row>
    <row r="325" spans="1:64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G325" s="15"/>
      <c r="BI325" s="13"/>
      <c r="BL325"/>
    </row>
    <row r="326" spans="1:64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G326" s="15"/>
      <c r="BI326" s="13"/>
      <c r="BL326"/>
    </row>
    <row r="327" spans="1:64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G327" s="15"/>
      <c r="BI327" s="13"/>
      <c r="BL327"/>
    </row>
    <row r="328" spans="1:64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G328" s="15"/>
      <c r="BI328" s="13"/>
      <c r="BL328"/>
    </row>
    <row r="329" spans="1:64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G329" s="15"/>
      <c r="BI329" s="13"/>
      <c r="BL329"/>
    </row>
    <row r="330" spans="1:64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G330" s="15"/>
      <c r="BI330" s="13"/>
      <c r="BL330"/>
    </row>
    <row r="331" spans="1:64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G331" s="15"/>
      <c r="BI331" s="13"/>
      <c r="BL331"/>
    </row>
    <row r="332" spans="1:64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G332" s="15"/>
      <c r="BI332" s="13"/>
      <c r="BL332"/>
    </row>
    <row r="333" spans="1:64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G333" s="15"/>
      <c r="BI333" s="13"/>
      <c r="BL333"/>
    </row>
    <row r="334" spans="1:64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G334" s="15"/>
      <c r="BI334" s="13"/>
      <c r="BL334"/>
    </row>
    <row r="335" spans="1:64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G335" s="15"/>
      <c r="BI335" s="13"/>
      <c r="BL335"/>
    </row>
    <row r="336" spans="1:64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G336" s="15"/>
      <c r="BI336" s="13"/>
      <c r="BL336"/>
    </row>
    <row r="337" spans="1:64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G337" s="15"/>
      <c r="BI337" s="13"/>
      <c r="BL337"/>
    </row>
    <row r="338" spans="1:64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G338" s="15"/>
      <c r="BI338" s="13"/>
      <c r="BL338"/>
    </row>
    <row r="339" spans="1:64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G339" s="15"/>
      <c r="BI339" s="13"/>
      <c r="BL339"/>
    </row>
    <row r="340" spans="1:64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G340" s="15"/>
      <c r="BI340" s="13"/>
      <c r="BL340"/>
    </row>
    <row r="341" spans="1:64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G341" s="15"/>
      <c r="BI341" s="13"/>
      <c r="BL341"/>
    </row>
    <row r="342" spans="1:64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G342" s="15"/>
      <c r="BI342" s="13"/>
      <c r="BL342"/>
    </row>
    <row r="343" spans="1:64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G343" s="15"/>
      <c r="BI343" s="13"/>
      <c r="BL343"/>
    </row>
    <row r="344" spans="1:64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G344" s="15"/>
      <c r="BI344" s="13"/>
      <c r="BL344"/>
    </row>
    <row r="345" spans="1:64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G345" s="15"/>
      <c r="BI345" s="13"/>
      <c r="BL345"/>
    </row>
    <row r="346" spans="1:64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G346" s="15"/>
      <c r="BI346" s="13"/>
      <c r="BL346"/>
    </row>
    <row r="347" spans="1:64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G347" s="15"/>
      <c r="BI347" s="13"/>
      <c r="BL347"/>
    </row>
    <row r="348" spans="1:64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G348" s="15"/>
      <c r="BI348" s="13"/>
      <c r="BL348"/>
    </row>
    <row r="349" spans="1:64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G349" s="15"/>
      <c r="BI349" s="13"/>
      <c r="BL349"/>
    </row>
    <row r="350" spans="1:64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G350" s="15"/>
      <c r="BI350" s="13"/>
      <c r="BL350"/>
    </row>
    <row r="351" spans="1:64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G351" s="15"/>
      <c r="BI351" s="13"/>
      <c r="BL351"/>
    </row>
    <row r="352" spans="1:64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G352" s="15"/>
      <c r="BI352" s="13"/>
      <c r="BL352"/>
    </row>
    <row r="353" spans="1:64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G353" s="15"/>
      <c r="BI353" s="13"/>
      <c r="BL353"/>
    </row>
    <row r="354" spans="1:64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G354" s="15"/>
      <c r="BI354" s="13"/>
      <c r="BL354"/>
    </row>
    <row r="355" spans="1:64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G355" s="15"/>
      <c r="BI355" s="13"/>
      <c r="BL355"/>
    </row>
    <row r="356" spans="1:64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G356" s="15"/>
      <c r="BI356" s="13"/>
      <c r="BL356"/>
    </row>
    <row r="357" spans="1:64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G357" s="15"/>
      <c r="BI357" s="13"/>
      <c r="BL357"/>
    </row>
    <row r="358" spans="1:64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G358" s="15"/>
      <c r="BI358" s="13"/>
      <c r="BL358"/>
    </row>
    <row r="359" spans="1:64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G359" s="15"/>
      <c r="BI359" s="13"/>
      <c r="BL359"/>
    </row>
    <row r="360" spans="1:64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G360" s="15"/>
      <c r="BI360" s="13"/>
      <c r="BL360"/>
    </row>
    <row r="361" spans="1:64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G361" s="15"/>
      <c r="BI361" s="13"/>
      <c r="BL361"/>
    </row>
    <row r="362" spans="1:64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G362" s="15"/>
      <c r="BI362" s="13"/>
      <c r="BL362"/>
    </row>
    <row r="363" spans="1:64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G363" s="15"/>
      <c r="BI363" s="13"/>
      <c r="BL363"/>
    </row>
    <row r="364" spans="1:64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G364" s="15"/>
      <c r="BI364" s="13"/>
      <c r="BL364"/>
    </row>
    <row r="365" spans="1:64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G365" s="15"/>
      <c r="BI365" s="13"/>
      <c r="BL365"/>
    </row>
    <row r="366" spans="1:64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G366" s="15"/>
      <c r="BI366" s="13"/>
      <c r="BL366"/>
    </row>
    <row r="367" spans="1:64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G367" s="15"/>
      <c r="BI367" s="13"/>
      <c r="BL367"/>
    </row>
    <row r="368" spans="1:64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G368" s="15"/>
      <c r="BI368" s="13"/>
      <c r="BL368"/>
    </row>
    <row r="369" spans="1:64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G369" s="15"/>
      <c r="BI369" s="13"/>
      <c r="BL369"/>
    </row>
    <row r="370" spans="1:64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G370" s="15"/>
      <c r="BI370" s="13"/>
      <c r="BL370"/>
    </row>
    <row r="371" spans="1:64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G371" s="15"/>
      <c r="BI371" s="13"/>
      <c r="BL371"/>
    </row>
    <row r="372" spans="1:64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G372" s="15"/>
      <c r="BI372" s="13"/>
      <c r="BL372"/>
    </row>
    <row r="373" spans="1:64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G373" s="15"/>
      <c r="BI373" s="13"/>
      <c r="BL373"/>
    </row>
    <row r="374" spans="1:64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G374" s="15"/>
      <c r="BI374" s="13"/>
      <c r="BL374"/>
    </row>
    <row r="375" spans="1:64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G375" s="15"/>
      <c r="BI375" s="13"/>
      <c r="BL375"/>
    </row>
    <row r="376" spans="1:64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G376" s="15"/>
      <c r="BI376" s="13"/>
      <c r="BL376"/>
    </row>
    <row r="377" spans="1:64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G377" s="15"/>
      <c r="BI377" s="13"/>
      <c r="BL377"/>
    </row>
    <row r="378" spans="1:64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G378" s="15"/>
      <c r="BI378" s="13"/>
      <c r="BL378"/>
    </row>
    <row r="379" spans="1:64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G379" s="15"/>
      <c r="BI379" s="13"/>
      <c r="BL379"/>
    </row>
    <row r="380" spans="1:64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G380" s="15"/>
      <c r="BI380" s="13"/>
      <c r="BL380"/>
    </row>
    <row r="381" spans="1:64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G381" s="15"/>
      <c r="BI381" s="13"/>
      <c r="BL381"/>
    </row>
    <row r="382" spans="1:64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G382" s="15"/>
      <c r="BI382" s="13"/>
      <c r="BL382"/>
    </row>
    <row r="383" spans="1:64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G383" s="15"/>
      <c r="BI383" s="13"/>
      <c r="BL383"/>
    </row>
    <row r="384" spans="1:64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G384" s="15"/>
      <c r="BI384" s="13"/>
      <c r="BL384"/>
    </row>
    <row r="385" spans="1:64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G385" s="15"/>
      <c r="BI385" s="13"/>
      <c r="BL385"/>
    </row>
    <row r="386" spans="1:64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G386" s="15"/>
      <c r="BI386" s="13"/>
      <c r="BL386"/>
    </row>
    <row r="387" spans="1:64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G387" s="15"/>
      <c r="BI387" s="13"/>
      <c r="BL387"/>
    </row>
    <row r="388" spans="1:64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G388" s="15"/>
      <c r="BI388" s="13"/>
      <c r="BL388"/>
    </row>
    <row r="389" spans="1:64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G389" s="15"/>
      <c r="BI389" s="13"/>
      <c r="BL389"/>
    </row>
    <row r="390" spans="1:64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G390" s="15"/>
      <c r="BI390" s="13"/>
      <c r="BL390"/>
    </row>
    <row r="391" spans="1:64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G391" s="15"/>
      <c r="BI391" s="13"/>
      <c r="BL391"/>
    </row>
    <row r="392" spans="1:64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G392" s="15"/>
      <c r="BI392" s="13"/>
      <c r="BL392"/>
    </row>
    <row r="393" spans="1:64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G393" s="15"/>
      <c r="BI393" s="13"/>
      <c r="BL393"/>
    </row>
    <row r="394" spans="1:64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G394" s="15"/>
      <c r="BI394" s="13"/>
      <c r="BL394"/>
    </row>
    <row r="395" spans="1:64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G395" s="15"/>
      <c r="BI395" s="13"/>
      <c r="BL395"/>
    </row>
    <row r="396" spans="1:64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G396" s="15"/>
      <c r="BI396" s="13"/>
      <c r="BL396"/>
    </row>
    <row r="397" spans="1:64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G397" s="15"/>
      <c r="BI397" s="13"/>
      <c r="BL397"/>
    </row>
    <row r="398" spans="1:64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G398" s="15"/>
      <c r="BI398" s="13"/>
      <c r="BL398"/>
    </row>
    <row r="399" spans="1:64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G399" s="15"/>
      <c r="BI399" s="13"/>
      <c r="BL399"/>
    </row>
    <row r="400" spans="1:64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G400" s="15"/>
      <c r="BI400" s="13"/>
      <c r="BL400"/>
    </row>
    <row r="401" spans="1:64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G401" s="15"/>
      <c r="BI401" s="13"/>
      <c r="BL401"/>
    </row>
    <row r="402" spans="1:64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G402" s="15"/>
      <c r="BI402" s="13"/>
      <c r="BL402"/>
    </row>
    <row r="403" spans="1:64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G403" s="15"/>
      <c r="BI403" s="13"/>
      <c r="BL403"/>
    </row>
    <row r="404" spans="1:64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G404" s="15"/>
      <c r="BI404" s="13"/>
      <c r="BL404"/>
    </row>
    <row r="405" spans="1:64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G405" s="15"/>
      <c r="BI405" s="13"/>
      <c r="BL405"/>
    </row>
    <row r="406" spans="1:64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G406" s="15"/>
      <c r="BI406" s="13"/>
      <c r="BL406"/>
    </row>
    <row r="407" spans="1:64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G407" s="15"/>
      <c r="BI407" s="13"/>
      <c r="BL407"/>
    </row>
    <row r="408" spans="1:64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G408" s="15"/>
      <c r="BI408" s="13"/>
      <c r="BL408"/>
    </row>
    <row r="409" spans="1:64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G409" s="15"/>
      <c r="BI409" s="13"/>
      <c r="BL409"/>
    </row>
    <row r="410" spans="1:64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G410" s="15"/>
      <c r="BI410" s="13"/>
      <c r="BL410"/>
    </row>
    <row r="411" spans="1:64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G411" s="15"/>
      <c r="BI411" s="13"/>
      <c r="BL411"/>
    </row>
    <row r="412" spans="1:64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G412" s="15"/>
      <c r="BI412" s="13"/>
      <c r="BL412"/>
    </row>
    <row r="413" spans="1:64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G413" s="15"/>
      <c r="BI413" s="13"/>
      <c r="BL413"/>
    </row>
    <row r="414" spans="1:64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G414" s="15"/>
      <c r="BI414" s="13"/>
      <c r="BL414"/>
    </row>
    <row r="415" spans="1:64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G415" s="15"/>
      <c r="BI415" s="13"/>
      <c r="BL415"/>
    </row>
    <row r="416" spans="1:64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G416" s="15"/>
      <c r="BI416" s="13"/>
      <c r="BL416"/>
    </row>
    <row r="417" spans="1:64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G417" s="15"/>
      <c r="BI417" s="13"/>
      <c r="BL417"/>
    </row>
    <row r="418" spans="1:64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G418" s="15"/>
      <c r="BI418" s="13"/>
      <c r="BL418"/>
    </row>
    <row r="419" spans="1:64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G419" s="15"/>
      <c r="BI419" s="13"/>
      <c r="BL419"/>
    </row>
    <row r="420" spans="1:64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G420" s="15"/>
      <c r="BI420" s="13"/>
      <c r="BL420"/>
    </row>
    <row r="421" spans="1:64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G421" s="15"/>
      <c r="BI421" s="13"/>
      <c r="BL421"/>
    </row>
    <row r="422" spans="1:64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G422" s="15"/>
      <c r="BI422" s="13"/>
      <c r="BL422"/>
    </row>
    <row r="423" spans="1:64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G423" s="15"/>
      <c r="BI423" s="13"/>
      <c r="BL423"/>
    </row>
    <row r="424" spans="1:64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G424" s="15"/>
      <c r="BI424" s="13"/>
      <c r="BL424"/>
    </row>
    <row r="425" spans="1:64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G425" s="15"/>
      <c r="BI425" s="13"/>
      <c r="BL425"/>
    </row>
    <row r="426" spans="1:64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G426" s="15"/>
      <c r="BI426" s="13"/>
      <c r="BL426"/>
    </row>
    <row r="427" spans="1:64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G427" s="15"/>
      <c r="BI427" s="13"/>
      <c r="BL427"/>
    </row>
    <row r="428" spans="1:64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G428" s="15"/>
      <c r="BI428" s="13"/>
      <c r="BL428"/>
    </row>
    <row r="429" spans="1:64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G429" s="15"/>
      <c r="BI429" s="13"/>
      <c r="BL429"/>
    </row>
    <row r="430" spans="1:64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G430" s="15"/>
      <c r="BI430" s="13"/>
      <c r="BL430"/>
    </row>
    <row r="431" spans="1:64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G431" s="15"/>
      <c r="BI431" s="13"/>
      <c r="BL431"/>
    </row>
    <row r="432" spans="1:64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G432" s="15"/>
      <c r="BI432" s="13"/>
      <c r="BL432"/>
    </row>
    <row r="433" spans="1:64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G433" s="15"/>
      <c r="BI433" s="13"/>
      <c r="BL433"/>
    </row>
    <row r="434" spans="1:64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G434" s="15"/>
      <c r="BI434" s="13"/>
      <c r="BL434"/>
    </row>
    <row r="435" spans="1:64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G435" s="15"/>
      <c r="BI435" s="13"/>
      <c r="BL435"/>
    </row>
    <row r="436" spans="1:64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G436" s="15"/>
      <c r="BI436" s="13"/>
      <c r="BL436"/>
    </row>
    <row r="437" spans="1:64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G437" s="15"/>
      <c r="BI437" s="13"/>
      <c r="BL437"/>
    </row>
    <row r="438" spans="1:64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G438" s="15"/>
      <c r="BI438" s="13"/>
      <c r="BL438"/>
    </row>
    <row r="439" spans="1:64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G439" s="15"/>
      <c r="BI439" s="13"/>
      <c r="BL439"/>
    </row>
    <row r="440" spans="1:64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G440" s="15"/>
      <c r="BI440" s="13"/>
      <c r="BL440"/>
    </row>
    <row r="441" spans="1:64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G441" s="15"/>
      <c r="BI441" s="13"/>
      <c r="BL441"/>
    </row>
    <row r="442" spans="1:64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G442" s="15"/>
      <c r="BI442" s="13"/>
      <c r="BL442"/>
    </row>
    <row r="443" spans="1:64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G443" s="15"/>
      <c r="BI443" s="13"/>
      <c r="BL443"/>
    </row>
    <row r="444" spans="1:64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G444" s="15"/>
      <c r="BI444" s="13"/>
      <c r="BL444"/>
    </row>
    <row r="445" spans="1:64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G445" s="15"/>
      <c r="BI445" s="13"/>
      <c r="BL445"/>
    </row>
    <row r="446" spans="1:64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G446" s="15"/>
      <c r="BI446" s="13"/>
      <c r="BL446"/>
    </row>
    <row r="447" spans="1:64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G447" s="15"/>
      <c r="BI447" s="13"/>
      <c r="BL447"/>
    </row>
    <row r="448" spans="1:64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G448" s="15"/>
      <c r="BI448" s="13"/>
      <c r="BL448"/>
    </row>
    <row r="449" spans="1:64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G449" s="15"/>
      <c r="BI449" s="13"/>
      <c r="BL449"/>
    </row>
    <row r="450" spans="1:64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G450" s="15"/>
      <c r="BI450" s="13"/>
      <c r="BL450"/>
    </row>
    <row r="451" spans="1:64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G451" s="15"/>
      <c r="BI451" s="13"/>
      <c r="BL451"/>
    </row>
    <row r="452" spans="1:64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G452" s="15"/>
      <c r="BI452" s="13"/>
      <c r="BL452"/>
    </row>
    <row r="453" spans="1:64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G453" s="15"/>
      <c r="BI453" s="13"/>
      <c r="BL453"/>
    </row>
    <row r="454" spans="1:64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G454" s="15"/>
      <c r="BI454" s="13"/>
      <c r="BL454"/>
    </row>
    <row r="455" spans="1:64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G455" s="15"/>
      <c r="BI455" s="13"/>
      <c r="BL455"/>
    </row>
    <row r="456" spans="1:64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G456" s="15"/>
      <c r="BI456" s="13"/>
      <c r="BL456"/>
    </row>
    <row r="457" spans="1:64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G457" s="15"/>
      <c r="BI457" s="13"/>
      <c r="BL457"/>
    </row>
    <row r="458" spans="1:64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G458" s="15"/>
      <c r="BI458" s="13"/>
      <c r="BL458"/>
    </row>
    <row r="459" spans="1:64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G459" s="15"/>
      <c r="BI459" s="13"/>
      <c r="BL459"/>
    </row>
    <row r="460" spans="1:64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G460" s="15"/>
      <c r="BI460" s="13"/>
      <c r="BL460"/>
    </row>
    <row r="461" spans="1:64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G461" s="15"/>
      <c r="BI461" s="13"/>
      <c r="BL461"/>
    </row>
    <row r="462" spans="1:64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G462" s="15"/>
      <c r="BI462" s="13"/>
      <c r="BL462"/>
    </row>
    <row r="463" spans="1:64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G463" s="15"/>
      <c r="BI463" s="13"/>
      <c r="BL463"/>
    </row>
    <row r="464" spans="1:64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G464" s="15"/>
      <c r="BI464" s="13"/>
      <c r="BL464"/>
    </row>
    <row r="465" spans="1:64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G465" s="15"/>
      <c r="BI465" s="13"/>
      <c r="BL465"/>
    </row>
    <row r="466" spans="1:64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G466" s="15"/>
      <c r="BI466" s="13"/>
      <c r="BL466"/>
    </row>
    <row r="467" spans="1:64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G467" s="15"/>
      <c r="BI467" s="13"/>
      <c r="BL467"/>
    </row>
    <row r="468" spans="1:64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G468" s="15"/>
      <c r="BI468" s="13"/>
      <c r="BL468"/>
    </row>
    <row r="469" spans="1:64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G469" s="15"/>
      <c r="BI469" s="13"/>
      <c r="BL469"/>
    </row>
    <row r="470" spans="1:64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G470" s="15"/>
      <c r="BI470" s="13"/>
      <c r="BL470"/>
    </row>
  </sheetData>
  <mergeCells count="14">
    <mergeCell ref="C1:E1"/>
    <mergeCell ref="BB1:BD1"/>
    <mergeCell ref="AD1:AE1"/>
    <mergeCell ref="AH1:AI1"/>
    <mergeCell ref="AL1:AM1"/>
    <mergeCell ref="AP1:AQ1"/>
    <mergeCell ref="AT1:AU1"/>
    <mergeCell ref="AX1:AY1"/>
    <mergeCell ref="F1:G1"/>
    <mergeCell ref="J1:K1"/>
    <mergeCell ref="N1:O1"/>
    <mergeCell ref="R1:S1"/>
    <mergeCell ref="V1:W1"/>
    <mergeCell ref="Z1:AA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J3" activePane="bottomRight" state="frozen"/>
      <selection pane="topRight" activeCell="F1" sqref="F1"/>
      <selection pane="bottomLeft" activeCell="A3" sqref="A3"/>
      <selection pane="bottomRight" activeCell="K20" sqref="K20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28" customFormat="1">
      <c r="A1" s="28" t="s">
        <v>0</v>
      </c>
      <c r="C1" s="34" t="s">
        <v>16</v>
      </c>
      <c r="D1" s="34"/>
      <c r="E1" s="34"/>
      <c r="F1" s="35" t="s">
        <v>1</v>
      </c>
      <c r="G1" s="35"/>
      <c r="H1" s="28" t="s">
        <v>4</v>
      </c>
      <c r="J1" s="35" t="s">
        <v>5</v>
      </c>
      <c r="K1" s="35"/>
      <c r="L1" s="28" t="s">
        <v>4</v>
      </c>
      <c r="N1" s="35" t="s">
        <v>6</v>
      </c>
      <c r="O1" s="35"/>
      <c r="P1" s="28" t="s">
        <v>4</v>
      </c>
      <c r="R1" s="35" t="s">
        <v>7</v>
      </c>
      <c r="S1" s="35"/>
      <c r="T1" s="28" t="s">
        <v>4</v>
      </c>
      <c r="V1" s="35" t="s">
        <v>8</v>
      </c>
      <c r="W1" s="35"/>
      <c r="X1" s="28" t="s">
        <v>4</v>
      </c>
      <c r="Z1" s="35" t="s">
        <v>9</v>
      </c>
      <c r="AA1" s="35"/>
      <c r="AB1" s="28" t="s">
        <v>4</v>
      </c>
      <c r="AD1" s="36" t="s">
        <v>10</v>
      </c>
      <c r="AE1" s="36"/>
      <c r="AF1" s="28" t="s">
        <v>4</v>
      </c>
      <c r="AH1" s="35" t="s">
        <v>11</v>
      </c>
      <c r="AI1" s="35"/>
      <c r="AJ1" s="28" t="s">
        <v>4</v>
      </c>
      <c r="AL1" s="35" t="s">
        <v>12</v>
      </c>
      <c r="AM1" s="35"/>
      <c r="AN1" s="28" t="s">
        <v>4</v>
      </c>
      <c r="AP1" s="35" t="s">
        <v>13</v>
      </c>
      <c r="AQ1" s="35"/>
      <c r="AR1" s="28" t="s">
        <v>4</v>
      </c>
      <c r="AT1" s="35" t="s">
        <v>14</v>
      </c>
      <c r="AU1" s="35"/>
      <c r="AV1" s="28" t="s">
        <v>4</v>
      </c>
      <c r="AX1" s="35" t="s">
        <v>15</v>
      </c>
      <c r="AY1" s="35"/>
      <c r="AZ1" s="28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28"/>
      <c r="V2" s="1" t="s">
        <v>2</v>
      </c>
      <c r="W2" s="1" t="s">
        <v>3</v>
      </c>
      <c r="X2" s="5"/>
      <c r="Y2" s="28"/>
      <c r="Z2" s="1" t="s">
        <v>2</v>
      </c>
      <c r="AA2" s="1" t="s">
        <v>3</v>
      </c>
      <c r="AB2" s="5"/>
      <c r="AC2" s="28"/>
      <c r="AD2" s="1" t="s">
        <v>2</v>
      </c>
      <c r="AE2" s="1" t="s">
        <v>3</v>
      </c>
      <c r="AF2" s="5"/>
      <c r="AG2" s="28"/>
      <c r="AH2" s="1" t="s">
        <v>2</v>
      </c>
      <c r="AI2" s="1" t="s">
        <v>3</v>
      </c>
      <c r="AJ2" s="5"/>
      <c r="AK2" s="28"/>
      <c r="AL2" s="1" t="s">
        <v>2</v>
      </c>
      <c r="AM2" s="1" t="s">
        <v>3</v>
      </c>
      <c r="AN2" s="5"/>
      <c r="AO2" s="28"/>
      <c r="AP2" s="1" t="s">
        <v>2</v>
      </c>
      <c r="AQ2" s="1" t="s">
        <v>3</v>
      </c>
      <c r="AR2" s="5"/>
      <c r="AS2" s="28"/>
      <c r="AT2" s="1" t="s">
        <v>2</v>
      </c>
      <c r="AU2" s="1" t="s">
        <v>3</v>
      </c>
      <c r="AV2" s="5"/>
      <c r="AW2" s="28"/>
      <c r="AX2" s="1" t="s">
        <v>2</v>
      </c>
      <c r="AY2" s="1" t="s">
        <v>3</v>
      </c>
      <c r="AZ2" s="5"/>
      <c r="BA2" s="28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6</v>
      </c>
      <c r="D3" s="7">
        <f>SUM(BB3-F3-J3-N3-R3-V3-Z3-AD3-AH3-AL3-AP3-AT3-AX3)</f>
        <v>0</v>
      </c>
      <c r="E3" s="17">
        <f>SUM(BC3-G3-K3-O3-S3-W3-AA3-AE3-AI3-AM3-AQ3-AU3-AY3)</f>
        <v>7</v>
      </c>
      <c r="R3">
        <v>3</v>
      </c>
      <c r="W3">
        <v>1</v>
      </c>
      <c r="AQ3">
        <v>1</v>
      </c>
      <c r="AY3">
        <v>1</v>
      </c>
      <c r="BB3" s="9">
        <f>'2015'!D3</f>
        <v>3</v>
      </c>
      <c r="BC3" s="9">
        <f>'2015'!E3</f>
        <v>10</v>
      </c>
      <c r="BD3" s="5">
        <f>BB3+BC3</f>
        <v>13</v>
      </c>
    </row>
    <row r="4" spans="1:64">
      <c r="A4" s="2">
        <v>10002</v>
      </c>
      <c r="C4" s="8">
        <f t="shared" si="0"/>
        <v>2</v>
      </c>
      <c r="D4" s="7">
        <f t="shared" ref="D4:E67" si="1">SUM(BB4-F4-J4-N4-R4-V4-Z4-AD4-AH4-AL4-AP4-AT4-AX4)</f>
        <v>5</v>
      </c>
      <c r="E4" s="12">
        <f t="shared" si="1"/>
        <v>11</v>
      </c>
      <c r="AI4">
        <v>1</v>
      </c>
      <c r="AM4">
        <v>1</v>
      </c>
      <c r="BB4" s="9">
        <f>'2015'!D4</f>
        <v>5</v>
      </c>
      <c r="BC4" s="9">
        <f>'2015'!E4</f>
        <v>13</v>
      </c>
      <c r="BD4" s="5">
        <f t="shared" ref="BD4:BD67" si="2">BB4+BC4</f>
        <v>18</v>
      </c>
    </row>
    <row r="5" spans="1:64">
      <c r="A5" s="2">
        <v>10003</v>
      </c>
      <c r="C5" s="8">
        <f t="shared" si="0"/>
        <v>5</v>
      </c>
      <c r="D5" s="17">
        <f t="shared" si="1"/>
        <v>0</v>
      </c>
      <c r="E5" s="12">
        <f t="shared" si="1"/>
        <v>21</v>
      </c>
      <c r="G5" s="1">
        <v>1</v>
      </c>
      <c r="J5" s="1">
        <v>1</v>
      </c>
      <c r="N5" s="1">
        <v>1</v>
      </c>
      <c r="O5" s="1">
        <v>1</v>
      </c>
      <c r="R5">
        <v>1</v>
      </c>
      <c r="BB5" s="9">
        <f>'2015'!D5</f>
        <v>3</v>
      </c>
      <c r="BC5" s="9">
        <f>'2015'!E5</f>
        <v>23</v>
      </c>
      <c r="BD5" s="5">
        <f t="shared" si="2"/>
        <v>26</v>
      </c>
    </row>
    <row r="6" spans="1:64">
      <c r="A6" s="25">
        <v>10004</v>
      </c>
      <c r="C6" s="8">
        <f t="shared" si="0"/>
        <v>11</v>
      </c>
      <c r="D6" s="12">
        <f t="shared" si="1"/>
        <v>0</v>
      </c>
      <c r="E6" s="7">
        <f t="shared" si="1"/>
        <v>9</v>
      </c>
      <c r="F6" s="1">
        <v>1</v>
      </c>
      <c r="G6" s="1">
        <v>3</v>
      </c>
      <c r="K6" s="1">
        <v>1</v>
      </c>
      <c r="O6" s="1">
        <v>1</v>
      </c>
      <c r="AA6">
        <v>1</v>
      </c>
      <c r="AE6">
        <v>1</v>
      </c>
      <c r="AM6">
        <v>1</v>
      </c>
      <c r="AU6">
        <v>1</v>
      </c>
      <c r="AY6">
        <v>1</v>
      </c>
      <c r="BB6" s="9">
        <f>'2015'!D6</f>
        <v>1</v>
      </c>
      <c r="BC6" s="9">
        <f>'2015'!E6</f>
        <v>19</v>
      </c>
      <c r="BD6" s="5">
        <f t="shared" si="2"/>
        <v>20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2">
        <f t="shared" si="1"/>
        <v>20</v>
      </c>
      <c r="BB7" s="9">
        <f>'2015'!D7</f>
        <v>0</v>
      </c>
      <c r="BC7" s="9">
        <f>'2015'!E7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7">
        <f t="shared" si="1"/>
        <v>5</v>
      </c>
      <c r="BB8" s="9">
        <f>'2015'!D8</f>
        <v>2</v>
      </c>
      <c r="BC8" s="9">
        <f>'2015'!E8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7">
        <f t="shared" si="1"/>
        <v>5</v>
      </c>
      <c r="BB9" s="9">
        <f>'2015'!D9</f>
        <v>4</v>
      </c>
      <c r="BC9" s="9">
        <f>'2015'!E9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2</v>
      </c>
      <c r="D10" s="7">
        <f t="shared" si="1"/>
        <v>10</v>
      </c>
      <c r="E10" s="7">
        <f t="shared" si="1"/>
        <v>12</v>
      </c>
      <c r="AU10">
        <v>2</v>
      </c>
      <c r="BB10" s="9">
        <f>'2015'!D10</f>
        <v>10</v>
      </c>
      <c r="BC10" s="9">
        <f>'2015'!E10</f>
        <v>14</v>
      </c>
      <c r="BD10" s="5">
        <f t="shared" si="2"/>
        <v>24</v>
      </c>
    </row>
    <row r="11" spans="1:64">
      <c r="A11" s="2">
        <v>10009</v>
      </c>
      <c r="C11" s="8">
        <f t="shared" si="0"/>
        <v>4</v>
      </c>
      <c r="D11" s="7">
        <f t="shared" si="1"/>
        <v>4</v>
      </c>
      <c r="E11" s="7">
        <f t="shared" si="1"/>
        <v>6</v>
      </c>
      <c r="S11">
        <v>3</v>
      </c>
      <c r="Z11">
        <v>1</v>
      </c>
      <c r="BB11" s="9">
        <f>'2015'!D11</f>
        <v>5</v>
      </c>
      <c r="BC11" s="9">
        <f>'2015'!E11</f>
        <v>9</v>
      </c>
      <c r="BD11" s="5">
        <f t="shared" si="2"/>
        <v>14</v>
      </c>
    </row>
    <row r="12" spans="1:64">
      <c r="A12" s="19">
        <v>10010</v>
      </c>
      <c r="C12" s="8">
        <f t="shared" si="0"/>
        <v>0</v>
      </c>
      <c r="D12" s="7">
        <f t="shared" si="1"/>
        <v>5</v>
      </c>
      <c r="E12" s="7">
        <f t="shared" si="1"/>
        <v>5</v>
      </c>
      <c r="BB12" s="9">
        <f>'2015'!D12</f>
        <v>5</v>
      </c>
      <c r="BC12" s="9">
        <f>'2015'!E12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7">
        <f t="shared" si="1"/>
        <v>10</v>
      </c>
      <c r="BB13" s="9">
        <f>'2015'!D13</f>
        <v>7</v>
      </c>
      <c r="BC13" s="9">
        <f>'2015'!E13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2</v>
      </c>
      <c r="D14" s="17">
        <f t="shared" si="1"/>
        <v>1</v>
      </c>
      <c r="E14" s="7">
        <f t="shared" si="1"/>
        <v>7</v>
      </c>
      <c r="J14" s="1">
        <v>2</v>
      </c>
      <c r="BB14" s="9">
        <f>'2015'!D14</f>
        <v>3</v>
      </c>
      <c r="BC14" s="9">
        <f>'2015'!E14</f>
        <v>7</v>
      </c>
      <c r="BD14" s="5">
        <f t="shared" si="2"/>
        <v>10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7">
        <f t="shared" si="1"/>
        <v>4</v>
      </c>
      <c r="BB15" s="9">
        <f>'2015'!D15</f>
        <v>5</v>
      </c>
      <c r="BC15" s="9">
        <f>'2015'!E15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6</v>
      </c>
      <c r="D16" s="12">
        <f t="shared" si="1"/>
        <v>0</v>
      </c>
      <c r="E16" s="17">
        <f t="shared" si="1"/>
        <v>7</v>
      </c>
      <c r="F16" s="1">
        <v>1</v>
      </c>
      <c r="J16" s="1">
        <v>1</v>
      </c>
      <c r="N16" s="1">
        <v>1</v>
      </c>
      <c r="R16">
        <v>1</v>
      </c>
      <c r="AT16">
        <v>1</v>
      </c>
      <c r="AY16">
        <v>1</v>
      </c>
      <c r="BB16" s="9">
        <f>'2015'!D16</f>
        <v>5</v>
      </c>
      <c r="BC16" s="9">
        <f>'2015'!E16</f>
        <v>8</v>
      </c>
      <c r="BD16" s="5">
        <f t="shared" si="2"/>
        <v>13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2">
        <f t="shared" si="1"/>
        <v>3</v>
      </c>
      <c r="BB17" s="9">
        <f>'2015'!D17</f>
        <v>5</v>
      </c>
      <c r="BC17" s="9">
        <f>'2015'!E17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6</v>
      </c>
      <c r="N18" s="1">
        <v>1</v>
      </c>
      <c r="O18" s="1">
        <v>1</v>
      </c>
      <c r="BB18" s="9">
        <f>'2015'!D18</f>
        <v>5</v>
      </c>
      <c r="BC18" s="9">
        <f>'2015'!E18</f>
        <v>7</v>
      </c>
      <c r="BD18" s="5">
        <f t="shared" si="2"/>
        <v>12</v>
      </c>
    </row>
    <row r="19" spans="1:56">
      <c r="A19" s="2">
        <v>10017</v>
      </c>
      <c r="C19" s="8">
        <f t="shared" si="0"/>
        <v>9</v>
      </c>
      <c r="D19" s="7">
        <f t="shared" si="1"/>
        <v>0</v>
      </c>
      <c r="E19" s="7">
        <f t="shared" si="1"/>
        <v>27</v>
      </c>
      <c r="R19">
        <v>6</v>
      </c>
      <c r="V19">
        <v>2</v>
      </c>
      <c r="W19">
        <v>1</v>
      </c>
      <c r="BB19" s="9">
        <f>'2015'!D19</f>
        <v>8</v>
      </c>
      <c r="BC19" s="9">
        <f>'2015'!E19</f>
        <v>28</v>
      </c>
      <c r="BD19" s="5">
        <f t="shared" si="2"/>
        <v>36</v>
      </c>
    </row>
    <row r="20" spans="1:56">
      <c r="A20" s="2">
        <v>10018</v>
      </c>
      <c r="C20" s="8">
        <f t="shared" si="0"/>
        <v>7</v>
      </c>
      <c r="D20" s="12">
        <f t="shared" si="1"/>
        <v>0</v>
      </c>
      <c r="E20" s="17">
        <f t="shared" si="1"/>
        <v>15</v>
      </c>
      <c r="F20" s="1">
        <v>1</v>
      </c>
      <c r="G20" s="1">
        <v>1</v>
      </c>
      <c r="J20" s="1">
        <v>1</v>
      </c>
      <c r="N20" s="1">
        <v>1</v>
      </c>
      <c r="W20">
        <v>1</v>
      </c>
      <c r="AA20">
        <v>1</v>
      </c>
      <c r="AE20">
        <v>1</v>
      </c>
      <c r="BB20" s="9">
        <f>'2015'!D20</f>
        <v>3</v>
      </c>
      <c r="BC20" s="9">
        <f>'2015'!E20</f>
        <v>19</v>
      </c>
      <c r="BD20" s="5">
        <f t="shared" si="2"/>
        <v>22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7">
        <f t="shared" si="1"/>
        <v>5</v>
      </c>
      <c r="BB21" s="9">
        <f>'2015'!D21</f>
        <v>5</v>
      </c>
      <c r="BC21" s="9">
        <f>'2015'!E21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7">
        <f t="shared" si="1"/>
        <v>11</v>
      </c>
      <c r="J22" s="1">
        <v>2</v>
      </c>
      <c r="S22">
        <v>1</v>
      </c>
      <c r="V22">
        <v>1</v>
      </c>
      <c r="AE22">
        <v>1</v>
      </c>
      <c r="BB22" s="9">
        <f>'2015'!D22</f>
        <v>6</v>
      </c>
      <c r="BC22" s="9">
        <f>'2015'!E22</f>
        <v>13</v>
      </c>
      <c r="BD22" s="5">
        <f t="shared" si="2"/>
        <v>19</v>
      </c>
    </row>
    <row r="23" spans="1:56">
      <c r="A23" s="2">
        <v>10021</v>
      </c>
      <c r="C23" s="8">
        <f t="shared" si="0"/>
        <v>1</v>
      </c>
      <c r="D23" s="7">
        <f t="shared" si="1"/>
        <v>3</v>
      </c>
      <c r="E23" s="12">
        <f t="shared" si="1"/>
        <v>12</v>
      </c>
      <c r="AP23">
        <v>1</v>
      </c>
      <c r="BB23" s="9">
        <f>'2015'!D23</f>
        <v>4</v>
      </c>
      <c r="BC23" s="9">
        <f>'2015'!E23</f>
        <v>12</v>
      </c>
      <c r="BD23" s="5">
        <f t="shared" si="2"/>
        <v>16</v>
      </c>
    </row>
    <row r="24" spans="1:56">
      <c r="A24" s="2">
        <v>10022</v>
      </c>
      <c r="C24" s="8">
        <f t="shared" si="0"/>
        <v>5</v>
      </c>
      <c r="D24" s="7">
        <f t="shared" si="1"/>
        <v>2</v>
      </c>
      <c r="E24" s="7">
        <f t="shared" si="1"/>
        <v>17</v>
      </c>
      <c r="J24" s="1">
        <v>2</v>
      </c>
      <c r="K24" s="1">
        <v>1</v>
      </c>
      <c r="W24">
        <v>1</v>
      </c>
      <c r="Z24">
        <v>1</v>
      </c>
      <c r="BB24" s="9">
        <f>'2015'!D24</f>
        <v>5</v>
      </c>
      <c r="BC24" s="9">
        <f>'2015'!E24</f>
        <v>19</v>
      </c>
      <c r="BD24" s="5">
        <f t="shared" si="2"/>
        <v>24</v>
      </c>
    </row>
    <row r="25" spans="1:56">
      <c r="A25" s="2">
        <v>10023</v>
      </c>
      <c r="C25" s="8">
        <f t="shared" si="0"/>
        <v>1</v>
      </c>
      <c r="D25" s="7">
        <f t="shared" si="1"/>
        <v>3</v>
      </c>
      <c r="E25" s="7">
        <f t="shared" si="1"/>
        <v>3</v>
      </c>
      <c r="J25" s="1">
        <v>1</v>
      </c>
      <c r="BB25" s="9">
        <f>'2015'!D25</f>
        <v>4</v>
      </c>
      <c r="BC25" s="9">
        <f>'2015'!E25</f>
        <v>3</v>
      </c>
      <c r="BD25" s="5">
        <f t="shared" si="2"/>
        <v>7</v>
      </c>
    </row>
    <row r="26" spans="1:56">
      <c r="A26" s="2">
        <v>10024</v>
      </c>
      <c r="C26" s="8">
        <f t="shared" si="0"/>
        <v>2</v>
      </c>
      <c r="D26" s="7">
        <f t="shared" si="1"/>
        <v>3</v>
      </c>
      <c r="E26" s="7">
        <f t="shared" si="1"/>
        <v>3</v>
      </c>
      <c r="G26" s="1">
        <v>1</v>
      </c>
      <c r="Z26">
        <v>1</v>
      </c>
      <c r="BB26" s="9">
        <f>'2015'!D26</f>
        <v>4</v>
      </c>
      <c r="BC26" s="9">
        <f>'2015'!E26</f>
        <v>4</v>
      </c>
      <c r="BD26" s="5">
        <f t="shared" si="2"/>
        <v>8</v>
      </c>
    </row>
    <row r="27" spans="1:56">
      <c r="A27" s="19">
        <v>10025</v>
      </c>
      <c r="C27" s="8">
        <f t="shared" si="0"/>
        <v>1</v>
      </c>
      <c r="D27" s="7">
        <f t="shared" si="1"/>
        <v>5</v>
      </c>
      <c r="E27" s="7">
        <f t="shared" si="1"/>
        <v>3</v>
      </c>
      <c r="AQ27">
        <v>1</v>
      </c>
      <c r="BB27" s="9">
        <f>'2015'!D27</f>
        <v>5</v>
      </c>
      <c r="BC27" s="9">
        <f>'2015'!E27</f>
        <v>4</v>
      </c>
      <c r="BD27" s="5">
        <f t="shared" si="2"/>
        <v>9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2">
        <f t="shared" si="1"/>
        <v>3</v>
      </c>
      <c r="BB28" s="9">
        <f>'2015'!D28</f>
        <v>5</v>
      </c>
      <c r="BC28" s="9">
        <f>'2015'!E28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7">
        <f t="shared" si="1"/>
        <v>3</v>
      </c>
      <c r="AI29">
        <v>1</v>
      </c>
      <c r="BB29" s="9">
        <f>'2015'!D29</f>
        <v>4</v>
      </c>
      <c r="BC29" s="9">
        <f>'2015'!E29</f>
        <v>4</v>
      </c>
      <c r="BD29" s="5">
        <f t="shared" si="2"/>
        <v>8</v>
      </c>
    </row>
    <row r="30" spans="1:56">
      <c r="A30" s="2">
        <v>10028</v>
      </c>
      <c r="C30" s="8">
        <f t="shared" si="0"/>
        <v>4</v>
      </c>
      <c r="D30" s="7">
        <f t="shared" si="1"/>
        <v>1</v>
      </c>
      <c r="E30" s="7">
        <f t="shared" si="1"/>
        <v>14</v>
      </c>
      <c r="J30" s="1">
        <v>1</v>
      </c>
      <c r="K30" s="1">
        <v>1</v>
      </c>
      <c r="R30">
        <v>1</v>
      </c>
      <c r="AD30">
        <v>1</v>
      </c>
      <c r="BB30" s="9">
        <f>'2015'!D30</f>
        <v>4</v>
      </c>
      <c r="BC30" s="9">
        <f>'2015'!E30</f>
        <v>15</v>
      </c>
      <c r="BD30" s="5">
        <f t="shared" si="2"/>
        <v>19</v>
      </c>
    </row>
    <row r="31" spans="1:56">
      <c r="A31" s="25">
        <v>10029</v>
      </c>
      <c r="C31" s="8">
        <f t="shared" si="0"/>
        <v>4</v>
      </c>
      <c r="D31" s="7">
        <f t="shared" si="1"/>
        <v>2</v>
      </c>
      <c r="E31" s="7">
        <f t="shared" si="1"/>
        <v>19</v>
      </c>
      <c r="J31" s="1">
        <v>1</v>
      </c>
      <c r="K31" s="1">
        <v>1</v>
      </c>
      <c r="N31" s="1">
        <v>1</v>
      </c>
      <c r="R31">
        <v>1</v>
      </c>
      <c r="BB31" s="9">
        <f>'2015'!D31</f>
        <v>5</v>
      </c>
      <c r="BC31" s="9">
        <f>'2015'!E31</f>
        <v>20</v>
      </c>
      <c r="BD31" s="5">
        <f t="shared" si="2"/>
        <v>25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7">
        <f t="shared" si="1"/>
        <v>5</v>
      </c>
      <c r="R32">
        <v>1</v>
      </c>
      <c r="BB32" s="9">
        <f>'2015'!D32</f>
        <v>2</v>
      </c>
      <c r="BC32" s="9">
        <f>'2015'!E32</f>
        <v>5</v>
      </c>
      <c r="BD32" s="5">
        <f t="shared" si="2"/>
        <v>7</v>
      </c>
    </row>
    <row r="33" spans="1:56">
      <c r="A33" s="2">
        <v>10031</v>
      </c>
      <c r="C33" s="8">
        <f t="shared" si="0"/>
        <v>3</v>
      </c>
      <c r="D33" s="7">
        <f t="shared" si="1"/>
        <v>1</v>
      </c>
      <c r="E33" s="7">
        <f t="shared" si="1"/>
        <v>4</v>
      </c>
      <c r="V33">
        <v>2</v>
      </c>
      <c r="Z33">
        <v>1</v>
      </c>
      <c r="BB33" s="9">
        <f>'2015'!D33</f>
        <v>4</v>
      </c>
      <c r="BC33" s="9">
        <f>'2015'!E33</f>
        <v>4</v>
      </c>
      <c r="BD33" s="5">
        <f t="shared" si="2"/>
        <v>8</v>
      </c>
    </row>
    <row r="34" spans="1:56">
      <c r="A34" s="2">
        <v>10032</v>
      </c>
      <c r="C34" s="8">
        <f t="shared" si="0"/>
        <v>12</v>
      </c>
      <c r="D34" s="12">
        <f t="shared" si="1"/>
        <v>0</v>
      </c>
      <c r="E34" s="7">
        <f t="shared" si="1"/>
        <v>25</v>
      </c>
      <c r="G34" s="1">
        <v>1</v>
      </c>
      <c r="V34">
        <v>1</v>
      </c>
      <c r="W34">
        <v>1</v>
      </c>
      <c r="Z34">
        <v>1</v>
      </c>
      <c r="AE34">
        <v>1</v>
      </c>
      <c r="AI34">
        <v>1</v>
      </c>
      <c r="AP34">
        <v>3</v>
      </c>
      <c r="AQ34">
        <v>1</v>
      </c>
      <c r="AT34">
        <v>2</v>
      </c>
      <c r="BB34" s="9">
        <f>'2015'!D34</f>
        <v>7</v>
      </c>
      <c r="BC34" s="9">
        <f>'2015'!E34</f>
        <v>30</v>
      </c>
      <c r="BD34" s="5">
        <f t="shared" si="2"/>
        <v>37</v>
      </c>
    </row>
    <row r="35" spans="1:56">
      <c r="A35" s="2">
        <v>10033</v>
      </c>
      <c r="C35" s="8">
        <f t="shared" si="0"/>
        <v>1</v>
      </c>
      <c r="D35" s="7">
        <f t="shared" si="1"/>
        <v>3</v>
      </c>
      <c r="E35" s="7">
        <f t="shared" si="1"/>
        <v>10</v>
      </c>
      <c r="G35" s="1">
        <v>1</v>
      </c>
      <c r="BB35" s="9">
        <f>'2015'!D35</f>
        <v>3</v>
      </c>
      <c r="BC35" s="9">
        <f>'2015'!E35</f>
        <v>11</v>
      </c>
      <c r="BD35" s="5">
        <f t="shared" si="2"/>
        <v>14</v>
      </c>
    </row>
    <row r="36" spans="1:56">
      <c r="A36" s="2">
        <v>10034</v>
      </c>
      <c r="C36" s="8">
        <f t="shared" si="0"/>
        <v>11</v>
      </c>
      <c r="D36" s="7">
        <f t="shared" si="1"/>
        <v>2</v>
      </c>
      <c r="E36" s="7">
        <f t="shared" si="1"/>
        <v>14</v>
      </c>
      <c r="G36" s="1">
        <v>1</v>
      </c>
      <c r="K36" s="1">
        <v>1</v>
      </c>
      <c r="R36">
        <v>1</v>
      </c>
      <c r="S36">
        <v>1</v>
      </c>
      <c r="W36">
        <v>2</v>
      </c>
      <c r="Z36">
        <v>2</v>
      </c>
      <c r="AA36">
        <v>1</v>
      </c>
      <c r="AD36">
        <v>1</v>
      </c>
      <c r="AI36">
        <v>1</v>
      </c>
      <c r="BB36" s="9">
        <f>'2015'!D36</f>
        <v>6</v>
      </c>
      <c r="BC36" s="9">
        <f>'2015'!E36</f>
        <v>21</v>
      </c>
      <c r="BD36" s="5">
        <f t="shared" si="2"/>
        <v>27</v>
      </c>
    </row>
    <row r="37" spans="1:56">
      <c r="A37" s="19">
        <v>10035</v>
      </c>
      <c r="C37" s="8">
        <f t="shared" si="0"/>
        <v>3</v>
      </c>
      <c r="D37" s="7">
        <f t="shared" si="1"/>
        <v>2</v>
      </c>
      <c r="E37" s="7">
        <f t="shared" si="1"/>
        <v>14</v>
      </c>
      <c r="J37" s="1">
        <v>1</v>
      </c>
      <c r="R37">
        <v>1</v>
      </c>
      <c r="Z37">
        <v>1</v>
      </c>
      <c r="BB37" s="9">
        <f>'2015'!D37</f>
        <v>5</v>
      </c>
      <c r="BC37" s="9">
        <f>'2015'!E37</f>
        <v>14</v>
      </c>
      <c r="BD37" s="5">
        <f t="shared" si="2"/>
        <v>19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7">
        <f t="shared" si="1"/>
        <v>9</v>
      </c>
      <c r="AU38">
        <v>2</v>
      </c>
      <c r="BB38" s="9">
        <f>'2015'!D38</f>
        <v>5</v>
      </c>
      <c r="BC38" s="9">
        <f>'2015'!E38</f>
        <v>11</v>
      </c>
      <c r="BD38" s="5">
        <f t="shared" si="2"/>
        <v>16</v>
      </c>
    </row>
    <row r="39" spans="1:56">
      <c r="A39" s="2">
        <v>10037</v>
      </c>
      <c r="C39" s="8">
        <f t="shared" si="0"/>
        <v>3</v>
      </c>
      <c r="D39" s="7">
        <f t="shared" si="1"/>
        <v>3</v>
      </c>
      <c r="E39" s="7">
        <f t="shared" si="1"/>
        <v>12</v>
      </c>
      <c r="F39" s="1">
        <v>2</v>
      </c>
      <c r="AA39">
        <v>1</v>
      </c>
      <c r="BB39" s="9">
        <f>'2015'!D39</f>
        <v>5</v>
      </c>
      <c r="BC39" s="9">
        <f>'2015'!E39</f>
        <v>13</v>
      </c>
      <c r="BD39" s="5">
        <f t="shared" si="2"/>
        <v>18</v>
      </c>
    </row>
    <row r="40" spans="1:56">
      <c r="A40" s="2">
        <v>10038</v>
      </c>
      <c r="C40" s="8">
        <f t="shared" si="0"/>
        <v>3</v>
      </c>
      <c r="D40" s="7">
        <f t="shared" si="1"/>
        <v>3</v>
      </c>
      <c r="E40" s="17">
        <f t="shared" si="1"/>
        <v>9</v>
      </c>
      <c r="W40">
        <v>1</v>
      </c>
      <c r="AP40">
        <v>2</v>
      </c>
      <c r="BB40" s="9">
        <f>'2015'!D40</f>
        <v>5</v>
      </c>
      <c r="BC40" s="9">
        <f>'2015'!E40</f>
        <v>10</v>
      </c>
      <c r="BD40" s="5">
        <f t="shared" si="2"/>
        <v>15</v>
      </c>
    </row>
    <row r="41" spans="1:56">
      <c r="A41" s="25">
        <v>10039</v>
      </c>
      <c r="C41" s="8">
        <f t="shared" si="0"/>
        <v>12</v>
      </c>
      <c r="D41" s="7">
        <f t="shared" si="1"/>
        <v>2</v>
      </c>
      <c r="E41" s="7">
        <f t="shared" si="1"/>
        <v>24</v>
      </c>
      <c r="F41" s="1">
        <v>1</v>
      </c>
      <c r="G41" s="1">
        <v>1</v>
      </c>
      <c r="O41" s="1">
        <v>1</v>
      </c>
      <c r="V41">
        <v>1</v>
      </c>
      <c r="W41">
        <v>1</v>
      </c>
      <c r="AD41">
        <v>2</v>
      </c>
      <c r="AI41">
        <v>2</v>
      </c>
      <c r="AL41">
        <v>1</v>
      </c>
      <c r="AM41">
        <v>1</v>
      </c>
      <c r="AU41">
        <v>1</v>
      </c>
      <c r="BB41" s="9">
        <f>'2015'!D41</f>
        <v>7</v>
      </c>
      <c r="BC41" s="9">
        <f>'2015'!E41</f>
        <v>31</v>
      </c>
      <c r="BD41" s="5">
        <f t="shared" si="2"/>
        <v>38</v>
      </c>
    </row>
    <row r="42" spans="1:56">
      <c r="A42" s="2">
        <v>10040</v>
      </c>
      <c r="C42" s="8">
        <f t="shared" si="0"/>
        <v>3</v>
      </c>
      <c r="D42" s="17">
        <f t="shared" si="1"/>
        <v>1</v>
      </c>
      <c r="E42" s="17">
        <f t="shared" si="1"/>
        <v>10</v>
      </c>
      <c r="K42" s="1">
        <v>2</v>
      </c>
      <c r="N42" s="1">
        <v>1</v>
      </c>
      <c r="BB42" s="9">
        <f>'2015'!D42</f>
        <v>2</v>
      </c>
      <c r="BC42" s="9">
        <f>'2015'!E42</f>
        <v>12</v>
      </c>
      <c r="BD42" s="5">
        <f t="shared" si="2"/>
        <v>14</v>
      </c>
    </row>
    <row r="43" spans="1:56">
      <c r="A43" s="2">
        <v>10041</v>
      </c>
      <c r="C43" s="8">
        <f t="shared" si="0"/>
        <v>4</v>
      </c>
      <c r="D43" s="7">
        <f t="shared" si="1"/>
        <v>4</v>
      </c>
      <c r="E43" s="7">
        <f t="shared" si="1"/>
        <v>18</v>
      </c>
      <c r="W43">
        <v>3</v>
      </c>
      <c r="AD43">
        <v>1</v>
      </c>
      <c r="BB43" s="9">
        <f>'2015'!D43</f>
        <v>5</v>
      </c>
      <c r="BC43" s="9">
        <f>'2015'!E43</f>
        <v>21</v>
      </c>
      <c r="BD43" s="5">
        <f t="shared" si="2"/>
        <v>26</v>
      </c>
    </row>
    <row r="44" spans="1:56">
      <c r="A44" s="2">
        <v>10042</v>
      </c>
      <c r="C44" s="8">
        <f t="shared" si="0"/>
        <v>7</v>
      </c>
      <c r="D44" s="7">
        <f t="shared" si="1"/>
        <v>1</v>
      </c>
      <c r="E44" s="12">
        <f t="shared" si="1"/>
        <v>10</v>
      </c>
      <c r="N44" s="1">
        <v>1</v>
      </c>
      <c r="V44">
        <v>1</v>
      </c>
      <c r="AD44">
        <v>1</v>
      </c>
      <c r="AE44">
        <v>4</v>
      </c>
      <c r="BB44" s="9">
        <f>'2015'!D44</f>
        <v>4</v>
      </c>
      <c r="BC44" s="9">
        <f>'2015'!E44</f>
        <v>14</v>
      </c>
      <c r="BD44" s="5">
        <f t="shared" si="2"/>
        <v>18</v>
      </c>
    </row>
    <row r="45" spans="1:56">
      <c r="A45" s="19">
        <v>10043</v>
      </c>
      <c r="C45" s="8">
        <f t="shared" si="0"/>
        <v>8</v>
      </c>
      <c r="D45" s="7">
        <f t="shared" si="1"/>
        <v>1</v>
      </c>
      <c r="E45" s="7">
        <f t="shared" si="1"/>
        <v>11</v>
      </c>
      <c r="F45" s="1">
        <v>1</v>
      </c>
      <c r="J45" s="1">
        <v>1</v>
      </c>
      <c r="O45" s="1">
        <v>1</v>
      </c>
      <c r="AA45">
        <v>1</v>
      </c>
      <c r="AD45">
        <v>1</v>
      </c>
      <c r="AI45">
        <v>1</v>
      </c>
      <c r="AL45">
        <v>1</v>
      </c>
      <c r="AM45">
        <v>1</v>
      </c>
      <c r="BB45" s="9">
        <f>'2015'!D45</f>
        <v>5</v>
      </c>
      <c r="BC45" s="9">
        <f>'2015'!E45</f>
        <v>15</v>
      </c>
      <c r="BD45" s="5">
        <f t="shared" si="2"/>
        <v>20</v>
      </c>
    </row>
    <row r="46" spans="1:56">
      <c r="A46" s="19">
        <v>10044</v>
      </c>
      <c r="C46" s="8">
        <f t="shared" si="0"/>
        <v>0</v>
      </c>
      <c r="D46" s="7">
        <f t="shared" si="1"/>
        <v>5</v>
      </c>
      <c r="E46" s="7">
        <f t="shared" si="1"/>
        <v>5</v>
      </c>
      <c r="BB46" s="9">
        <f>'2015'!D46</f>
        <v>5</v>
      </c>
      <c r="BC46" s="9">
        <f>'2015'!E46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7">
        <f t="shared" si="1"/>
        <v>5</v>
      </c>
      <c r="BB47" s="9">
        <f>'2015'!D47</f>
        <v>5</v>
      </c>
      <c r="BC47" s="9">
        <f>'2015'!E47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3</v>
      </c>
      <c r="D48" s="12">
        <f t="shared" si="1"/>
        <v>0</v>
      </c>
      <c r="E48" s="12">
        <f t="shared" si="1"/>
        <v>10</v>
      </c>
      <c r="N48" s="1">
        <v>1</v>
      </c>
      <c r="S48">
        <v>1</v>
      </c>
      <c r="AA48">
        <v>1</v>
      </c>
      <c r="BB48" s="9">
        <f>'2015'!D48</f>
        <v>1</v>
      </c>
      <c r="BC48" s="9">
        <f>'2015'!E48</f>
        <v>12</v>
      </c>
      <c r="BD48" s="5">
        <f t="shared" si="2"/>
        <v>13</v>
      </c>
    </row>
    <row r="49" spans="1:64">
      <c r="A49" s="2">
        <v>10047</v>
      </c>
      <c r="C49" s="8">
        <f t="shared" si="0"/>
        <v>14</v>
      </c>
      <c r="D49" s="12">
        <f t="shared" si="1"/>
        <v>0</v>
      </c>
      <c r="E49" s="7">
        <f t="shared" si="1"/>
        <v>21</v>
      </c>
      <c r="J49" s="1">
        <v>1</v>
      </c>
      <c r="K49" s="1">
        <v>1</v>
      </c>
      <c r="O49" s="1">
        <v>2</v>
      </c>
      <c r="V49">
        <v>3</v>
      </c>
      <c r="W49">
        <v>2</v>
      </c>
      <c r="Z49">
        <v>2</v>
      </c>
      <c r="AE49">
        <v>1</v>
      </c>
      <c r="AI49">
        <v>1</v>
      </c>
      <c r="AX49">
        <v>1</v>
      </c>
      <c r="BB49" s="9">
        <f>'2015'!D49</f>
        <v>7</v>
      </c>
      <c r="BC49" s="9">
        <f>'2015'!E49</f>
        <v>28</v>
      </c>
      <c r="BD49" s="5">
        <f t="shared" si="2"/>
        <v>35</v>
      </c>
    </row>
    <row r="50" spans="1:64">
      <c r="A50" s="2">
        <v>10048</v>
      </c>
      <c r="C50" s="8">
        <f t="shared" si="0"/>
        <v>7</v>
      </c>
      <c r="D50" s="7">
        <f t="shared" si="1"/>
        <v>4</v>
      </c>
      <c r="E50" s="7">
        <f t="shared" si="1"/>
        <v>6</v>
      </c>
      <c r="F50" s="1">
        <v>1</v>
      </c>
      <c r="K50" s="1">
        <v>2</v>
      </c>
      <c r="N50" s="1">
        <v>1</v>
      </c>
      <c r="W50">
        <v>2</v>
      </c>
      <c r="AI50">
        <v>1</v>
      </c>
      <c r="BB50" s="9">
        <f>'2015'!D50</f>
        <v>6</v>
      </c>
      <c r="BC50" s="9">
        <f>'2015'!E50</f>
        <v>11</v>
      </c>
      <c r="BD50" s="5">
        <f t="shared" si="2"/>
        <v>17</v>
      </c>
    </row>
    <row r="51" spans="1:64">
      <c r="A51" s="2">
        <v>10049</v>
      </c>
      <c r="C51" s="8">
        <f t="shared" si="0"/>
        <v>3</v>
      </c>
      <c r="D51" s="17">
        <f t="shared" si="1"/>
        <v>2</v>
      </c>
      <c r="E51" s="7">
        <f t="shared" si="1"/>
        <v>8</v>
      </c>
      <c r="N51" s="1">
        <v>1</v>
      </c>
      <c r="R51">
        <v>1</v>
      </c>
      <c r="AM51">
        <v>1</v>
      </c>
      <c r="BB51" s="9">
        <f>'2015'!D51</f>
        <v>4</v>
      </c>
      <c r="BC51" s="9">
        <f>'2015'!E51</f>
        <v>9</v>
      </c>
      <c r="BD51" s="5">
        <f t="shared" si="2"/>
        <v>13</v>
      </c>
    </row>
    <row r="52" spans="1:64">
      <c r="A52" s="2">
        <v>10050</v>
      </c>
      <c r="C52" s="8">
        <f t="shared" si="0"/>
        <v>2</v>
      </c>
      <c r="D52" s="17">
        <f t="shared" si="1"/>
        <v>4</v>
      </c>
      <c r="E52" s="17">
        <f t="shared" si="1"/>
        <v>8</v>
      </c>
      <c r="F52" s="1">
        <v>1</v>
      </c>
      <c r="AQ52">
        <v>1</v>
      </c>
      <c r="BB52" s="9">
        <f>'2015'!D52</f>
        <v>5</v>
      </c>
      <c r="BC52" s="9">
        <f>'2015'!E52</f>
        <v>9</v>
      </c>
      <c r="BD52" s="5">
        <f t="shared" si="2"/>
        <v>14</v>
      </c>
    </row>
    <row r="53" spans="1:64">
      <c r="A53" s="2">
        <v>10051</v>
      </c>
      <c r="C53" s="8">
        <f t="shared" si="0"/>
        <v>2</v>
      </c>
      <c r="D53" s="17">
        <f t="shared" si="1"/>
        <v>1</v>
      </c>
      <c r="E53" s="12">
        <f t="shared" si="1"/>
        <v>10</v>
      </c>
      <c r="G53" s="1">
        <v>1</v>
      </c>
      <c r="V53">
        <v>1</v>
      </c>
      <c r="BB53" s="9">
        <f>'2015'!D53</f>
        <v>2</v>
      </c>
      <c r="BC53" s="9">
        <f>'2015'!E53</f>
        <v>11</v>
      </c>
      <c r="BD53" s="5">
        <f t="shared" si="2"/>
        <v>13</v>
      </c>
    </row>
    <row r="54" spans="1:64">
      <c r="A54" s="2">
        <v>10052</v>
      </c>
      <c r="C54" s="8">
        <f t="shared" si="0"/>
        <v>6</v>
      </c>
      <c r="D54" s="12">
        <f t="shared" si="1"/>
        <v>0</v>
      </c>
      <c r="E54" s="12">
        <f t="shared" si="1"/>
        <v>21</v>
      </c>
      <c r="G54" s="1">
        <v>2</v>
      </c>
      <c r="K54" s="1">
        <v>2</v>
      </c>
      <c r="O54" s="1">
        <v>2</v>
      </c>
      <c r="BB54" s="9">
        <f>'2015'!D54</f>
        <v>0</v>
      </c>
      <c r="BC54" s="9">
        <f>'2015'!E54</f>
        <v>27</v>
      </c>
      <c r="BD54" s="5">
        <f t="shared" si="2"/>
        <v>27</v>
      </c>
    </row>
    <row r="55" spans="1:64">
      <c r="A55" s="2">
        <v>10053</v>
      </c>
      <c r="C55" s="8">
        <f t="shared" si="0"/>
        <v>6</v>
      </c>
      <c r="D55" s="17">
        <f t="shared" si="1"/>
        <v>2</v>
      </c>
      <c r="E55" s="7">
        <f t="shared" si="1"/>
        <v>18</v>
      </c>
      <c r="V55">
        <v>1</v>
      </c>
      <c r="W55">
        <v>1</v>
      </c>
      <c r="AM55">
        <v>1</v>
      </c>
      <c r="AP55">
        <v>3</v>
      </c>
      <c r="BB55" s="9">
        <f>'2015'!D55</f>
        <v>6</v>
      </c>
      <c r="BC55" s="9">
        <f>'2015'!E55</f>
        <v>20</v>
      </c>
      <c r="BD55" s="5">
        <f t="shared" si="2"/>
        <v>26</v>
      </c>
    </row>
    <row r="56" spans="1:64">
      <c r="A56" s="2">
        <v>10054</v>
      </c>
      <c r="C56" s="8">
        <f t="shared" si="0"/>
        <v>0</v>
      </c>
      <c r="D56" s="7">
        <f t="shared" si="1"/>
        <v>5</v>
      </c>
      <c r="E56" s="17">
        <f t="shared" si="1"/>
        <v>9</v>
      </c>
      <c r="BB56" s="9">
        <f>'2015'!D56</f>
        <v>5</v>
      </c>
      <c r="BC56" s="9">
        <f>'2015'!E56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1</v>
      </c>
      <c r="D57" s="7">
        <f t="shared" si="1"/>
        <v>5</v>
      </c>
      <c r="E57" s="7">
        <f t="shared" si="1"/>
        <v>4</v>
      </c>
      <c r="W57">
        <v>1</v>
      </c>
      <c r="BB57" s="9">
        <f>'2015'!D57</f>
        <v>5</v>
      </c>
      <c r="BC57" s="9">
        <f>'2015'!E57</f>
        <v>5</v>
      </c>
      <c r="BD57" s="5">
        <f t="shared" si="2"/>
        <v>10</v>
      </c>
    </row>
    <row r="58" spans="1:64">
      <c r="A58" s="2">
        <v>10056</v>
      </c>
      <c r="C58" s="8">
        <f t="shared" si="0"/>
        <v>1</v>
      </c>
      <c r="D58" s="7">
        <f t="shared" si="1"/>
        <v>4</v>
      </c>
      <c r="E58" s="7">
        <f t="shared" si="1"/>
        <v>4</v>
      </c>
      <c r="S58">
        <v>1</v>
      </c>
      <c r="BB58" s="9">
        <f>'2015'!D58</f>
        <v>4</v>
      </c>
      <c r="BC58" s="9">
        <f>'2015'!E58</f>
        <v>5</v>
      </c>
      <c r="BD58" s="5">
        <f t="shared" si="2"/>
        <v>9</v>
      </c>
    </row>
    <row r="59" spans="1:64">
      <c r="A59" s="19">
        <v>10057</v>
      </c>
      <c r="C59" s="8">
        <f t="shared" si="0"/>
        <v>2</v>
      </c>
      <c r="D59" s="7">
        <f t="shared" si="1"/>
        <v>4</v>
      </c>
      <c r="E59" s="7">
        <f t="shared" si="1"/>
        <v>3</v>
      </c>
      <c r="G59" s="1">
        <v>1</v>
      </c>
      <c r="N59" s="1">
        <v>1</v>
      </c>
      <c r="BB59" s="9">
        <f>'2015'!D59</f>
        <v>5</v>
      </c>
      <c r="BC59" s="9">
        <f>'2015'!E59</f>
        <v>4</v>
      </c>
      <c r="BD59" s="5">
        <f t="shared" si="2"/>
        <v>9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2">
        <f t="shared" si="1"/>
        <v>11</v>
      </c>
      <c r="K60" s="1">
        <v>1</v>
      </c>
      <c r="O60" s="1">
        <v>1</v>
      </c>
      <c r="BB60" s="9">
        <f>'2015'!D60</f>
        <v>3</v>
      </c>
      <c r="BC60" s="9">
        <f>'2015'!E60</f>
        <v>13</v>
      </c>
      <c r="BD60" s="5">
        <f t="shared" si="2"/>
        <v>16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7">
        <f t="shared" si="1"/>
        <v>4</v>
      </c>
      <c r="BB61" s="9">
        <f>'2015'!D61</f>
        <v>3</v>
      </c>
      <c r="BC61" s="9">
        <f>'2015'!E61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7">
        <f t="shared" si="1"/>
        <v>15</v>
      </c>
      <c r="BB62" s="9">
        <f>'2015'!D62</f>
        <v>0</v>
      </c>
      <c r="BC62" s="9">
        <f>'2015'!E62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7</v>
      </c>
      <c r="D63" s="26">
        <f t="shared" si="1"/>
        <v>5</v>
      </c>
      <c r="E63" s="26">
        <f t="shared" si="1"/>
        <v>7</v>
      </c>
      <c r="F63" s="29">
        <v>1</v>
      </c>
      <c r="G63" s="29">
        <v>1</v>
      </c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>
        <v>1</v>
      </c>
      <c r="W63" s="23">
        <v>1</v>
      </c>
      <c r="X63" s="21"/>
      <c r="Y63" s="22"/>
      <c r="Z63" s="23">
        <v>2</v>
      </c>
      <c r="AB63" s="21"/>
      <c r="AC63" s="22"/>
      <c r="AE63" s="23">
        <v>1</v>
      </c>
      <c r="AF63" s="21"/>
      <c r="AG63" s="22"/>
      <c r="AJ63" s="21"/>
      <c r="AK63" s="22"/>
      <c r="AN63" s="21"/>
      <c r="AO63" s="22"/>
      <c r="AR63" s="21"/>
      <c r="AS63" s="22"/>
      <c r="AV63" s="21"/>
      <c r="AW63" s="22"/>
      <c r="AZ63" s="21"/>
      <c r="BA63" s="22"/>
      <c r="BB63" s="9">
        <f>'2015'!D63</f>
        <v>9</v>
      </c>
      <c r="BC63" s="9">
        <f>'2015'!E63</f>
        <v>10</v>
      </c>
      <c r="BD63" s="5">
        <f t="shared" si="2"/>
        <v>19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10</v>
      </c>
      <c r="D64" s="12">
        <f t="shared" si="1"/>
        <v>0</v>
      </c>
      <c r="E64" s="17">
        <f t="shared" si="1"/>
        <v>13</v>
      </c>
      <c r="G64" s="1">
        <v>1</v>
      </c>
      <c r="N64" s="1">
        <v>2</v>
      </c>
      <c r="R64">
        <v>1</v>
      </c>
      <c r="V64">
        <v>2</v>
      </c>
      <c r="Z64">
        <v>1</v>
      </c>
      <c r="AA64">
        <v>1</v>
      </c>
      <c r="AQ64">
        <v>1</v>
      </c>
      <c r="AU64">
        <v>1</v>
      </c>
      <c r="BB64" s="9">
        <f>'2015'!D64</f>
        <v>6</v>
      </c>
      <c r="BC64" s="9">
        <f>'2015'!E64</f>
        <v>17</v>
      </c>
      <c r="BD64" s="5">
        <f t="shared" si="2"/>
        <v>23</v>
      </c>
    </row>
    <row r="65" spans="1:56">
      <c r="A65" s="25">
        <v>10063</v>
      </c>
      <c r="C65" s="8">
        <f t="shared" si="0"/>
        <v>4</v>
      </c>
      <c r="D65" s="7">
        <f t="shared" si="1"/>
        <v>7</v>
      </c>
      <c r="E65" s="7">
        <f t="shared" si="1"/>
        <v>10</v>
      </c>
      <c r="F65" s="1">
        <v>1</v>
      </c>
      <c r="V65">
        <v>1</v>
      </c>
      <c r="AI65">
        <v>1</v>
      </c>
      <c r="AP65">
        <v>1</v>
      </c>
      <c r="BB65" s="9">
        <f>'2015'!D65</f>
        <v>10</v>
      </c>
      <c r="BC65" s="9">
        <f>'2015'!E65</f>
        <v>11</v>
      </c>
      <c r="BD65" s="5">
        <f t="shared" si="2"/>
        <v>21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7">
        <f t="shared" si="1"/>
        <v>4</v>
      </c>
      <c r="BB66" s="9">
        <f>'2015'!D66</f>
        <v>4</v>
      </c>
      <c r="BC66" s="9">
        <f>'2015'!E66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4</v>
      </c>
      <c r="D67" s="7">
        <f t="shared" si="1"/>
        <v>5</v>
      </c>
      <c r="E67" s="17">
        <f t="shared" si="1"/>
        <v>7</v>
      </c>
      <c r="O67" s="1">
        <v>1</v>
      </c>
      <c r="W67">
        <v>3</v>
      </c>
      <c r="BB67" s="9">
        <f>'2015'!D67</f>
        <v>5</v>
      </c>
      <c r="BC67" s="9">
        <f>'2015'!E67</f>
        <v>11</v>
      </c>
      <c r="BD67" s="5">
        <f t="shared" si="2"/>
        <v>16</v>
      </c>
    </row>
    <row r="68" spans="1:56">
      <c r="A68" s="2">
        <v>10066</v>
      </c>
      <c r="C68" s="8">
        <f t="shared" si="3"/>
        <v>4</v>
      </c>
      <c r="D68" s="7">
        <f t="shared" ref="D68:E131" si="4">SUM(BB68-F68-J68-N68-R68-V68-Z68-AD68-AH68-AL68-AP68-AT68-AX68)</f>
        <v>3</v>
      </c>
      <c r="E68" s="7">
        <f t="shared" si="4"/>
        <v>7</v>
      </c>
      <c r="AM68">
        <v>1</v>
      </c>
      <c r="AQ68">
        <v>1</v>
      </c>
      <c r="AT68">
        <v>1</v>
      </c>
      <c r="AY68">
        <v>1</v>
      </c>
      <c r="BB68" s="9">
        <f>'2015'!D68</f>
        <v>4</v>
      </c>
      <c r="BC68" s="9">
        <f>'2015'!E68</f>
        <v>10</v>
      </c>
      <c r="BD68" s="5">
        <f t="shared" ref="BD68:BD131" si="5">BB68+BC68</f>
        <v>14</v>
      </c>
    </row>
    <row r="69" spans="1:56">
      <c r="A69" s="2">
        <v>10067</v>
      </c>
      <c r="C69" s="8">
        <f t="shared" si="3"/>
        <v>1</v>
      </c>
      <c r="D69" s="7">
        <f t="shared" si="4"/>
        <v>3</v>
      </c>
      <c r="E69" s="7">
        <f t="shared" si="4"/>
        <v>9</v>
      </c>
      <c r="R69">
        <v>1</v>
      </c>
      <c r="BB69" s="9">
        <f>'2015'!D69</f>
        <v>4</v>
      </c>
      <c r="BC69" s="9">
        <f>'2015'!E69</f>
        <v>9</v>
      </c>
      <c r="BD69" s="5">
        <f t="shared" si="5"/>
        <v>13</v>
      </c>
    </row>
    <row r="70" spans="1:56">
      <c r="A70" s="2">
        <v>10068</v>
      </c>
      <c r="C70" s="8">
        <f t="shared" si="3"/>
        <v>3</v>
      </c>
      <c r="D70" s="7">
        <f t="shared" si="4"/>
        <v>3</v>
      </c>
      <c r="E70" s="7">
        <f t="shared" si="4"/>
        <v>10</v>
      </c>
      <c r="G70" s="1">
        <v>1</v>
      </c>
      <c r="AT70">
        <v>1</v>
      </c>
      <c r="AX70">
        <v>1</v>
      </c>
      <c r="BB70" s="9">
        <f>'2015'!D70</f>
        <v>5</v>
      </c>
      <c r="BC70" s="9">
        <f>'2015'!E70</f>
        <v>11</v>
      </c>
      <c r="BD70" s="5">
        <f t="shared" si="5"/>
        <v>16</v>
      </c>
    </row>
    <row r="71" spans="1:56">
      <c r="A71" s="2">
        <v>10069</v>
      </c>
      <c r="C71" s="8">
        <f t="shared" si="3"/>
        <v>4</v>
      </c>
      <c r="D71" s="12">
        <f t="shared" si="4"/>
        <v>0</v>
      </c>
      <c r="E71" s="30">
        <f t="shared" si="4"/>
        <v>11</v>
      </c>
      <c r="F71" s="1">
        <v>2</v>
      </c>
      <c r="J71" s="1">
        <v>2</v>
      </c>
      <c r="BB71" s="9">
        <f>'2015'!D71</f>
        <v>4</v>
      </c>
      <c r="BC71" s="9">
        <f>'2015'!E71</f>
        <v>11</v>
      </c>
      <c r="BD71" s="5">
        <f t="shared" si="5"/>
        <v>15</v>
      </c>
    </row>
    <row r="72" spans="1:56">
      <c r="A72" s="2">
        <v>10070</v>
      </c>
      <c r="C72" s="8">
        <f t="shared" si="3"/>
        <v>2</v>
      </c>
      <c r="D72" s="17">
        <f t="shared" si="4"/>
        <v>4</v>
      </c>
      <c r="E72" s="7">
        <f t="shared" si="4"/>
        <v>8</v>
      </c>
      <c r="N72" s="1">
        <v>2</v>
      </c>
      <c r="BB72" s="9">
        <f>'2015'!D72</f>
        <v>6</v>
      </c>
      <c r="BC72" s="9">
        <f>'2015'!E72</f>
        <v>8</v>
      </c>
      <c r="BD72" s="5">
        <f t="shared" si="5"/>
        <v>14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8</v>
      </c>
      <c r="V73">
        <v>1</v>
      </c>
      <c r="BB73" s="9">
        <f>'2015'!D73</f>
        <v>6</v>
      </c>
      <c r="BC73" s="9">
        <f>'2015'!E73</f>
        <v>8</v>
      </c>
      <c r="BD73" s="5">
        <f t="shared" si="5"/>
        <v>14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'2015'!D74</f>
        <v>5</v>
      </c>
      <c r="BC74" s="9">
        <f>'2015'!E74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7</v>
      </c>
      <c r="D75" s="12">
        <f t="shared" si="4"/>
        <v>0</v>
      </c>
      <c r="E75" s="7">
        <f t="shared" si="4"/>
        <v>9</v>
      </c>
      <c r="J75" s="1">
        <v>2</v>
      </c>
      <c r="W75">
        <v>1</v>
      </c>
      <c r="Z75">
        <v>4</v>
      </c>
      <c r="BB75" s="9">
        <f>'2015'!D75</f>
        <v>6</v>
      </c>
      <c r="BC75" s="9">
        <f>'2015'!E75</f>
        <v>10</v>
      </c>
      <c r="BD75" s="5">
        <f t="shared" si="5"/>
        <v>16</v>
      </c>
    </row>
    <row r="76" spans="1:56">
      <c r="A76" s="2">
        <v>10074</v>
      </c>
      <c r="C76" s="8">
        <f t="shared" si="3"/>
        <v>2</v>
      </c>
      <c r="D76" s="7">
        <f t="shared" si="4"/>
        <v>4</v>
      </c>
      <c r="E76" s="7">
        <f t="shared" si="4"/>
        <v>11</v>
      </c>
      <c r="AA76">
        <v>2</v>
      </c>
      <c r="BB76" s="9">
        <f>'2015'!D76</f>
        <v>4</v>
      </c>
      <c r="BC76" s="9">
        <f>'2015'!E76</f>
        <v>13</v>
      </c>
      <c r="BD76" s="5">
        <f t="shared" si="5"/>
        <v>17</v>
      </c>
    </row>
    <row r="77" spans="1:56">
      <c r="A77" s="2">
        <v>10075</v>
      </c>
      <c r="C77" s="8">
        <f t="shared" si="3"/>
        <v>3</v>
      </c>
      <c r="D77" s="7">
        <f t="shared" si="4"/>
        <v>3</v>
      </c>
      <c r="E77" s="12">
        <f t="shared" si="4"/>
        <v>10</v>
      </c>
      <c r="K77" s="1">
        <v>1</v>
      </c>
      <c r="N77" s="1">
        <v>1</v>
      </c>
      <c r="O77" s="1">
        <v>0</v>
      </c>
      <c r="V77">
        <v>1</v>
      </c>
      <c r="BB77" s="9">
        <f>'2015'!D77</f>
        <v>5</v>
      </c>
      <c r="BC77" s="9">
        <f>'2015'!E77</f>
        <v>11</v>
      </c>
      <c r="BD77" s="5">
        <f t="shared" si="5"/>
        <v>16</v>
      </c>
    </row>
    <row r="78" spans="1:56">
      <c r="A78" s="2">
        <v>10076</v>
      </c>
      <c r="C78" s="8">
        <f t="shared" si="3"/>
        <v>2</v>
      </c>
      <c r="D78" s="7">
        <f t="shared" si="4"/>
        <v>2</v>
      </c>
      <c r="E78" s="7">
        <f t="shared" si="4"/>
        <v>10</v>
      </c>
      <c r="AP78">
        <v>2</v>
      </c>
      <c r="BB78" s="9">
        <f>'2015'!D78</f>
        <v>4</v>
      </c>
      <c r="BC78" s="9">
        <f>'2015'!E78</f>
        <v>10</v>
      </c>
      <c r="BD78" s="5">
        <f t="shared" si="5"/>
        <v>14</v>
      </c>
    </row>
    <row r="79" spans="1:56">
      <c r="A79" s="19">
        <v>10077</v>
      </c>
      <c r="C79" s="8">
        <f t="shared" si="3"/>
        <v>2</v>
      </c>
      <c r="D79" s="7">
        <f t="shared" si="4"/>
        <v>5</v>
      </c>
      <c r="E79" s="7">
        <f t="shared" si="4"/>
        <v>13</v>
      </c>
      <c r="W79">
        <v>1</v>
      </c>
      <c r="AU79">
        <v>1</v>
      </c>
      <c r="BB79" s="9">
        <f>'2015'!D79</f>
        <v>5</v>
      </c>
      <c r="BC79" s="9">
        <f>'2015'!E79</f>
        <v>15</v>
      </c>
      <c r="BD79" s="5">
        <f t="shared" si="5"/>
        <v>20</v>
      </c>
    </row>
    <row r="80" spans="1:56">
      <c r="A80" s="2">
        <v>10078</v>
      </c>
      <c r="C80" s="8">
        <f t="shared" si="3"/>
        <v>6</v>
      </c>
      <c r="D80" s="17">
        <f t="shared" si="4"/>
        <v>3</v>
      </c>
      <c r="E80" s="7">
        <f t="shared" si="4"/>
        <v>19</v>
      </c>
      <c r="F80" s="1">
        <v>1</v>
      </c>
      <c r="J80" s="1">
        <v>1</v>
      </c>
      <c r="R80">
        <v>2</v>
      </c>
      <c r="AE80">
        <v>2</v>
      </c>
      <c r="BB80" s="9">
        <f>'2015'!D80</f>
        <v>7</v>
      </c>
      <c r="BC80" s="9">
        <f>'2015'!E80</f>
        <v>21</v>
      </c>
      <c r="BD80" s="5">
        <f t="shared" si="5"/>
        <v>28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7">
        <f t="shared" si="4"/>
        <v>12</v>
      </c>
      <c r="BB81" s="9">
        <f>'2015'!D81</f>
        <v>7</v>
      </c>
      <c r="BC81" s="9">
        <f>'2015'!E81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1</v>
      </c>
      <c r="D82" s="7">
        <f t="shared" si="4"/>
        <v>5</v>
      </c>
      <c r="E82" s="12">
        <f t="shared" si="4"/>
        <v>11</v>
      </c>
      <c r="AM82">
        <v>1</v>
      </c>
      <c r="BB82" s="9">
        <f>'2015'!D82</f>
        <v>5</v>
      </c>
      <c r="BC82" s="9">
        <f>'2015'!E82</f>
        <v>12</v>
      </c>
      <c r="BD82" s="5">
        <f t="shared" si="5"/>
        <v>17</v>
      </c>
    </row>
    <row r="83" spans="1:56">
      <c r="A83" s="2">
        <v>10081</v>
      </c>
      <c r="C83" s="8">
        <f t="shared" si="3"/>
        <v>3</v>
      </c>
      <c r="D83" s="7">
        <f t="shared" si="4"/>
        <v>2</v>
      </c>
      <c r="E83" s="7">
        <f t="shared" si="4"/>
        <v>13</v>
      </c>
      <c r="O83" s="1">
        <v>1</v>
      </c>
      <c r="S83">
        <v>1</v>
      </c>
      <c r="AX83">
        <v>1</v>
      </c>
      <c r="BB83" s="9">
        <f>'2015'!D83</f>
        <v>3</v>
      </c>
      <c r="BC83" s="9">
        <f>'2015'!E83</f>
        <v>15</v>
      </c>
      <c r="BD83" s="5">
        <f t="shared" si="5"/>
        <v>18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7">
        <f t="shared" si="4"/>
        <v>5</v>
      </c>
      <c r="BB84" s="9">
        <f>'2015'!D84</f>
        <v>5</v>
      </c>
      <c r="BC84" s="9">
        <f>'2015'!E84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5</v>
      </c>
      <c r="E85" s="7">
        <f t="shared" si="4"/>
        <v>16</v>
      </c>
      <c r="Z85">
        <v>1</v>
      </c>
      <c r="AD85">
        <v>1</v>
      </c>
      <c r="BB85" s="9">
        <f>'2015'!D85</f>
        <v>7</v>
      </c>
      <c r="BC85" s="9">
        <f>'2015'!E85</f>
        <v>16</v>
      </c>
      <c r="BD85" s="5">
        <f t="shared" si="5"/>
        <v>23</v>
      </c>
    </row>
    <row r="86" spans="1:56">
      <c r="A86" s="2">
        <v>10084</v>
      </c>
      <c r="C86" s="8">
        <f t="shared" si="3"/>
        <v>3</v>
      </c>
      <c r="D86" s="7">
        <f t="shared" si="4"/>
        <v>3</v>
      </c>
      <c r="E86" s="7">
        <f t="shared" si="4"/>
        <v>15</v>
      </c>
      <c r="AL86">
        <v>1</v>
      </c>
      <c r="AP86">
        <v>2</v>
      </c>
      <c r="BB86" s="9">
        <f>'2015'!D86</f>
        <v>6</v>
      </c>
      <c r="BC86" s="9">
        <f>'2015'!E86</f>
        <v>15</v>
      </c>
      <c r="BD86" s="5">
        <f t="shared" si="5"/>
        <v>21</v>
      </c>
    </row>
    <row r="87" spans="1:56">
      <c r="A87" s="2">
        <v>10085</v>
      </c>
      <c r="C87" s="8">
        <f t="shared" si="3"/>
        <v>0</v>
      </c>
      <c r="D87" s="7">
        <f t="shared" si="4"/>
        <v>6</v>
      </c>
      <c r="E87" s="7">
        <f t="shared" si="4"/>
        <v>10</v>
      </c>
      <c r="BB87" s="9">
        <f>'2015'!D87</f>
        <v>6</v>
      </c>
      <c r="BC87" s="9">
        <f>'2015'!E87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2">
        <f t="shared" si="4"/>
        <v>3</v>
      </c>
      <c r="BB88" s="9">
        <f>'2015'!D88</f>
        <v>5</v>
      </c>
      <c r="BC88" s="9">
        <f>'2015'!E88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7">
        <f t="shared" si="4"/>
        <v>5</v>
      </c>
      <c r="BB89" s="9">
        <f>'2015'!D89</f>
        <v>5</v>
      </c>
      <c r="BC89" s="9">
        <f>'2015'!E89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1</v>
      </c>
      <c r="D90" s="7">
        <f t="shared" si="4"/>
        <v>5</v>
      </c>
      <c r="E90" s="7">
        <f t="shared" si="4"/>
        <v>3</v>
      </c>
      <c r="O90" s="1">
        <v>1</v>
      </c>
      <c r="BB90" s="9">
        <f>'2015'!D90</f>
        <v>5</v>
      </c>
      <c r="BC90" s="9">
        <f>'2015'!E90</f>
        <v>4</v>
      </c>
      <c r="BD90" s="5">
        <f t="shared" si="5"/>
        <v>9</v>
      </c>
    </row>
    <row r="91" spans="1:56">
      <c r="A91" s="19">
        <v>10089</v>
      </c>
      <c r="C91" s="8">
        <f t="shared" si="3"/>
        <v>5</v>
      </c>
      <c r="D91" s="7">
        <f t="shared" si="4"/>
        <v>0</v>
      </c>
      <c r="E91" s="7">
        <f t="shared" si="4"/>
        <v>13</v>
      </c>
      <c r="F91" s="1">
        <v>1</v>
      </c>
      <c r="G91" s="1">
        <v>1</v>
      </c>
      <c r="V91">
        <v>1</v>
      </c>
      <c r="AP91">
        <v>1</v>
      </c>
      <c r="AT91">
        <v>1</v>
      </c>
      <c r="BB91" s="9">
        <f>'2015'!D91</f>
        <v>4</v>
      </c>
      <c r="BC91" s="9">
        <f>'2015'!E91</f>
        <v>14</v>
      </c>
      <c r="BD91" s="5">
        <f t="shared" si="5"/>
        <v>18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7">
        <f t="shared" si="4"/>
        <v>5</v>
      </c>
      <c r="BB92" s="9">
        <f>'2015'!D92</f>
        <v>5</v>
      </c>
      <c r="BC92" s="9">
        <f>'2015'!E92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1</v>
      </c>
      <c r="D93" s="7">
        <f t="shared" si="4"/>
        <v>5</v>
      </c>
      <c r="E93" s="7">
        <f t="shared" si="4"/>
        <v>4</v>
      </c>
      <c r="AU93">
        <v>1</v>
      </c>
      <c r="BB93" s="9">
        <f>'2015'!D93</f>
        <v>5</v>
      </c>
      <c r="BC93" s="9">
        <f>'2015'!E93</f>
        <v>5</v>
      </c>
      <c r="BD93" s="5">
        <f t="shared" si="5"/>
        <v>10</v>
      </c>
    </row>
    <row r="94" spans="1:56">
      <c r="A94" s="2">
        <v>10092</v>
      </c>
      <c r="C94" s="8">
        <f t="shared" si="3"/>
        <v>2</v>
      </c>
      <c r="D94" s="7">
        <f t="shared" si="4"/>
        <v>4</v>
      </c>
      <c r="E94" s="7">
        <f t="shared" si="4"/>
        <v>3</v>
      </c>
      <c r="K94" s="1">
        <v>1</v>
      </c>
      <c r="AQ94">
        <v>1</v>
      </c>
      <c r="BB94" s="9">
        <f>'2015'!D94</f>
        <v>4</v>
      </c>
      <c r="BC94" s="9">
        <f>'2015'!E94</f>
        <v>5</v>
      </c>
      <c r="BD94" s="5">
        <f t="shared" si="5"/>
        <v>9</v>
      </c>
    </row>
    <row r="95" spans="1:56">
      <c r="A95" s="19">
        <v>10093</v>
      </c>
      <c r="C95" s="8">
        <f t="shared" si="3"/>
        <v>1</v>
      </c>
      <c r="D95" s="7">
        <f t="shared" si="4"/>
        <v>5</v>
      </c>
      <c r="E95" s="7">
        <f t="shared" si="4"/>
        <v>4</v>
      </c>
      <c r="O95" s="1">
        <v>1</v>
      </c>
      <c r="BB95" s="9">
        <f>'2015'!D95</f>
        <v>5</v>
      </c>
      <c r="BC95" s="9">
        <f>'2015'!E95</f>
        <v>5</v>
      </c>
      <c r="BD95" s="5">
        <f t="shared" si="5"/>
        <v>10</v>
      </c>
    </row>
    <row r="96" spans="1:56">
      <c r="A96" s="19">
        <v>10094</v>
      </c>
      <c r="C96" s="8">
        <f t="shared" si="3"/>
        <v>2</v>
      </c>
      <c r="D96" s="7">
        <f t="shared" si="4"/>
        <v>5</v>
      </c>
      <c r="E96" s="7">
        <f t="shared" si="4"/>
        <v>3</v>
      </c>
      <c r="K96" s="1">
        <v>1</v>
      </c>
      <c r="AI96">
        <v>1</v>
      </c>
      <c r="BB96" s="9">
        <f>'2015'!D96</f>
        <v>5</v>
      </c>
      <c r="BC96" s="9">
        <f>'2015'!E96</f>
        <v>5</v>
      </c>
      <c r="BD96" s="5">
        <f t="shared" si="5"/>
        <v>10</v>
      </c>
    </row>
    <row r="97" spans="1:56">
      <c r="A97" s="19">
        <v>10095</v>
      </c>
      <c r="C97" s="8">
        <f t="shared" si="3"/>
        <v>1</v>
      </c>
      <c r="D97" s="7">
        <f t="shared" si="4"/>
        <v>5</v>
      </c>
      <c r="E97" s="7">
        <f t="shared" si="4"/>
        <v>4</v>
      </c>
      <c r="O97" s="1">
        <v>1</v>
      </c>
      <c r="BB97" s="9">
        <f>'2015'!D97</f>
        <v>5</v>
      </c>
      <c r="BC97" s="9">
        <f>'2015'!E97</f>
        <v>5</v>
      </c>
      <c r="BD97" s="5">
        <f t="shared" si="5"/>
        <v>10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7">
        <f t="shared" si="4"/>
        <v>7</v>
      </c>
      <c r="N98" s="1">
        <v>1</v>
      </c>
      <c r="BB98" s="9">
        <f>'2015'!D98</f>
        <v>6</v>
      </c>
      <c r="BC98" s="9">
        <f>'2015'!E98</f>
        <v>7</v>
      </c>
      <c r="BD98" s="5">
        <f t="shared" si="5"/>
        <v>13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7">
        <f t="shared" si="4"/>
        <v>5</v>
      </c>
      <c r="BB99" s="9">
        <f>'2015'!D99</f>
        <v>5</v>
      </c>
      <c r="BC99" s="9">
        <f>'2015'!E99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3</v>
      </c>
      <c r="D100" s="7">
        <f t="shared" si="4"/>
        <v>4</v>
      </c>
      <c r="E100" s="7">
        <f t="shared" si="4"/>
        <v>2</v>
      </c>
      <c r="S100">
        <v>1</v>
      </c>
      <c r="AE100">
        <v>1</v>
      </c>
      <c r="AM100">
        <v>1</v>
      </c>
      <c r="BB100" s="9">
        <f>'2015'!D100</f>
        <v>4</v>
      </c>
      <c r="BC100" s="9">
        <f>'2015'!E100</f>
        <v>5</v>
      </c>
      <c r="BD100" s="5">
        <f t="shared" si="5"/>
        <v>9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7">
        <f t="shared" si="4"/>
        <v>5</v>
      </c>
      <c r="BB101" s="9">
        <f>'2015'!D101</f>
        <v>5</v>
      </c>
      <c r="BC101" s="9">
        <f>'2015'!E101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3</v>
      </c>
      <c r="D102" s="17">
        <f t="shared" si="4"/>
        <v>8</v>
      </c>
      <c r="E102" s="7">
        <f t="shared" si="4"/>
        <v>8</v>
      </c>
      <c r="J102" s="1">
        <v>1</v>
      </c>
      <c r="AD102">
        <v>2</v>
      </c>
      <c r="BB102" s="9">
        <f>'2015'!D102</f>
        <v>11</v>
      </c>
      <c r="BC102" s="9">
        <f>'2015'!E102</f>
        <v>8</v>
      </c>
      <c r="BD102" s="5">
        <f t="shared" si="5"/>
        <v>19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7">
        <f t="shared" si="4"/>
        <v>4</v>
      </c>
      <c r="BB103" s="9">
        <f>'2015'!D103</f>
        <v>5</v>
      </c>
      <c r="BC103" s="9">
        <f>'2015'!E103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7">
        <f t="shared" si="4"/>
        <v>9</v>
      </c>
      <c r="BB104" s="9">
        <f>'2015'!D104</f>
        <v>7</v>
      </c>
      <c r="BC104" s="9">
        <f>'2015'!E104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3</v>
      </c>
      <c r="D105" s="12">
        <f t="shared" si="4"/>
        <v>1</v>
      </c>
      <c r="E105" s="7">
        <f t="shared" si="4"/>
        <v>12</v>
      </c>
      <c r="G105" s="1">
        <v>1</v>
      </c>
      <c r="V105">
        <v>1</v>
      </c>
      <c r="AX105">
        <v>1</v>
      </c>
      <c r="BB105" s="9">
        <f>'2015'!D105</f>
        <v>3</v>
      </c>
      <c r="BC105" s="9">
        <f>'2015'!E105</f>
        <v>13</v>
      </c>
      <c r="BD105" s="5">
        <f t="shared" si="5"/>
        <v>16</v>
      </c>
    </row>
    <row r="106" spans="1:56">
      <c r="A106" s="2">
        <v>10104</v>
      </c>
      <c r="C106" s="8">
        <f t="shared" si="3"/>
        <v>1</v>
      </c>
      <c r="D106" s="7">
        <f t="shared" si="4"/>
        <v>5</v>
      </c>
      <c r="E106" s="7">
        <f t="shared" si="4"/>
        <v>8</v>
      </c>
      <c r="AP106">
        <v>1</v>
      </c>
      <c r="BB106" s="9">
        <f>'2015'!D106</f>
        <v>6</v>
      </c>
      <c r="BC106" s="9">
        <f>'2015'!E106</f>
        <v>8</v>
      </c>
      <c r="BD106" s="5">
        <f t="shared" si="5"/>
        <v>14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7">
        <f t="shared" si="4"/>
        <v>5</v>
      </c>
      <c r="BB107" s="9">
        <f>'2015'!D107</f>
        <v>4</v>
      </c>
      <c r="BC107" s="9">
        <f>'2015'!E107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2</v>
      </c>
      <c r="D108" s="7">
        <f t="shared" si="4"/>
        <v>4</v>
      </c>
      <c r="E108" s="7">
        <f t="shared" si="4"/>
        <v>3</v>
      </c>
      <c r="O108" s="1">
        <v>1</v>
      </c>
      <c r="AA108">
        <v>1</v>
      </c>
      <c r="BB108" s="9">
        <f>'2015'!D108</f>
        <v>4</v>
      </c>
      <c r="BC108" s="9">
        <f>'2015'!E108</f>
        <v>5</v>
      </c>
      <c r="BD108" s="5">
        <f t="shared" si="5"/>
        <v>9</v>
      </c>
    </row>
    <row r="109" spans="1:56">
      <c r="A109" s="2">
        <v>10107</v>
      </c>
      <c r="C109" s="8">
        <f t="shared" si="3"/>
        <v>4</v>
      </c>
      <c r="D109" s="7">
        <f t="shared" si="4"/>
        <v>1</v>
      </c>
      <c r="E109" s="12">
        <f t="shared" si="4"/>
        <v>10</v>
      </c>
      <c r="G109" s="1">
        <v>1</v>
      </c>
      <c r="J109" s="1">
        <v>1</v>
      </c>
      <c r="K109" s="1">
        <v>1</v>
      </c>
      <c r="N109" s="1">
        <v>1</v>
      </c>
      <c r="BB109" s="9">
        <f>'2015'!D109</f>
        <v>3</v>
      </c>
      <c r="BC109" s="9">
        <f>'2015'!E109</f>
        <v>12</v>
      </c>
      <c r="BD109" s="5">
        <f t="shared" si="5"/>
        <v>15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7</v>
      </c>
      <c r="K110" s="1">
        <v>1</v>
      </c>
      <c r="BB110" s="9">
        <f>'2015'!D110</f>
        <v>6</v>
      </c>
      <c r="BC110" s="9">
        <f>'2015'!E110</f>
        <v>8</v>
      </c>
      <c r="BD110" s="5">
        <f t="shared" si="5"/>
        <v>14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7">
        <f t="shared" si="4"/>
        <v>5</v>
      </c>
      <c r="BB111" s="9">
        <f>'2015'!D111</f>
        <v>5</v>
      </c>
      <c r="BC111" s="9">
        <f>'2015'!E111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7</v>
      </c>
      <c r="D112" s="7">
        <f t="shared" si="4"/>
        <v>2</v>
      </c>
      <c r="E112" s="17">
        <f t="shared" si="4"/>
        <v>6</v>
      </c>
      <c r="W112">
        <v>1</v>
      </c>
      <c r="Z112">
        <v>3</v>
      </c>
      <c r="AD112">
        <v>2</v>
      </c>
      <c r="AE112">
        <v>1</v>
      </c>
      <c r="BB112" s="9">
        <f>'2015'!D112</f>
        <v>7</v>
      </c>
      <c r="BC112" s="9">
        <f>'2015'!E112</f>
        <v>8</v>
      </c>
      <c r="BD112" s="5">
        <f t="shared" si="5"/>
        <v>15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7">
        <f t="shared" si="4"/>
        <v>3</v>
      </c>
      <c r="BB113" s="9">
        <f>'2015'!D113</f>
        <v>4</v>
      </c>
      <c r="BC113" s="9">
        <f>'2015'!E113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7">
        <f t="shared" si="4"/>
        <v>4</v>
      </c>
      <c r="BB114" s="9">
        <f>'2015'!D114</f>
        <v>5</v>
      </c>
      <c r="BC114" s="9">
        <f>'2015'!E114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7">
        <f t="shared" si="4"/>
        <v>5</v>
      </c>
      <c r="BB115" s="9">
        <f>'2015'!D115</f>
        <v>5</v>
      </c>
      <c r="BC115" s="9">
        <f>'2015'!E115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3</v>
      </c>
      <c r="D116" s="17">
        <f t="shared" si="4"/>
        <v>4</v>
      </c>
      <c r="E116" s="17">
        <f t="shared" si="4"/>
        <v>5</v>
      </c>
      <c r="G116" s="1">
        <v>1</v>
      </c>
      <c r="O116" s="1">
        <v>1</v>
      </c>
      <c r="W116">
        <v>1</v>
      </c>
      <c r="BB116" s="9">
        <f>'2015'!D116</f>
        <v>4</v>
      </c>
      <c r="BC116" s="9">
        <f>'2015'!E116</f>
        <v>8</v>
      </c>
      <c r="BD116" s="5">
        <f t="shared" si="5"/>
        <v>12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7">
        <f t="shared" si="4"/>
        <v>3</v>
      </c>
      <c r="BB117" s="9">
        <f>'2015'!D117</f>
        <v>4</v>
      </c>
      <c r="BC117" s="9">
        <f>'2015'!E117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1</v>
      </c>
      <c r="D118" s="12">
        <f t="shared" si="4"/>
        <v>0</v>
      </c>
      <c r="E118" s="12">
        <f t="shared" si="4"/>
        <v>12</v>
      </c>
      <c r="AA118">
        <v>1</v>
      </c>
      <c r="BB118" s="9">
        <f>'2015'!D118</f>
        <v>0</v>
      </c>
      <c r="BC118" s="9">
        <f>'2015'!E118</f>
        <v>13</v>
      </c>
      <c r="BD118" s="5">
        <f t="shared" si="5"/>
        <v>13</v>
      </c>
    </row>
    <row r="119" spans="1:56">
      <c r="A119" s="19">
        <v>10117</v>
      </c>
      <c r="C119" s="8">
        <f t="shared" si="3"/>
        <v>1</v>
      </c>
      <c r="D119" s="7">
        <f t="shared" si="4"/>
        <v>5</v>
      </c>
      <c r="E119" s="7">
        <f t="shared" si="4"/>
        <v>3</v>
      </c>
      <c r="AM119">
        <v>1</v>
      </c>
      <c r="BB119" s="9">
        <f>'2015'!D119</f>
        <v>5</v>
      </c>
      <c r="BC119" s="9">
        <f>'2015'!E119</f>
        <v>4</v>
      </c>
      <c r="BD119" s="5">
        <f t="shared" si="5"/>
        <v>9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7">
        <f t="shared" si="4"/>
        <v>5</v>
      </c>
      <c r="BB120" s="9">
        <f>'2015'!D120</f>
        <v>5</v>
      </c>
      <c r="BC120" s="9">
        <f>'2015'!E120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2</v>
      </c>
      <c r="D121" s="7">
        <f t="shared" si="4"/>
        <v>4</v>
      </c>
      <c r="E121" s="7">
        <f t="shared" si="4"/>
        <v>4</v>
      </c>
      <c r="Z121">
        <v>1</v>
      </c>
      <c r="AA121">
        <v>1</v>
      </c>
      <c r="BB121" s="9">
        <f>'2015'!D121</f>
        <v>5</v>
      </c>
      <c r="BC121" s="9">
        <f>'2015'!E121</f>
        <v>5</v>
      </c>
      <c r="BD121" s="5">
        <f t="shared" si="5"/>
        <v>10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7">
        <f t="shared" si="4"/>
        <v>8</v>
      </c>
      <c r="O122" s="1">
        <v>1</v>
      </c>
      <c r="BB122" s="9">
        <f>'2015'!D122</f>
        <v>6</v>
      </c>
      <c r="BC122" s="9">
        <f>'2015'!E122</f>
        <v>9</v>
      </c>
      <c r="BD122" s="5">
        <f t="shared" si="5"/>
        <v>15</v>
      </c>
    </row>
    <row r="123" spans="1:56">
      <c r="A123" s="2">
        <v>10121</v>
      </c>
      <c r="C123" s="8">
        <f t="shared" si="3"/>
        <v>1</v>
      </c>
      <c r="D123" s="7">
        <f t="shared" si="4"/>
        <v>5</v>
      </c>
      <c r="E123" s="7">
        <f t="shared" si="4"/>
        <v>3</v>
      </c>
      <c r="W123">
        <v>1</v>
      </c>
      <c r="BB123" s="9">
        <f>'2015'!D123</f>
        <v>5</v>
      </c>
      <c r="BC123" s="9">
        <f>'2015'!E123</f>
        <v>4</v>
      </c>
      <c r="BD123" s="5">
        <f t="shared" si="5"/>
        <v>9</v>
      </c>
    </row>
    <row r="124" spans="1:56">
      <c r="A124" s="25">
        <v>10122</v>
      </c>
      <c r="C124" s="8">
        <f t="shared" si="3"/>
        <v>10</v>
      </c>
      <c r="D124" s="7">
        <f t="shared" si="4"/>
        <v>2</v>
      </c>
      <c r="E124" s="7">
        <f t="shared" si="4"/>
        <v>16</v>
      </c>
      <c r="F124" s="1">
        <v>1</v>
      </c>
      <c r="J124" s="1">
        <v>1</v>
      </c>
      <c r="K124" s="1">
        <v>1</v>
      </c>
      <c r="O124" s="1">
        <v>1</v>
      </c>
      <c r="R124">
        <v>1</v>
      </c>
      <c r="V124">
        <v>2</v>
      </c>
      <c r="W124">
        <v>2</v>
      </c>
      <c r="AI124">
        <v>1</v>
      </c>
      <c r="BB124" s="9">
        <f>'2015'!D124</f>
        <v>7</v>
      </c>
      <c r="BC124" s="9">
        <f>'2015'!E124</f>
        <v>21</v>
      </c>
      <c r="BD124" s="5">
        <f t="shared" si="5"/>
        <v>28</v>
      </c>
    </row>
    <row r="125" spans="1:56">
      <c r="A125" s="19">
        <v>10123</v>
      </c>
      <c r="C125" s="8">
        <f t="shared" si="3"/>
        <v>1</v>
      </c>
      <c r="D125" s="7">
        <f t="shared" si="4"/>
        <v>5</v>
      </c>
      <c r="E125" s="7">
        <f t="shared" si="4"/>
        <v>4</v>
      </c>
      <c r="AY125">
        <v>1</v>
      </c>
      <c r="BB125" s="9">
        <f>'2015'!D125</f>
        <v>5</v>
      </c>
      <c r="BC125" s="9">
        <f>'2015'!E125</f>
        <v>5</v>
      </c>
      <c r="BD125" s="5">
        <f t="shared" si="5"/>
        <v>10</v>
      </c>
    </row>
    <row r="126" spans="1:56">
      <c r="A126" s="2">
        <v>10124</v>
      </c>
      <c r="C126" s="8">
        <f t="shared" si="3"/>
        <v>11</v>
      </c>
      <c r="D126" s="12">
        <f t="shared" si="4"/>
        <v>0</v>
      </c>
      <c r="E126" s="7">
        <f t="shared" si="4"/>
        <v>27</v>
      </c>
      <c r="K126" s="1">
        <v>1</v>
      </c>
      <c r="W126">
        <v>1</v>
      </c>
      <c r="Z126">
        <v>1</v>
      </c>
      <c r="AD126">
        <v>1</v>
      </c>
      <c r="AM126">
        <v>1</v>
      </c>
      <c r="AP126">
        <v>1</v>
      </c>
      <c r="AQ126">
        <v>1</v>
      </c>
      <c r="AT126">
        <v>2</v>
      </c>
      <c r="AX126">
        <v>1</v>
      </c>
      <c r="AY126">
        <v>1</v>
      </c>
      <c r="BB126" s="9">
        <f>'2015'!D126</f>
        <v>6</v>
      </c>
      <c r="BC126" s="9">
        <f>'2015'!E126</f>
        <v>32</v>
      </c>
      <c r="BD126" s="5">
        <f t="shared" si="5"/>
        <v>38</v>
      </c>
    </row>
    <row r="127" spans="1:56">
      <c r="A127" s="2">
        <v>10125</v>
      </c>
      <c r="C127" s="8">
        <f t="shared" si="3"/>
        <v>0</v>
      </c>
      <c r="D127" s="17">
        <f t="shared" si="4"/>
        <v>5</v>
      </c>
      <c r="E127" s="17">
        <f t="shared" si="4"/>
        <v>8</v>
      </c>
      <c r="BB127" s="9">
        <f>'2015'!D127</f>
        <v>5</v>
      </c>
      <c r="BC127" s="9">
        <f>'2015'!E127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2</v>
      </c>
      <c r="D128" s="17">
        <f t="shared" si="4"/>
        <v>4</v>
      </c>
      <c r="E128" s="17">
        <f t="shared" si="4"/>
        <v>16</v>
      </c>
      <c r="G128" s="1">
        <v>1</v>
      </c>
      <c r="R128">
        <v>1</v>
      </c>
      <c r="BB128" s="9">
        <f>'2015'!D128</f>
        <v>5</v>
      </c>
      <c r="BC128" s="9">
        <f>'2015'!E128</f>
        <v>17</v>
      </c>
      <c r="BD128" s="5">
        <f t="shared" si="5"/>
        <v>22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7">
        <f t="shared" si="4"/>
        <v>3</v>
      </c>
      <c r="BB129" s="9">
        <f>'2015'!D129</f>
        <v>4</v>
      </c>
      <c r="BC129" s="9">
        <f>'2015'!E129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6</v>
      </c>
      <c r="E130" s="7">
        <f t="shared" si="4"/>
        <v>7</v>
      </c>
      <c r="O130" s="1">
        <v>1</v>
      </c>
      <c r="BB130" s="9">
        <f>'2015'!D130</f>
        <v>6</v>
      </c>
      <c r="BC130" s="9">
        <f>'2015'!E130</f>
        <v>8</v>
      </c>
      <c r="BD130" s="5">
        <f t="shared" si="5"/>
        <v>14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5</v>
      </c>
      <c r="E131" s="17">
        <f t="shared" si="4"/>
        <v>16</v>
      </c>
      <c r="BB131" s="9">
        <f>'2015'!D131</f>
        <v>5</v>
      </c>
      <c r="BC131" s="9">
        <f>'2015'!E131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7">
        <f t="shared" ref="D132:E195" si="7">SUM(BB132-F132-J132-N132-R132-V132-Z132-AD132-AH132-AL132-AP132-AT132-AX132)</f>
        <v>3</v>
      </c>
      <c r="E132" s="12">
        <f t="shared" si="7"/>
        <v>10</v>
      </c>
      <c r="G132" s="1">
        <v>1</v>
      </c>
      <c r="K132" s="1">
        <v>1</v>
      </c>
      <c r="W132">
        <v>1</v>
      </c>
      <c r="BB132" s="9">
        <f>'2015'!D132</f>
        <v>3</v>
      </c>
      <c r="BC132" s="9">
        <f>'2015'!E132</f>
        <v>13</v>
      </c>
      <c r="BD132" s="5">
        <f t="shared" ref="BD132:BD195" si="8">BB132+BC132</f>
        <v>16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7">
        <f t="shared" si="7"/>
        <v>5</v>
      </c>
      <c r="O133" s="1">
        <v>1</v>
      </c>
      <c r="BB133" s="9">
        <f>'2015'!D133</f>
        <v>7</v>
      </c>
      <c r="BC133" s="9">
        <f>'2015'!E133</f>
        <v>6</v>
      </c>
      <c r="BD133" s="5">
        <f t="shared" si="8"/>
        <v>13</v>
      </c>
    </row>
    <row r="134" spans="1:56">
      <c r="A134" s="19">
        <v>10132</v>
      </c>
      <c r="C134" s="8">
        <f t="shared" si="6"/>
        <v>1</v>
      </c>
      <c r="D134" s="7">
        <f t="shared" si="7"/>
        <v>5</v>
      </c>
      <c r="E134" s="7">
        <f t="shared" si="7"/>
        <v>3</v>
      </c>
      <c r="AU134">
        <v>1</v>
      </c>
      <c r="BB134" s="9">
        <f>'2015'!D134</f>
        <v>5</v>
      </c>
      <c r="BC134" s="9">
        <f>'2015'!E134</f>
        <v>4</v>
      </c>
      <c r="BD134" s="5">
        <f t="shared" si="8"/>
        <v>9</v>
      </c>
    </row>
    <row r="135" spans="1:56">
      <c r="A135" s="2">
        <v>10133</v>
      </c>
      <c r="C135" s="8">
        <f t="shared" si="6"/>
        <v>2</v>
      </c>
      <c r="D135" s="7">
        <f t="shared" si="7"/>
        <v>5</v>
      </c>
      <c r="E135" s="7">
        <f t="shared" si="7"/>
        <v>11</v>
      </c>
      <c r="AT135">
        <v>2</v>
      </c>
      <c r="BB135" s="9">
        <f>'2015'!D135</f>
        <v>7</v>
      </c>
      <c r="BC135" s="9">
        <f>'2015'!E135</f>
        <v>11</v>
      </c>
      <c r="BD135" s="5">
        <f t="shared" si="8"/>
        <v>18</v>
      </c>
    </row>
    <row r="136" spans="1:56">
      <c r="A136" s="2">
        <v>10134</v>
      </c>
      <c r="C136" s="8">
        <f t="shared" si="6"/>
        <v>5</v>
      </c>
      <c r="D136" s="7">
        <f t="shared" si="7"/>
        <v>4</v>
      </c>
      <c r="E136" s="7">
        <f t="shared" si="7"/>
        <v>7</v>
      </c>
      <c r="J136" s="1">
        <v>1</v>
      </c>
      <c r="N136" s="1">
        <v>1</v>
      </c>
      <c r="O136" s="1">
        <v>1</v>
      </c>
      <c r="W136">
        <v>1</v>
      </c>
      <c r="AD136">
        <v>1</v>
      </c>
      <c r="BB136" s="9">
        <f>'2015'!D136</f>
        <v>7</v>
      </c>
      <c r="BC136" s="9">
        <f>'2015'!E136</f>
        <v>9</v>
      </c>
      <c r="BD136" s="5">
        <f t="shared" si="8"/>
        <v>16</v>
      </c>
    </row>
    <row r="137" spans="1:56">
      <c r="A137" s="2">
        <v>10135</v>
      </c>
      <c r="C137" s="8">
        <f t="shared" si="6"/>
        <v>3</v>
      </c>
      <c r="D137" s="17">
        <f t="shared" si="7"/>
        <v>5</v>
      </c>
      <c r="E137" s="17">
        <f t="shared" si="7"/>
        <v>12</v>
      </c>
      <c r="AP137">
        <v>1</v>
      </c>
      <c r="AU137">
        <v>1</v>
      </c>
      <c r="AX137">
        <v>1</v>
      </c>
      <c r="BB137" s="9">
        <f>'2015'!D137</f>
        <v>7</v>
      </c>
      <c r="BC137" s="9">
        <f>'2015'!E137</f>
        <v>13</v>
      </c>
      <c r="BD137" s="5">
        <f t="shared" si="8"/>
        <v>20</v>
      </c>
    </row>
    <row r="138" spans="1:56">
      <c r="A138" s="2">
        <v>10136</v>
      </c>
      <c r="C138" s="8">
        <f t="shared" si="6"/>
        <v>5</v>
      </c>
      <c r="D138" s="12">
        <f t="shared" si="7"/>
        <v>0</v>
      </c>
      <c r="E138" s="17">
        <f t="shared" si="7"/>
        <v>19</v>
      </c>
      <c r="F138" s="1">
        <v>1</v>
      </c>
      <c r="AD138">
        <v>2</v>
      </c>
      <c r="AP138">
        <v>1</v>
      </c>
      <c r="AT138">
        <v>1</v>
      </c>
      <c r="BB138" s="9">
        <f>'2015'!D138</f>
        <v>5</v>
      </c>
      <c r="BC138" s="9">
        <f>'2015'!E138</f>
        <v>19</v>
      </c>
      <c r="BD138" s="5">
        <f t="shared" si="8"/>
        <v>24</v>
      </c>
    </row>
    <row r="139" spans="1:56">
      <c r="A139" s="25">
        <v>10137</v>
      </c>
      <c r="C139" s="8">
        <f t="shared" si="6"/>
        <v>5</v>
      </c>
      <c r="D139" s="17">
        <f t="shared" si="7"/>
        <v>8</v>
      </c>
      <c r="E139" s="17">
        <f t="shared" si="7"/>
        <v>16</v>
      </c>
      <c r="J139" s="1">
        <v>2</v>
      </c>
      <c r="O139" s="1">
        <v>2</v>
      </c>
      <c r="AM139">
        <v>1</v>
      </c>
      <c r="BB139" s="9">
        <f>'2015'!D139</f>
        <v>10</v>
      </c>
      <c r="BC139" s="9">
        <f>'2015'!E139</f>
        <v>19</v>
      </c>
      <c r="BD139" s="5">
        <f t="shared" si="8"/>
        <v>29</v>
      </c>
    </row>
    <row r="140" spans="1:56">
      <c r="A140" s="2">
        <v>10138</v>
      </c>
      <c r="C140" s="8">
        <f t="shared" si="6"/>
        <v>6</v>
      </c>
      <c r="D140" s="12">
        <f t="shared" si="7"/>
        <v>0</v>
      </c>
      <c r="E140" s="12">
        <f t="shared" si="7"/>
        <v>10</v>
      </c>
      <c r="F140" s="1">
        <v>1</v>
      </c>
      <c r="J140" s="1">
        <v>3</v>
      </c>
      <c r="S140">
        <v>1</v>
      </c>
      <c r="W140">
        <v>1</v>
      </c>
      <c r="BB140" s="9">
        <f>'2015'!D140</f>
        <v>4</v>
      </c>
      <c r="BC140" s="9">
        <f>'2015'!E140</f>
        <v>12</v>
      </c>
      <c r="BD140" s="5">
        <f t="shared" si="8"/>
        <v>16</v>
      </c>
    </row>
    <row r="141" spans="1:56">
      <c r="A141" s="2">
        <v>10139</v>
      </c>
      <c r="C141" s="8">
        <f t="shared" si="6"/>
        <v>2</v>
      </c>
      <c r="D141" s="7">
        <f t="shared" si="7"/>
        <v>3</v>
      </c>
      <c r="E141" s="7">
        <f t="shared" si="7"/>
        <v>4</v>
      </c>
      <c r="N141" s="1">
        <v>1</v>
      </c>
      <c r="W141">
        <v>1</v>
      </c>
      <c r="BB141" s="9">
        <f>'2015'!D141</f>
        <v>4</v>
      </c>
      <c r="BC141" s="9">
        <f>'2015'!E141</f>
        <v>5</v>
      </c>
      <c r="BD141" s="5">
        <f t="shared" si="8"/>
        <v>9</v>
      </c>
    </row>
    <row r="142" spans="1:56">
      <c r="A142" s="2">
        <v>10140</v>
      </c>
      <c r="C142" s="8">
        <f t="shared" si="6"/>
        <v>2</v>
      </c>
      <c r="D142" s="7">
        <f t="shared" si="7"/>
        <v>3</v>
      </c>
      <c r="E142" s="12">
        <f t="shared" si="7"/>
        <v>11</v>
      </c>
      <c r="W142">
        <v>1</v>
      </c>
      <c r="AI142">
        <v>1</v>
      </c>
      <c r="BB142" s="9">
        <f>'2015'!D142</f>
        <v>3</v>
      </c>
      <c r="BC142" s="9">
        <f>'2015'!E142</f>
        <v>13</v>
      </c>
      <c r="BD142" s="5">
        <f t="shared" si="8"/>
        <v>16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7">
        <f t="shared" si="7"/>
        <v>5</v>
      </c>
      <c r="BB143" s="9">
        <f>'2015'!D143</f>
        <v>5</v>
      </c>
      <c r="BC143" s="9">
        <f>'2015'!E143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7">
        <f t="shared" si="7"/>
        <v>2</v>
      </c>
      <c r="G144" s="1">
        <v>1</v>
      </c>
      <c r="BB144" s="9">
        <f>'2015'!D144</f>
        <v>4</v>
      </c>
      <c r="BC144" s="9">
        <f>'2015'!E144</f>
        <v>3</v>
      </c>
      <c r="BD144" s="5">
        <f t="shared" si="8"/>
        <v>7</v>
      </c>
    </row>
    <row r="145" spans="1:56">
      <c r="A145" s="2">
        <v>10143</v>
      </c>
      <c r="C145" s="8">
        <f t="shared" si="6"/>
        <v>2</v>
      </c>
      <c r="D145" s="7">
        <f t="shared" si="7"/>
        <v>4</v>
      </c>
      <c r="E145" s="7">
        <f t="shared" si="7"/>
        <v>12</v>
      </c>
      <c r="AE145">
        <v>1</v>
      </c>
      <c r="AM145">
        <v>1</v>
      </c>
      <c r="BB145" s="9">
        <f>'2015'!D145</f>
        <v>4</v>
      </c>
      <c r="BC145" s="9">
        <f>'2015'!E145</f>
        <v>14</v>
      </c>
      <c r="BD145" s="5">
        <f t="shared" si="8"/>
        <v>18</v>
      </c>
    </row>
    <row r="146" spans="1:56">
      <c r="A146" s="25">
        <v>10144</v>
      </c>
      <c r="C146" s="8">
        <f t="shared" si="6"/>
        <v>4</v>
      </c>
      <c r="D146" s="7">
        <f t="shared" si="7"/>
        <v>10</v>
      </c>
      <c r="E146" s="7">
        <f t="shared" si="7"/>
        <v>20</v>
      </c>
      <c r="N146" s="1">
        <v>1</v>
      </c>
      <c r="S146">
        <v>2</v>
      </c>
      <c r="AA146">
        <v>1</v>
      </c>
      <c r="BB146" s="9">
        <f>'2015'!D146</f>
        <v>11</v>
      </c>
      <c r="BC146" s="9">
        <f>'2015'!E146</f>
        <v>23</v>
      </c>
      <c r="BD146" s="5">
        <f t="shared" si="8"/>
        <v>34</v>
      </c>
    </row>
    <row r="147" spans="1:56">
      <c r="A147" s="2">
        <v>10145</v>
      </c>
      <c r="C147" s="8">
        <f t="shared" si="6"/>
        <v>2</v>
      </c>
      <c r="D147" s="17">
        <f t="shared" si="7"/>
        <v>3</v>
      </c>
      <c r="E147" s="7">
        <f t="shared" si="7"/>
        <v>10</v>
      </c>
      <c r="AD147">
        <v>2</v>
      </c>
      <c r="BB147" s="9">
        <f>'2015'!D147</f>
        <v>5</v>
      </c>
      <c r="BC147" s="9">
        <f>'2015'!E147</f>
        <v>10</v>
      </c>
      <c r="BD147" s="5">
        <f t="shared" si="8"/>
        <v>15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7">
        <f t="shared" si="7"/>
        <v>5</v>
      </c>
      <c r="BB148" s="9">
        <f>'2015'!D148</f>
        <v>5</v>
      </c>
      <c r="BC148" s="9">
        <f>'2015'!E148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6</v>
      </c>
      <c r="D149" s="7">
        <f t="shared" si="7"/>
        <v>2</v>
      </c>
      <c r="E149" s="7">
        <f t="shared" si="7"/>
        <v>19</v>
      </c>
      <c r="Z149">
        <v>2</v>
      </c>
      <c r="AD149">
        <v>1</v>
      </c>
      <c r="AE149">
        <v>1</v>
      </c>
      <c r="AT149">
        <v>2</v>
      </c>
      <c r="BB149" s="9">
        <f>'2015'!D149</f>
        <v>7</v>
      </c>
      <c r="BC149" s="9">
        <f>'2015'!E149</f>
        <v>20</v>
      </c>
      <c r="BD149" s="5">
        <f t="shared" si="8"/>
        <v>27</v>
      </c>
    </row>
    <row r="150" spans="1:56">
      <c r="A150" s="25">
        <v>10148</v>
      </c>
      <c r="C150" s="8">
        <f t="shared" si="6"/>
        <v>22</v>
      </c>
      <c r="D150" s="12">
        <f t="shared" si="7"/>
        <v>0</v>
      </c>
      <c r="E150" s="7">
        <f t="shared" si="7"/>
        <v>25</v>
      </c>
      <c r="F150" s="1">
        <v>3</v>
      </c>
      <c r="J150" s="1">
        <v>1</v>
      </c>
      <c r="N150" s="1">
        <v>3</v>
      </c>
      <c r="O150" s="1">
        <v>2</v>
      </c>
      <c r="R150">
        <v>1</v>
      </c>
      <c r="S150">
        <v>2</v>
      </c>
      <c r="V150">
        <v>1</v>
      </c>
      <c r="W150">
        <v>2</v>
      </c>
      <c r="AA150">
        <v>2</v>
      </c>
      <c r="AE150">
        <v>1</v>
      </c>
      <c r="AI150">
        <v>1</v>
      </c>
      <c r="AQ150">
        <v>2</v>
      </c>
      <c r="AU150">
        <v>1</v>
      </c>
      <c r="BB150" s="9">
        <f>'2015'!D150</f>
        <v>9</v>
      </c>
      <c r="BC150" s="9">
        <f>'2015'!E150</f>
        <v>38</v>
      </c>
      <c r="BD150" s="5">
        <f t="shared" si="8"/>
        <v>47</v>
      </c>
    </row>
    <row r="151" spans="1:56">
      <c r="A151" s="2">
        <v>10149</v>
      </c>
      <c r="C151" s="8">
        <f t="shared" si="6"/>
        <v>5</v>
      </c>
      <c r="D151" s="7">
        <f t="shared" si="7"/>
        <v>2</v>
      </c>
      <c r="E151" s="7">
        <f t="shared" si="7"/>
        <v>14</v>
      </c>
      <c r="S151">
        <v>1</v>
      </c>
      <c r="V151">
        <v>2</v>
      </c>
      <c r="AD151">
        <v>1</v>
      </c>
      <c r="AT151">
        <v>1</v>
      </c>
      <c r="BB151" s="9">
        <f>'2015'!D151</f>
        <v>6</v>
      </c>
      <c r="BC151" s="9">
        <f>'2015'!E151</f>
        <v>15</v>
      </c>
      <c r="BD151" s="5">
        <f t="shared" si="8"/>
        <v>21</v>
      </c>
    </row>
    <row r="152" spans="1:56">
      <c r="A152" s="25">
        <v>10150</v>
      </c>
      <c r="C152" s="8">
        <f t="shared" si="6"/>
        <v>6</v>
      </c>
      <c r="D152" s="17">
        <f t="shared" si="7"/>
        <v>8</v>
      </c>
      <c r="E152" s="7">
        <f t="shared" si="7"/>
        <v>19</v>
      </c>
      <c r="G152" s="1">
        <v>1</v>
      </c>
      <c r="J152" s="1">
        <v>1</v>
      </c>
      <c r="S152">
        <v>2</v>
      </c>
      <c r="Z152">
        <v>1</v>
      </c>
      <c r="AM152">
        <v>1</v>
      </c>
      <c r="BB152" s="9">
        <f>'2015'!D152</f>
        <v>10</v>
      </c>
      <c r="BC152" s="9">
        <f>'2015'!E152</f>
        <v>23</v>
      </c>
      <c r="BD152" s="5">
        <f t="shared" si="8"/>
        <v>33</v>
      </c>
    </row>
    <row r="153" spans="1:56">
      <c r="A153" s="2">
        <v>10151</v>
      </c>
      <c r="C153" s="8">
        <f t="shared" si="6"/>
        <v>6</v>
      </c>
      <c r="D153" s="7">
        <f t="shared" si="7"/>
        <v>4</v>
      </c>
      <c r="E153" s="7">
        <f t="shared" si="7"/>
        <v>7</v>
      </c>
      <c r="N153" s="1">
        <v>1</v>
      </c>
      <c r="V153">
        <v>1</v>
      </c>
      <c r="Z153">
        <v>1</v>
      </c>
      <c r="AM153">
        <v>1</v>
      </c>
      <c r="AU153">
        <v>1</v>
      </c>
      <c r="AY153">
        <v>1</v>
      </c>
      <c r="BB153" s="9">
        <f>'2015'!D153</f>
        <v>7</v>
      </c>
      <c r="BC153" s="9">
        <f>'2015'!E153</f>
        <v>10</v>
      </c>
      <c r="BD153" s="5">
        <f t="shared" si="8"/>
        <v>17</v>
      </c>
    </row>
    <row r="154" spans="1:56">
      <c r="A154" s="25">
        <v>10152</v>
      </c>
      <c r="C154" s="8">
        <f t="shared" si="6"/>
        <v>3</v>
      </c>
      <c r="D154" s="17">
        <f t="shared" si="7"/>
        <v>7</v>
      </c>
      <c r="E154" s="7">
        <f t="shared" si="7"/>
        <v>21</v>
      </c>
      <c r="J154" s="1">
        <v>1</v>
      </c>
      <c r="W154">
        <v>1</v>
      </c>
      <c r="AY154">
        <v>1</v>
      </c>
      <c r="BB154" s="9">
        <f>'2015'!D154</f>
        <v>8</v>
      </c>
      <c r="BC154" s="9">
        <f>'2015'!E154</f>
        <v>23</v>
      </c>
      <c r="BD154" s="5">
        <f t="shared" si="8"/>
        <v>31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7">
        <f t="shared" si="7"/>
        <v>4</v>
      </c>
      <c r="BB155" s="9">
        <f>'2015'!D155</f>
        <v>5</v>
      </c>
      <c r="BC155" s="9">
        <f>'2015'!E155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7">
        <f t="shared" si="7"/>
        <v>5</v>
      </c>
      <c r="BB156" s="9">
        <f>'2015'!D156</f>
        <v>5</v>
      </c>
      <c r="BC156" s="9">
        <f>'2015'!E156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5</v>
      </c>
      <c r="D157" s="7">
        <f t="shared" si="7"/>
        <v>4</v>
      </c>
      <c r="E157" s="7">
        <f t="shared" si="7"/>
        <v>13</v>
      </c>
      <c r="J157" s="1">
        <v>1</v>
      </c>
      <c r="O157" s="1">
        <v>1</v>
      </c>
      <c r="V157">
        <v>1</v>
      </c>
      <c r="W157">
        <v>1</v>
      </c>
      <c r="AU157">
        <v>1</v>
      </c>
      <c r="BB157" s="9">
        <f>'2015'!D157</f>
        <v>6</v>
      </c>
      <c r="BC157" s="9">
        <f>'2015'!E157</f>
        <v>16</v>
      </c>
      <c r="BD157" s="5">
        <f t="shared" si="8"/>
        <v>22</v>
      </c>
    </row>
    <row r="158" spans="1:56">
      <c r="A158" s="2">
        <v>10156</v>
      </c>
      <c r="C158" s="8">
        <f t="shared" si="6"/>
        <v>2</v>
      </c>
      <c r="D158" s="17">
        <f t="shared" si="7"/>
        <v>4</v>
      </c>
      <c r="E158" s="7">
        <f t="shared" si="7"/>
        <v>6</v>
      </c>
      <c r="F158" s="1">
        <v>1</v>
      </c>
      <c r="G158" s="1">
        <v>1</v>
      </c>
      <c r="BB158" s="9">
        <f>'2015'!D158</f>
        <v>5</v>
      </c>
      <c r="BC158" s="9">
        <f>'2015'!E158</f>
        <v>7</v>
      </c>
      <c r="BD158" s="5">
        <f t="shared" si="8"/>
        <v>12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7">
        <f t="shared" si="7"/>
        <v>10</v>
      </c>
      <c r="BB159" s="9">
        <f>'2015'!D159</f>
        <v>5</v>
      </c>
      <c r="BC159" s="9">
        <f>'2015'!E159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2</v>
      </c>
      <c r="D160" s="17">
        <f t="shared" si="7"/>
        <v>7</v>
      </c>
      <c r="E160" s="17">
        <f t="shared" si="7"/>
        <v>9</v>
      </c>
      <c r="W160">
        <v>2</v>
      </c>
      <c r="BB160" s="9">
        <f>'2015'!D160</f>
        <v>7</v>
      </c>
      <c r="BC160" s="9">
        <f>'2015'!E160</f>
        <v>11</v>
      </c>
      <c r="BD160" s="5">
        <f t="shared" si="8"/>
        <v>18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7">
        <f t="shared" si="7"/>
        <v>5</v>
      </c>
      <c r="BB161" s="9">
        <f>'2015'!D161</f>
        <v>5</v>
      </c>
      <c r="BC161" s="9">
        <f>'2015'!E161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2">
        <f t="shared" si="7"/>
        <v>12</v>
      </c>
      <c r="BB162" s="9">
        <f>'2015'!D162</f>
        <v>4</v>
      </c>
      <c r="BC162" s="9">
        <f>'2015'!E162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'2015'!D163</f>
        <v>5</v>
      </c>
      <c r="BC163" s="9">
        <f>'2015'!E163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7">
        <f t="shared" si="7"/>
        <v>17</v>
      </c>
      <c r="BB164" s="9">
        <f>'2015'!D164</f>
        <v>8</v>
      </c>
      <c r="BC164" s="9">
        <f>'2015'!E164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1</v>
      </c>
      <c r="D165" s="7">
        <f t="shared" si="7"/>
        <v>3</v>
      </c>
      <c r="E165" s="7">
        <f t="shared" si="7"/>
        <v>13</v>
      </c>
      <c r="R165">
        <v>1</v>
      </c>
      <c r="BB165" s="9">
        <f>'2015'!D165</f>
        <v>4</v>
      </c>
      <c r="BC165" s="9">
        <f>'2015'!E165</f>
        <v>13</v>
      </c>
      <c r="BD165" s="5">
        <f t="shared" si="8"/>
        <v>17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7">
        <f t="shared" si="7"/>
        <v>9</v>
      </c>
      <c r="BB166" s="9">
        <f>'2015'!D166</f>
        <v>9</v>
      </c>
      <c r="BC166" s="9">
        <f>'2015'!E166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'2015'!D167</f>
        <v>4</v>
      </c>
      <c r="BC167" s="9">
        <f>'2015'!E167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1</v>
      </c>
      <c r="D168" s="7">
        <f t="shared" si="7"/>
        <v>5</v>
      </c>
      <c r="E168" s="7">
        <f t="shared" si="7"/>
        <v>18</v>
      </c>
      <c r="O168" s="1">
        <v>1</v>
      </c>
      <c r="BB168" s="9">
        <f>'2015'!D168</f>
        <v>5</v>
      </c>
      <c r="BC168" s="9">
        <f>'2015'!E168</f>
        <v>19</v>
      </c>
      <c r="BD168" s="5">
        <f t="shared" si="8"/>
        <v>24</v>
      </c>
    </row>
    <row r="169" spans="1:56">
      <c r="A169" s="2">
        <v>10167</v>
      </c>
      <c r="C169" s="8">
        <f t="shared" si="6"/>
        <v>4</v>
      </c>
      <c r="D169" s="7">
        <f t="shared" si="7"/>
        <v>3</v>
      </c>
      <c r="E169" s="7">
        <f t="shared" si="7"/>
        <v>11</v>
      </c>
      <c r="J169" s="1">
        <v>1</v>
      </c>
      <c r="O169" s="1">
        <v>1</v>
      </c>
      <c r="Z169">
        <v>1</v>
      </c>
      <c r="AQ169">
        <v>1</v>
      </c>
      <c r="BB169" s="9">
        <f>'2015'!D169</f>
        <v>5</v>
      </c>
      <c r="BC169" s="9">
        <f>'2015'!E169</f>
        <v>13</v>
      </c>
      <c r="BD169" s="5">
        <f t="shared" si="8"/>
        <v>18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7">
        <f t="shared" si="7"/>
        <v>7</v>
      </c>
      <c r="BB170" s="9">
        <f>'2015'!D170</f>
        <v>7</v>
      </c>
      <c r="BC170" s="9">
        <f>'2015'!E170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2</v>
      </c>
      <c r="D171" s="7">
        <f t="shared" si="7"/>
        <v>3</v>
      </c>
      <c r="E171" s="7">
        <f t="shared" si="7"/>
        <v>3</v>
      </c>
      <c r="J171" s="1">
        <v>1</v>
      </c>
      <c r="W171">
        <v>1</v>
      </c>
      <c r="BB171" s="9">
        <f>'2015'!D171</f>
        <v>4</v>
      </c>
      <c r="BC171" s="9">
        <f>'2015'!E171</f>
        <v>4</v>
      </c>
      <c r="BD171" s="5">
        <f t="shared" si="8"/>
        <v>8</v>
      </c>
    </row>
    <row r="172" spans="1:56">
      <c r="A172" s="2">
        <v>10170</v>
      </c>
      <c r="C172" s="8">
        <f t="shared" si="6"/>
        <v>2</v>
      </c>
      <c r="D172" s="17">
        <f t="shared" si="7"/>
        <v>6</v>
      </c>
      <c r="E172" s="17">
        <f t="shared" si="7"/>
        <v>14</v>
      </c>
      <c r="R172">
        <v>1</v>
      </c>
      <c r="AI172">
        <v>1</v>
      </c>
      <c r="BB172" s="9">
        <f>'2015'!D172</f>
        <v>7</v>
      </c>
      <c r="BC172" s="9">
        <f>'2015'!E172</f>
        <v>15</v>
      </c>
      <c r="BD172" s="5">
        <f t="shared" si="8"/>
        <v>22</v>
      </c>
    </row>
    <row r="173" spans="1:56">
      <c r="A173" s="2">
        <v>10171</v>
      </c>
      <c r="C173" s="8">
        <f t="shared" si="6"/>
        <v>1</v>
      </c>
      <c r="D173" s="7">
        <f t="shared" si="7"/>
        <v>4</v>
      </c>
      <c r="E173" s="17">
        <f t="shared" si="7"/>
        <v>10</v>
      </c>
      <c r="N173" s="1">
        <v>1</v>
      </c>
      <c r="BB173" s="9">
        <f>'2015'!D173</f>
        <v>5</v>
      </c>
      <c r="BC173" s="9">
        <f>'2015'!E173</f>
        <v>10</v>
      </c>
      <c r="BD173" s="5">
        <f t="shared" si="8"/>
        <v>15</v>
      </c>
    </row>
    <row r="174" spans="1:56">
      <c r="A174" s="2">
        <v>10172</v>
      </c>
      <c r="C174" s="8">
        <f t="shared" si="6"/>
        <v>2</v>
      </c>
      <c r="D174" s="7">
        <f t="shared" si="7"/>
        <v>4</v>
      </c>
      <c r="E174" s="7">
        <f t="shared" si="7"/>
        <v>5</v>
      </c>
      <c r="J174" s="1">
        <v>1</v>
      </c>
      <c r="AI174">
        <v>1</v>
      </c>
      <c r="BB174" s="9">
        <f>'2015'!D174</f>
        <v>5</v>
      </c>
      <c r="BC174" s="9">
        <f>'2015'!E174</f>
        <v>6</v>
      </c>
      <c r="BD174" s="5">
        <f t="shared" si="8"/>
        <v>11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7">
        <f t="shared" si="7"/>
        <v>4</v>
      </c>
      <c r="BB175" s="9">
        <f>'2015'!D175</f>
        <v>4</v>
      </c>
      <c r="BC175" s="9">
        <f>'2015'!E175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7">
        <f t="shared" si="7"/>
        <v>8</v>
      </c>
      <c r="G176" s="1">
        <v>1</v>
      </c>
      <c r="BB176" s="9">
        <f>'2015'!D176</f>
        <v>6</v>
      </c>
      <c r="BC176" s="9">
        <f>'2015'!E176</f>
        <v>9</v>
      </c>
      <c r="BD176" s="5">
        <f t="shared" si="8"/>
        <v>15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7">
        <f t="shared" si="7"/>
        <v>5</v>
      </c>
      <c r="BB177" s="9">
        <f>'2015'!D177</f>
        <v>5</v>
      </c>
      <c r="BC177" s="9">
        <f>'2015'!E177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4</v>
      </c>
      <c r="D178" s="7">
        <f t="shared" si="7"/>
        <v>4</v>
      </c>
      <c r="E178" s="7">
        <f t="shared" si="7"/>
        <v>13</v>
      </c>
      <c r="N178" s="1">
        <v>1</v>
      </c>
      <c r="W178">
        <v>2</v>
      </c>
      <c r="AA178">
        <v>1</v>
      </c>
      <c r="BB178" s="9">
        <f>'2015'!D178</f>
        <v>5</v>
      </c>
      <c r="BC178" s="9">
        <f>'2015'!E178</f>
        <v>16</v>
      </c>
      <c r="BD178" s="5">
        <f t="shared" si="8"/>
        <v>21</v>
      </c>
    </row>
    <row r="179" spans="1:56">
      <c r="A179" s="2">
        <v>10177</v>
      </c>
      <c r="C179" s="8">
        <f t="shared" si="6"/>
        <v>1</v>
      </c>
      <c r="D179" s="7">
        <f t="shared" si="7"/>
        <v>7</v>
      </c>
      <c r="E179" s="17">
        <f t="shared" si="7"/>
        <v>8</v>
      </c>
      <c r="K179" s="1">
        <v>1</v>
      </c>
      <c r="BB179" s="9">
        <f>'2015'!D179</f>
        <v>7</v>
      </c>
      <c r="BC179" s="9">
        <f>'2015'!E179</f>
        <v>9</v>
      </c>
      <c r="BD179" s="5">
        <f t="shared" si="8"/>
        <v>16</v>
      </c>
    </row>
    <row r="180" spans="1:56">
      <c r="A180" s="2">
        <v>10178</v>
      </c>
      <c r="C180" s="8">
        <f t="shared" si="6"/>
        <v>4</v>
      </c>
      <c r="D180" s="7">
        <f t="shared" si="7"/>
        <v>4</v>
      </c>
      <c r="E180" s="17">
        <f t="shared" si="7"/>
        <v>7</v>
      </c>
      <c r="R180">
        <v>1</v>
      </c>
      <c r="W180">
        <v>1</v>
      </c>
      <c r="AM180">
        <v>1</v>
      </c>
      <c r="AU180">
        <v>1</v>
      </c>
      <c r="BB180" s="9">
        <f>'2015'!D180</f>
        <v>5</v>
      </c>
      <c r="BC180" s="9">
        <f>'2015'!E180</f>
        <v>10</v>
      </c>
      <c r="BD180" s="5">
        <f t="shared" si="8"/>
        <v>15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7">
        <f t="shared" si="7"/>
        <v>3</v>
      </c>
      <c r="K181" s="1">
        <v>1</v>
      </c>
      <c r="BB181" s="9">
        <f>'2015'!D181</f>
        <v>4</v>
      </c>
      <c r="BC181" s="9">
        <f>'2015'!E181</f>
        <v>4</v>
      </c>
      <c r="BD181" s="5">
        <f t="shared" si="8"/>
        <v>8</v>
      </c>
    </row>
    <row r="182" spans="1:56">
      <c r="A182" s="25">
        <v>10180</v>
      </c>
      <c r="C182" s="8">
        <f t="shared" si="6"/>
        <v>20</v>
      </c>
      <c r="D182" s="12">
        <f t="shared" si="7"/>
        <v>0</v>
      </c>
      <c r="E182" s="7">
        <f t="shared" si="7"/>
        <v>13</v>
      </c>
      <c r="J182" s="1">
        <v>1</v>
      </c>
      <c r="N182" s="1">
        <v>2</v>
      </c>
      <c r="O182" s="1">
        <v>1</v>
      </c>
      <c r="R182">
        <v>2</v>
      </c>
      <c r="V182">
        <v>1</v>
      </c>
      <c r="Z182">
        <v>1</v>
      </c>
      <c r="AA182">
        <v>3</v>
      </c>
      <c r="AD182">
        <v>2</v>
      </c>
      <c r="AE182">
        <v>1</v>
      </c>
      <c r="AM182">
        <v>1</v>
      </c>
      <c r="AP182">
        <v>2</v>
      </c>
      <c r="AQ182">
        <v>1</v>
      </c>
      <c r="AU182">
        <v>2</v>
      </c>
      <c r="BB182" s="9">
        <f>'2015'!D182</f>
        <v>11</v>
      </c>
      <c r="BC182" s="9">
        <f>'2015'!E182</f>
        <v>22</v>
      </c>
      <c r="BD182" s="5">
        <f t="shared" si="8"/>
        <v>33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'2015'!D183</f>
        <v>5</v>
      </c>
      <c r="BC183" s="9">
        <f>'2015'!E183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4</v>
      </c>
      <c r="D184" s="12">
        <f t="shared" si="7"/>
        <v>0</v>
      </c>
      <c r="E184" s="7">
        <f t="shared" si="7"/>
        <v>11</v>
      </c>
      <c r="F184" s="1">
        <v>1</v>
      </c>
      <c r="R184">
        <v>1</v>
      </c>
      <c r="AM184">
        <v>1</v>
      </c>
      <c r="AQ184">
        <v>1</v>
      </c>
      <c r="BB184" s="9">
        <f>'2015'!D184</f>
        <v>2</v>
      </c>
      <c r="BC184" s="9">
        <f>'2015'!E184</f>
        <v>13</v>
      </c>
      <c r="BD184" s="5">
        <f t="shared" si="8"/>
        <v>15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7">
        <f t="shared" si="7"/>
        <v>5</v>
      </c>
      <c r="BB185" s="9">
        <f>'2015'!D185</f>
        <v>5</v>
      </c>
      <c r="BC185" s="9">
        <f>'2015'!E185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0</v>
      </c>
      <c r="D186" s="7">
        <f t="shared" si="7"/>
        <v>5</v>
      </c>
      <c r="E186" s="12">
        <f t="shared" si="7"/>
        <v>10</v>
      </c>
      <c r="BB186" s="9">
        <f>'2015'!D186</f>
        <v>5</v>
      </c>
      <c r="BC186" s="9">
        <f>'2015'!E186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3</v>
      </c>
      <c r="D187" s="7">
        <f t="shared" si="7"/>
        <v>5</v>
      </c>
      <c r="E187" s="7">
        <f t="shared" si="7"/>
        <v>2</v>
      </c>
      <c r="AA187">
        <v>1</v>
      </c>
      <c r="AQ187">
        <v>1</v>
      </c>
      <c r="AU187">
        <v>1</v>
      </c>
      <c r="BB187" s="9">
        <f>'2015'!D187</f>
        <v>5</v>
      </c>
      <c r="BC187" s="9">
        <f>'2015'!E187</f>
        <v>5</v>
      </c>
      <c r="BD187" s="5">
        <f t="shared" si="8"/>
        <v>10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6</v>
      </c>
      <c r="AA188">
        <v>1</v>
      </c>
      <c r="BB188" s="9">
        <f>'2015'!D188</f>
        <v>7</v>
      </c>
      <c r="BC188" s="9">
        <f>'2015'!E188</f>
        <v>7</v>
      </c>
      <c r="BD188" s="5">
        <f t="shared" si="8"/>
        <v>14</v>
      </c>
    </row>
    <row r="189" spans="1:56">
      <c r="A189" s="2">
        <v>10187</v>
      </c>
      <c r="C189" s="8">
        <f t="shared" si="6"/>
        <v>3</v>
      </c>
      <c r="D189" s="17">
        <f t="shared" si="7"/>
        <v>2</v>
      </c>
      <c r="E189" s="7">
        <f t="shared" si="7"/>
        <v>10</v>
      </c>
      <c r="G189" s="1">
        <v>1</v>
      </c>
      <c r="AQ189">
        <v>1</v>
      </c>
      <c r="AY189">
        <v>1</v>
      </c>
      <c r="BB189" s="9">
        <f>'2015'!D189</f>
        <v>2</v>
      </c>
      <c r="BC189" s="9">
        <f>'2015'!E189</f>
        <v>13</v>
      </c>
      <c r="BD189" s="5">
        <f t="shared" si="8"/>
        <v>15</v>
      </c>
    </row>
    <row r="190" spans="1:56">
      <c r="A190" s="2">
        <v>10188</v>
      </c>
      <c r="C190" s="8">
        <f t="shared" si="6"/>
        <v>0</v>
      </c>
      <c r="D190" s="7">
        <f t="shared" si="7"/>
        <v>5</v>
      </c>
      <c r="E190" s="7">
        <f t="shared" si="7"/>
        <v>5</v>
      </c>
      <c r="BB190" s="9">
        <f>'2015'!D190</f>
        <v>5</v>
      </c>
      <c r="BC190" s="9">
        <f>'2015'!E190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7">
        <f t="shared" si="7"/>
        <v>5</v>
      </c>
      <c r="BB191" s="9">
        <f>'2015'!D191</f>
        <v>5</v>
      </c>
      <c r="BC191" s="9">
        <f>'2015'!E191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'2015'!D192</f>
        <v>5</v>
      </c>
      <c r="BC192" s="9">
        <f>'2015'!E192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7">
        <f t="shared" si="7"/>
        <v>3</v>
      </c>
      <c r="BB193" s="9">
        <f>'2015'!D193</f>
        <v>3</v>
      </c>
      <c r="BC193" s="9">
        <f>'2015'!E193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2</v>
      </c>
      <c r="D194" s="12">
        <f t="shared" si="7"/>
        <v>1</v>
      </c>
      <c r="E194" s="12">
        <f t="shared" si="7"/>
        <v>10</v>
      </c>
      <c r="F194" s="1">
        <v>1</v>
      </c>
      <c r="N194" s="1">
        <v>1</v>
      </c>
      <c r="BB194" s="9">
        <f>'2015'!D194</f>
        <v>3</v>
      </c>
      <c r="BC194" s="9">
        <f>'2015'!E194</f>
        <v>10</v>
      </c>
      <c r="BD194" s="5">
        <f t="shared" si="8"/>
        <v>13</v>
      </c>
    </row>
    <row r="195" spans="1:64">
      <c r="A195" s="2">
        <v>10193</v>
      </c>
      <c r="C195" s="8">
        <f t="shared" ref="C195:C201" si="9">SUM(BD195-D195-E195)</f>
        <v>1</v>
      </c>
      <c r="D195" s="7">
        <f t="shared" si="7"/>
        <v>3</v>
      </c>
      <c r="E195" s="7">
        <f t="shared" si="7"/>
        <v>12</v>
      </c>
      <c r="O195" s="1">
        <v>1</v>
      </c>
      <c r="BB195" s="9">
        <f>'2015'!D195</f>
        <v>3</v>
      </c>
      <c r="BC195" s="9">
        <f>'2015'!E195</f>
        <v>13</v>
      </c>
      <c r="BD195" s="5">
        <f t="shared" si="8"/>
        <v>16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2">
        <f t="shared" si="10"/>
        <v>10</v>
      </c>
      <c r="G196" s="1">
        <v>1</v>
      </c>
      <c r="BB196" s="9">
        <f>'2015'!D196</f>
        <v>0</v>
      </c>
      <c r="BC196" s="9">
        <f>'2015'!E196</f>
        <v>11</v>
      </c>
      <c r="BD196" s="5">
        <f t="shared" ref="BD196:BD202" si="11">BB196+BC196</f>
        <v>11</v>
      </c>
    </row>
    <row r="197" spans="1:64">
      <c r="A197" s="2">
        <v>10195</v>
      </c>
      <c r="C197" s="8">
        <f t="shared" si="9"/>
        <v>5</v>
      </c>
      <c r="D197" s="7">
        <f t="shared" si="10"/>
        <v>3</v>
      </c>
      <c r="E197" s="17">
        <f t="shared" si="10"/>
        <v>10</v>
      </c>
      <c r="G197" s="1">
        <v>1</v>
      </c>
      <c r="J197" s="1">
        <v>1</v>
      </c>
      <c r="K197" s="1">
        <v>1</v>
      </c>
      <c r="S197">
        <v>1</v>
      </c>
      <c r="W197">
        <v>1</v>
      </c>
      <c r="BB197" s="9">
        <f>'2015'!D197</f>
        <v>4</v>
      </c>
      <c r="BC197" s="9">
        <f>'2015'!E197</f>
        <v>14</v>
      </c>
      <c r="BD197" s="5">
        <f t="shared" si="11"/>
        <v>18</v>
      </c>
    </row>
    <row r="198" spans="1:64">
      <c r="A198" s="19">
        <v>10196</v>
      </c>
      <c r="C198" s="8">
        <f t="shared" si="9"/>
        <v>1</v>
      </c>
      <c r="D198" s="7">
        <f t="shared" si="10"/>
        <v>2</v>
      </c>
      <c r="E198" s="12">
        <f t="shared" si="10"/>
        <v>11</v>
      </c>
      <c r="J198" s="1">
        <v>1</v>
      </c>
      <c r="BB198" s="9">
        <f>'2015'!D198</f>
        <v>3</v>
      </c>
      <c r="BC198" s="9">
        <f>'2015'!E198</f>
        <v>11</v>
      </c>
      <c r="BD198" s="5">
        <f t="shared" si="11"/>
        <v>14</v>
      </c>
    </row>
    <row r="199" spans="1:64">
      <c r="A199" s="2">
        <v>10197</v>
      </c>
      <c r="C199" s="8">
        <f t="shared" si="9"/>
        <v>7</v>
      </c>
      <c r="D199" s="12">
        <f t="shared" si="10"/>
        <v>0</v>
      </c>
      <c r="E199" s="7">
        <f t="shared" si="10"/>
        <v>6</v>
      </c>
      <c r="F199" s="1">
        <v>1</v>
      </c>
      <c r="K199" s="1">
        <v>1</v>
      </c>
      <c r="V199">
        <v>1</v>
      </c>
      <c r="AD199">
        <v>2</v>
      </c>
      <c r="AL199">
        <v>1</v>
      </c>
      <c r="AQ199">
        <v>1</v>
      </c>
      <c r="BB199" s="9">
        <f>'2015'!D199</f>
        <v>5</v>
      </c>
      <c r="BC199" s="9">
        <f>'2015'!E199</f>
        <v>8</v>
      </c>
      <c r="BD199" s="5">
        <f t="shared" si="11"/>
        <v>13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7">
        <f t="shared" si="10"/>
        <v>14</v>
      </c>
      <c r="AE200">
        <v>1</v>
      </c>
      <c r="BB200" s="9">
        <f>'2015'!D200</f>
        <v>5</v>
      </c>
      <c r="BC200" s="9">
        <f>'2015'!E200</f>
        <v>15</v>
      </c>
      <c r="BD200" s="5">
        <f t="shared" si="11"/>
        <v>20</v>
      </c>
    </row>
    <row r="201" spans="1:64">
      <c r="A201" s="2">
        <v>10199</v>
      </c>
      <c r="C201" s="8">
        <f t="shared" si="9"/>
        <v>2</v>
      </c>
      <c r="D201" s="7">
        <f t="shared" si="10"/>
        <v>5</v>
      </c>
      <c r="E201" s="12">
        <f t="shared" si="10"/>
        <v>11</v>
      </c>
      <c r="W201">
        <v>1</v>
      </c>
      <c r="AY201">
        <v>1</v>
      </c>
      <c r="BB201" s="9">
        <f>'2015'!D201</f>
        <v>5</v>
      </c>
      <c r="BC201" s="9">
        <f>'2015'!E201</f>
        <v>13</v>
      </c>
      <c r="BD201" s="5">
        <f t="shared" si="11"/>
        <v>18</v>
      </c>
    </row>
    <row r="202" spans="1:64">
      <c r="BB202" s="9">
        <f>'2015'!D202</f>
        <v>0</v>
      </c>
      <c r="BC202" s="9">
        <f>'2015'!E202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521</v>
      </c>
      <c r="D203" s="15">
        <f>SUM(D3:D201)</f>
        <v>744</v>
      </c>
      <c r="E203" s="15">
        <f>SUM(E3:E201)</f>
        <v>1841</v>
      </c>
      <c r="F203" s="15">
        <f>SUM(F3:F201)</f>
        <v>25</v>
      </c>
      <c r="G203" s="15">
        <f>SUM(G3:G201)</f>
        <v>30</v>
      </c>
      <c r="H203" s="13"/>
      <c r="I203" s="13"/>
      <c r="J203" s="15">
        <f>SUM(J3:J201)</f>
        <v>39</v>
      </c>
      <c r="K203" s="15">
        <f>SUM(K3:K201)</f>
        <v>25</v>
      </c>
      <c r="L203" s="13"/>
      <c r="M203" s="13"/>
      <c r="N203" s="15">
        <f>SUM(N3:N201)</f>
        <v>30</v>
      </c>
      <c r="O203" s="15">
        <f>SUM(O3:O201)</f>
        <v>31</v>
      </c>
      <c r="P203" s="13"/>
      <c r="Q203" s="13"/>
      <c r="R203" s="13">
        <f>SUM(R3:R201)</f>
        <v>30</v>
      </c>
      <c r="S203" s="13">
        <f>SUM(S3:S201)</f>
        <v>18</v>
      </c>
      <c r="T203" s="13"/>
      <c r="U203" s="13"/>
      <c r="V203" s="13">
        <f>SUM(V3:V201)</f>
        <v>30</v>
      </c>
      <c r="W203" s="13">
        <f>SUM(W3:W201)</f>
        <v>47</v>
      </c>
      <c r="X203" s="13"/>
      <c r="Y203" s="13"/>
      <c r="Z203" s="13">
        <f>SUM(Z3:Z201)</f>
        <v>29</v>
      </c>
      <c r="AA203" s="13">
        <f>SUM(AA3:AA201)</f>
        <v>21</v>
      </c>
      <c r="AB203" s="13"/>
      <c r="AC203" s="13"/>
      <c r="AD203" s="13">
        <f>SUM(AD3:AD201)</f>
        <v>24</v>
      </c>
      <c r="AE203" s="13">
        <f>SUM(AE3:AE201)</f>
        <v>19</v>
      </c>
      <c r="AF203" s="13"/>
      <c r="AG203" s="13"/>
      <c r="AH203" s="13">
        <f>SUM(AH3:AH201)</f>
        <v>0</v>
      </c>
      <c r="AI203" s="13">
        <f>SUM(AI3:AI201)</f>
        <v>16</v>
      </c>
      <c r="AJ203" s="13"/>
      <c r="AK203" s="13"/>
      <c r="AL203" s="13">
        <f>SUM(AL3:AL201)</f>
        <v>4</v>
      </c>
      <c r="AM203" s="13">
        <f>SUM(AM3:AM201)</f>
        <v>18</v>
      </c>
      <c r="AN203" s="13"/>
      <c r="AO203" s="13"/>
      <c r="AP203" s="13">
        <f>SUM(AP3:AP201)</f>
        <v>21</v>
      </c>
      <c r="AQ203" s="13">
        <f>SUM(AQ3:AQ201)</f>
        <v>16</v>
      </c>
      <c r="AR203" s="13"/>
      <c r="AS203" s="13"/>
      <c r="AT203" s="13">
        <f>SUM(AT3:AT201)</f>
        <v>14</v>
      </c>
      <c r="AU203" s="13">
        <f>SUM(AU3:AU201)</f>
        <v>18</v>
      </c>
      <c r="AV203" s="13"/>
      <c r="AW203" s="13"/>
      <c r="AX203" s="13">
        <f>SUM(AX3:AX201)</f>
        <v>6</v>
      </c>
      <c r="AY203" s="13">
        <f>SUM(AY3:AY201)</f>
        <v>10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5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5">
        <f>SUM(D203+E203)</f>
        <v>2585</v>
      </c>
      <c r="F205" s="15" t="s">
        <v>4</v>
      </c>
      <c r="G205" s="15">
        <f>SUM(F203:G203)</f>
        <v>55</v>
      </c>
      <c r="H205" s="13"/>
      <c r="I205" s="13"/>
      <c r="J205" s="15" t="s">
        <v>4</v>
      </c>
      <c r="K205" s="15">
        <f>SUM(J203:K203)</f>
        <v>64</v>
      </c>
      <c r="L205" s="13"/>
      <c r="M205" s="13"/>
      <c r="N205" s="15" t="s">
        <v>4</v>
      </c>
      <c r="O205" s="15">
        <f>SUM(N203:O203)</f>
        <v>61</v>
      </c>
      <c r="P205" s="13"/>
      <c r="Q205" s="13"/>
      <c r="R205" s="13" t="s">
        <v>4</v>
      </c>
      <c r="S205" s="13">
        <f>SUM(R203:S203)</f>
        <v>48</v>
      </c>
      <c r="T205" s="13"/>
      <c r="U205" s="13"/>
      <c r="V205" s="13" t="s">
        <v>4</v>
      </c>
      <c r="W205" s="13">
        <f>SUM(V203:W203)</f>
        <v>77</v>
      </c>
      <c r="X205" s="13"/>
      <c r="Y205" s="13"/>
      <c r="Z205" s="13" t="s">
        <v>4</v>
      </c>
      <c r="AA205" s="13">
        <f>SUM(Z203:AA203)</f>
        <v>50</v>
      </c>
      <c r="AB205" s="13"/>
      <c r="AC205" s="13"/>
      <c r="AD205" s="13" t="s">
        <v>4</v>
      </c>
      <c r="AE205" s="13">
        <f>SUM(AD203:AE203)</f>
        <v>43</v>
      </c>
      <c r="AF205" s="13"/>
      <c r="AG205" s="13"/>
      <c r="AH205" s="13" t="s">
        <v>4</v>
      </c>
      <c r="AI205" s="13">
        <f>SUM(AH203:AI203)</f>
        <v>16</v>
      </c>
      <c r="AJ205" s="13"/>
      <c r="AK205" s="13"/>
      <c r="AL205" s="13" t="s">
        <v>4</v>
      </c>
      <c r="AM205" s="13">
        <f>SUM(AL203:AM203)</f>
        <v>22</v>
      </c>
      <c r="AN205" s="13"/>
      <c r="AO205" s="13"/>
      <c r="AP205" s="13" t="s">
        <v>4</v>
      </c>
      <c r="AQ205" s="13">
        <f>SUM(AP203:AQ203)</f>
        <v>37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16</v>
      </c>
      <c r="AZ205" s="13"/>
      <c r="BA205" s="13"/>
      <c r="BB205" s="15"/>
      <c r="BC205" s="15"/>
      <c r="BD205" s="15">
        <f>SUM(BD3:BD201)</f>
        <v>3106</v>
      </c>
      <c r="BE205" s="15"/>
      <c r="BG205" s="15"/>
      <c r="BI205" s="13"/>
    </row>
    <row r="206" spans="1:64">
      <c r="A206" s="13"/>
      <c r="B206" s="13"/>
      <c r="C206" s="14"/>
      <c r="D206" s="15"/>
      <c r="E206" s="15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5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5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5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5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5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5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5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5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5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5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5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5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5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5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5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5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5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5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5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5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5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5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5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5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5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5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5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5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5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5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5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5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5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5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5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5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5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5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5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5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5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5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5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5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5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5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5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5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5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5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5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5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5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5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5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5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5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5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5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5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5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5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5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5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5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5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5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5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5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5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5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5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5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5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5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5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5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5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5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5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5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5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5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5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5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5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5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5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5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5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5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5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5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5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5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5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5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5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5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5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5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5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5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5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5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5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5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5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5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5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5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5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5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5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5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5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5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5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5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5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5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5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5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5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5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5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5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5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5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5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5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5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5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5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5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5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5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5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5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5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5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5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5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5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5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5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5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5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5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5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5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5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5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5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5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5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5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5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5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5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5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5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5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5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5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5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5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5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5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5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5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5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5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5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5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5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5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5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5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5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5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5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5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5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5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5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5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5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5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5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5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5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5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5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5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5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5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5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5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5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5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5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5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5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5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5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5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5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5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5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5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5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5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5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5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5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5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5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5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5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5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5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5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5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5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5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5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5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5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5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5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5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5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5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5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5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5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5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5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5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5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5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5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5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5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5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5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5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5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5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5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5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5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5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5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5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5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5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5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5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5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5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5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5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L470"/>
  <sheetViews>
    <sheetView workbookViewId="0">
      <pane xSplit="5" ySplit="2" topLeftCell="AR177" activePane="bottomRight" state="frozen"/>
      <selection pane="topRight" activeCell="F1" sqref="F1"/>
      <selection pane="bottomLeft" activeCell="A3" sqref="A3"/>
      <selection pane="bottomRight" activeCell="BC179" sqref="BC179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2" customFormat="1">
      <c r="A1" s="32" t="s">
        <v>0</v>
      </c>
      <c r="C1" s="34" t="s">
        <v>16</v>
      </c>
      <c r="D1" s="34"/>
      <c r="E1" s="34"/>
      <c r="F1" s="35" t="s">
        <v>1</v>
      </c>
      <c r="G1" s="35"/>
      <c r="H1" s="32" t="s">
        <v>4</v>
      </c>
      <c r="J1" s="35" t="s">
        <v>5</v>
      </c>
      <c r="K1" s="35"/>
      <c r="L1" s="32" t="s">
        <v>4</v>
      </c>
      <c r="N1" s="35" t="s">
        <v>6</v>
      </c>
      <c r="O1" s="35"/>
      <c r="P1" s="32" t="s">
        <v>4</v>
      </c>
      <c r="R1" s="35" t="s">
        <v>7</v>
      </c>
      <c r="S1" s="35"/>
      <c r="T1" s="32" t="s">
        <v>4</v>
      </c>
      <c r="V1" s="35" t="s">
        <v>8</v>
      </c>
      <c r="W1" s="35"/>
      <c r="X1" s="32" t="s">
        <v>4</v>
      </c>
      <c r="Z1" s="35" t="s">
        <v>9</v>
      </c>
      <c r="AA1" s="35"/>
      <c r="AB1" s="32" t="s">
        <v>4</v>
      </c>
      <c r="AD1" s="36" t="s">
        <v>10</v>
      </c>
      <c r="AE1" s="36"/>
      <c r="AF1" s="32" t="s">
        <v>4</v>
      </c>
      <c r="AH1" s="35" t="s">
        <v>11</v>
      </c>
      <c r="AI1" s="35"/>
      <c r="AJ1" s="32" t="s">
        <v>4</v>
      </c>
      <c r="AL1" s="35" t="s">
        <v>12</v>
      </c>
      <c r="AM1" s="35"/>
      <c r="AN1" s="32" t="s">
        <v>4</v>
      </c>
      <c r="AP1" s="35" t="s">
        <v>13</v>
      </c>
      <c r="AQ1" s="35"/>
      <c r="AR1" s="32" t="s">
        <v>4</v>
      </c>
      <c r="AT1" s="35" t="s">
        <v>14</v>
      </c>
      <c r="AU1" s="35"/>
      <c r="AV1" s="32" t="s">
        <v>4</v>
      </c>
      <c r="AX1" s="35" t="s">
        <v>15</v>
      </c>
      <c r="AY1" s="35"/>
      <c r="AZ1" s="32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2"/>
      <c r="V2" s="1" t="s">
        <v>2</v>
      </c>
      <c r="W2" s="1" t="s">
        <v>3</v>
      </c>
      <c r="X2" s="5"/>
      <c r="Y2" s="32"/>
      <c r="Z2" s="1" t="s">
        <v>2</v>
      </c>
      <c r="AA2" s="1" t="s">
        <v>3</v>
      </c>
      <c r="AB2" s="5"/>
      <c r="AC2" s="32"/>
      <c r="AD2" s="1" t="s">
        <v>2</v>
      </c>
      <c r="AE2" s="1" t="s">
        <v>3</v>
      </c>
      <c r="AF2" s="5"/>
      <c r="AG2" s="32"/>
      <c r="AH2" s="1" t="s">
        <v>2</v>
      </c>
      <c r="AI2" s="1" t="s">
        <v>3</v>
      </c>
      <c r="AJ2" s="5"/>
      <c r="AK2" s="32"/>
      <c r="AL2" s="1" t="s">
        <v>2</v>
      </c>
      <c r="AM2" s="1" t="s">
        <v>3</v>
      </c>
      <c r="AN2" s="5"/>
      <c r="AO2" s="32"/>
      <c r="AP2" s="1" t="s">
        <v>2</v>
      </c>
      <c r="AQ2" s="1" t="s">
        <v>3</v>
      </c>
      <c r="AR2" s="5"/>
      <c r="AS2" s="32"/>
      <c r="AT2" s="1" t="s">
        <v>2</v>
      </c>
      <c r="AU2" s="1" t="s">
        <v>3</v>
      </c>
      <c r="AV2" s="5"/>
      <c r="AW2" s="32"/>
      <c r="AX2" s="1" t="s">
        <v>2</v>
      </c>
      <c r="AY2" s="1" t="s">
        <v>3</v>
      </c>
      <c r="AZ2" s="5"/>
      <c r="BA2" s="32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1</v>
      </c>
      <c r="D3" s="12">
        <f>SUM(BB3-F3-J3-N3-R3-V3-Z3-AD3-AH3-AL3-AP3-AT3-AX3)</f>
        <v>0</v>
      </c>
      <c r="E3" s="17">
        <f>SUM(BC3-G3-K3-O3-S3-W3-AA3-AE3-AI3-AM3-AQ3-AU3-AY3)</f>
        <v>6</v>
      </c>
      <c r="AE3">
        <v>1</v>
      </c>
      <c r="BB3" s="9">
        <f>'2016'!D3</f>
        <v>0</v>
      </c>
      <c r="BC3" s="9">
        <f>'2016'!E3</f>
        <v>7</v>
      </c>
      <c r="BD3" s="5">
        <f>BB3+BC3</f>
        <v>7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'2016'!D4</f>
        <v>5</v>
      </c>
      <c r="BC4" s="9">
        <f>'2016'!E4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13</v>
      </c>
      <c r="D5" s="12">
        <f t="shared" si="1"/>
        <v>0</v>
      </c>
      <c r="E5" s="12">
        <f t="shared" si="1"/>
        <v>8</v>
      </c>
      <c r="AA5">
        <v>1</v>
      </c>
      <c r="AE5">
        <v>1</v>
      </c>
      <c r="AI5">
        <v>2</v>
      </c>
      <c r="AM5">
        <v>2</v>
      </c>
      <c r="AQ5">
        <v>2</v>
      </c>
      <c r="AU5">
        <v>4</v>
      </c>
      <c r="AY5">
        <v>1</v>
      </c>
      <c r="BB5" s="9">
        <f>'2016'!D5</f>
        <v>0</v>
      </c>
      <c r="BC5" s="9">
        <f>'2016'!E5</f>
        <v>21</v>
      </c>
      <c r="BD5" s="5">
        <f t="shared" si="2"/>
        <v>21</v>
      </c>
    </row>
    <row r="6" spans="1:64">
      <c r="A6" s="25">
        <v>10004</v>
      </c>
      <c r="C6" s="8">
        <f t="shared" si="0"/>
        <v>0</v>
      </c>
      <c r="D6" s="12">
        <f t="shared" si="1"/>
        <v>0</v>
      </c>
      <c r="E6" s="17">
        <f t="shared" si="1"/>
        <v>9</v>
      </c>
      <c r="BB6" s="9">
        <f>'2016'!D6</f>
        <v>0</v>
      </c>
      <c r="BC6" s="9">
        <f>'2016'!E6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2</v>
      </c>
      <c r="D7" s="12">
        <f t="shared" si="1"/>
        <v>0</v>
      </c>
      <c r="E7" s="17">
        <f t="shared" si="1"/>
        <v>18</v>
      </c>
      <c r="AA7">
        <v>1</v>
      </c>
      <c r="AI7">
        <v>1</v>
      </c>
      <c r="BB7" s="9">
        <f>'2016'!D7</f>
        <v>0</v>
      </c>
      <c r="BC7" s="9">
        <f>'2016'!E7</f>
        <v>20</v>
      </c>
      <c r="BD7" s="5">
        <f t="shared" si="2"/>
        <v>20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'2016'!D8</f>
        <v>2</v>
      </c>
      <c r="BC8" s="9">
        <f>'2016'!E8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'2016'!D9</f>
        <v>4</v>
      </c>
      <c r="BC9" s="9">
        <f>'2016'!E9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'2016'!D10</f>
        <v>10</v>
      </c>
      <c r="BC10" s="9">
        <f>'2016'!E10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1</v>
      </c>
      <c r="D11" s="7">
        <f t="shared" si="1"/>
        <v>4</v>
      </c>
      <c r="E11" s="17">
        <f t="shared" si="1"/>
        <v>5</v>
      </c>
      <c r="S11">
        <v>1</v>
      </c>
      <c r="BB11" s="9">
        <f>'2016'!D11</f>
        <v>4</v>
      </c>
      <c r="BC11" s="9">
        <f>'2016'!E11</f>
        <v>6</v>
      </c>
      <c r="BD11" s="5">
        <f t="shared" si="2"/>
        <v>10</v>
      </c>
    </row>
    <row r="12" spans="1:64">
      <c r="A12" s="19">
        <v>10010</v>
      </c>
      <c r="C12" s="8">
        <f t="shared" si="0"/>
        <v>3</v>
      </c>
      <c r="D12" s="7">
        <f t="shared" si="1"/>
        <v>4</v>
      </c>
      <c r="E12" s="17">
        <f t="shared" si="1"/>
        <v>3</v>
      </c>
      <c r="AA12">
        <v>1</v>
      </c>
      <c r="AE12">
        <v>1</v>
      </c>
      <c r="AL12">
        <v>1</v>
      </c>
      <c r="BB12" s="9">
        <f>'2016'!D12</f>
        <v>5</v>
      </c>
      <c r="BC12" s="9">
        <f>'2016'!E12</f>
        <v>5</v>
      </c>
      <c r="BD12" s="5">
        <f t="shared" si="2"/>
        <v>10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'2016'!D13</f>
        <v>7</v>
      </c>
      <c r="BC13" s="9">
        <f>'2016'!E13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7</v>
      </c>
      <c r="AH14">
        <v>1</v>
      </c>
      <c r="BB14" s="9">
        <f>'2016'!D14</f>
        <v>1</v>
      </c>
      <c r="BC14" s="9">
        <f>'2016'!E14</f>
        <v>7</v>
      </c>
      <c r="BD14" s="5">
        <f t="shared" si="2"/>
        <v>8</v>
      </c>
    </row>
    <row r="15" spans="1:64">
      <c r="A15" s="2">
        <v>10013</v>
      </c>
      <c r="C15" s="8">
        <f t="shared" si="0"/>
        <v>1</v>
      </c>
      <c r="D15" s="7">
        <f t="shared" si="1"/>
        <v>5</v>
      </c>
      <c r="E15" s="17">
        <f t="shared" si="1"/>
        <v>3</v>
      </c>
      <c r="AY15">
        <v>1</v>
      </c>
      <c r="BB15" s="9">
        <f>'2016'!D15</f>
        <v>5</v>
      </c>
      <c r="BC15" s="9">
        <f>'2016'!E15</f>
        <v>4</v>
      </c>
      <c r="BD15" s="5">
        <f t="shared" si="2"/>
        <v>9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'2016'!D16</f>
        <v>0</v>
      </c>
      <c r="BC16" s="9">
        <f>'2016'!E16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'2016'!D17</f>
        <v>5</v>
      </c>
      <c r="BC17" s="9">
        <f>'2016'!E17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2</v>
      </c>
      <c r="D18" s="7">
        <f t="shared" si="1"/>
        <v>4</v>
      </c>
      <c r="E18" s="17">
        <f t="shared" si="1"/>
        <v>4</v>
      </c>
      <c r="AA18">
        <v>1</v>
      </c>
      <c r="AE18">
        <v>1</v>
      </c>
      <c r="BB18" s="9">
        <f>'2016'!D18</f>
        <v>4</v>
      </c>
      <c r="BC18" s="9">
        <f>'2016'!E18</f>
        <v>6</v>
      </c>
      <c r="BD18" s="5">
        <f t="shared" si="2"/>
        <v>10</v>
      </c>
    </row>
    <row r="19" spans="1:56">
      <c r="A19" s="2">
        <v>10017</v>
      </c>
      <c r="C19" s="8">
        <f t="shared" si="0"/>
        <v>2</v>
      </c>
      <c r="D19" s="12">
        <f t="shared" si="1"/>
        <v>0</v>
      </c>
      <c r="E19" s="17">
        <f t="shared" si="1"/>
        <v>25</v>
      </c>
      <c r="G19" s="1">
        <v>1</v>
      </c>
      <c r="AQ19">
        <v>1</v>
      </c>
      <c r="BB19" s="9">
        <f>'2016'!D19</f>
        <v>0</v>
      </c>
      <c r="BC19" s="9">
        <f>'2016'!E19</f>
        <v>27</v>
      </c>
      <c r="BD19" s="5">
        <f t="shared" si="2"/>
        <v>27</v>
      </c>
    </row>
    <row r="20" spans="1:56">
      <c r="A20" s="2">
        <v>10018</v>
      </c>
      <c r="C20" s="8">
        <f t="shared" si="0"/>
        <v>3</v>
      </c>
      <c r="D20" s="12">
        <f t="shared" si="1"/>
        <v>0</v>
      </c>
      <c r="E20" s="17">
        <f t="shared" si="1"/>
        <v>12</v>
      </c>
      <c r="G20" s="1">
        <v>1</v>
      </c>
      <c r="S20">
        <v>1</v>
      </c>
      <c r="AA20">
        <v>1</v>
      </c>
      <c r="BB20" s="9">
        <f>'2016'!D20</f>
        <v>0</v>
      </c>
      <c r="BC20" s="9">
        <f>'2016'!E20</f>
        <v>15</v>
      </c>
      <c r="BD20" s="5">
        <f t="shared" si="2"/>
        <v>15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'2016'!D21</f>
        <v>5</v>
      </c>
      <c r="BC21" s="9">
        <f>'2016'!E21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5</v>
      </c>
      <c r="D22" s="7">
        <f t="shared" si="1"/>
        <v>3</v>
      </c>
      <c r="E22" s="17">
        <f t="shared" si="1"/>
        <v>6</v>
      </c>
      <c r="G22" s="1">
        <v>1</v>
      </c>
      <c r="W22">
        <v>1</v>
      </c>
      <c r="AI22">
        <v>1</v>
      </c>
      <c r="AQ22">
        <v>1</v>
      </c>
      <c r="AY22">
        <v>1</v>
      </c>
      <c r="BB22" s="9">
        <f>'2016'!D22</f>
        <v>3</v>
      </c>
      <c r="BC22" s="9">
        <f>'2016'!E22</f>
        <v>11</v>
      </c>
      <c r="BD22" s="5">
        <f t="shared" si="2"/>
        <v>14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'2016'!D23</f>
        <v>3</v>
      </c>
      <c r="BC23" s="9">
        <f>'2016'!E23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3</v>
      </c>
      <c r="D24" s="12">
        <f t="shared" si="1"/>
        <v>0</v>
      </c>
      <c r="E24" s="17">
        <f t="shared" si="1"/>
        <v>16</v>
      </c>
      <c r="G24" s="20">
        <v>1</v>
      </c>
      <c r="Z24">
        <v>1</v>
      </c>
      <c r="AH24">
        <v>1</v>
      </c>
      <c r="BB24" s="9">
        <f>'2016'!D24</f>
        <v>2</v>
      </c>
      <c r="BC24" s="9">
        <f>'2016'!E24</f>
        <v>17</v>
      </c>
      <c r="BD24" s="5">
        <f t="shared" si="2"/>
        <v>19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'2016'!D25</f>
        <v>3</v>
      </c>
      <c r="BC25" s="9">
        <f>'2016'!E25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'2016'!D26</f>
        <v>3</v>
      </c>
      <c r="BC26" s="9">
        <f>'2016'!E26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'2016'!D27</f>
        <v>5</v>
      </c>
      <c r="BC27" s="9">
        <f>'2016'!E27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1</v>
      </c>
      <c r="D28" s="7">
        <f t="shared" si="1"/>
        <v>5</v>
      </c>
      <c r="E28" s="17">
        <f t="shared" si="1"/>
        <v>2</v>
      </c>
      <c r="W28">
        <v>1</v>
      </c>
      <c r="BB28" s="9">
        <f>'2016'!D28</f>
        <v>5</v>
      </c>
      <c r="BC28" s="9">
        <f>'2016'!E28</f>
        <v>3</v>
      </c>
      <c r="BD28" s="5">
        <f t="shared" si="2"/>
        <v>8</v>
      </c>
    </row>
    <row r="29" spans="1:56">
      <c r="A29" s="2">
        <v>10027</v>
      </c>
      <c r="C29" s="8">
        <f t="shared" si="0"/>
        <v>0</v>
      </c>
      <c r="D29" s="7">
        <f t="shared" si="1"/>
        <v>4</v>
      </c>
      <c r="E29" s="17">
        <f t="shared" si="1"/>
        <v>3</v>
      </c>
      <c r="BB29" s="9">
        <f>'2016'!D29</f>
        <v>4</v>
      </c>
      <c r="BC29" s="9">
        <f>'2016'!E29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2</v>
      </c>
      <c r="D30" s="12">
        <f t="shared" si="1"/>
        <v>0</v>
      </c>
      <c r="E30" s="17">
        <f t="shared" si="1"/>
        <v>13</v>
      </c>
      <c r="O30" s="1">
        <v>1</v>
      </c>
      <c r="V30">
        <v>1</v>
      </c>
      <c r="BB30" s="9">
        <f>'2016'!D30</f>
        <v>1</v>
      </c>
      <c r="BC30" s="9">
        <f>'2016'!E30</f>
        <v>14</v>
      </c>
      <c r="BD30" s="5">
        <f t="shared" si="2"/>
        <v>15</v>
      </c>
    </row>
    <row r="31" spans="1:56">
      <c r="A31" s="25">
        <v>10029</v>
      </c>
      <c r="C31" s="8">
        <f t="shared" si="0"/>
        <v>3</v>
      </c>
      <c r="D31" s="12">
        <f t="shared" si="1"/>
        <v>0</v>
      </c>
      <c r="E31" s="17">
        <f t="shared" si="1"/>
        <v>18</v>
      </c>
      <c r="R31">
        <v>2</v>
      </c>
      <c r="S31">
        <v>1</v>
      </c>
      <c r="BB31" s="9">
        <f>'2016'!D31</f>
        <v>2</v>
      </c>
      <c r="BC31" s="9">
        <f>'2016'!E31</f>
        <v>19</v>
      </c>
      <c r="BD31" s="5">
        <f t="shared" si="2"/>
        <v>21</v>
      </c>
    </row>
    <row r="32" spans="1:56">
      <c r="A32" s="2">
        <v>10030</v>
      </c>
      <c r="C32" s="8">
        <f t="shared" si="0"/>
        <v>0</v>
      </c>
      <c r="D32" s="17">
        <f t="shared" si="1"/>
        <v>1</v>
      </c>
      <c r="E32" s="17">
        <f t="shared" si="1"/>
        <v>5</v>
      </c>
      <c r="BB32" s="9">
        <f>'2016'!D32</f>
        <v>1</v>
      </c>
      <c r="BC32" s="9">
        <f>'2016'!E32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1</v>
      </c>
      <c r="D33" s="12">
        <f t="shared" si="1"/>
        <v>0</v>
      </c>
      <c r="E33" s="17">
        <f t="shared" si="1"/>
        <v>4</v>
      </c>
      <c r="R33">
        <v>1</v>
      </c>
      <c r="BB33" s="9">
        <f>'2016'!D33</f>
        <v>1</v>
      </c>
      <c r="BC33" s="9">
        <f>'2016'!E33</f>
        <v>4</v>
      </c>
      <c r="BD33" s="5">
        <f t="shared" si="2"/>
        <v>5</v>
      </c>
    </row>
    <row r="34" spans="1:56">
      <c r="A34" s="2">
        <v>10032</v>
      </c>
      <c r="C34" s="8">
        <f t="shared" si="0"/>
        <v>2</v>
      </c>
      <c r="D34" s="12">
        <f t="shared" si="1"/>
        <v>0</v>
      </c>
      <c r="E34" s="17">
        <f t="shared" si="1"/>
        <v>23</v>
      </c>
      <c r="AU34">
        <v>2</v>
      </c>
      <c r="BB34" s="9">
        <f>'2016'!D34</f>
        <v>0</v>
      </c>
      <c r="BC34" s="9">
        <f>'2016'!E34</f>
        <v>25</v>
      </c>
      <c r="BD34" s="5">
        <f t="shared" si="2"/>
        <v>25</v>
      </c>
    </row>
    <row r="35" spans="1:56">
      <c r="A35" s="2">
        <v>10033</v>
      </c>
      <c r="C35" s="8">
        <f t="shared" si="0"/>
        <v>2</v>
      </c>
      <c r="D35" s="7">
        <f t="shared" si="1"/>
        <v>1</v>
      </c>
      <c r="E35" s="17">
        <f t="shared" si="1"/>
        <v>10</v>
      </c>
      <c r="R35">
        <v>1</v>
      </c>
      <c r="AH35">
        <v>1</v>
      </c>
      <c r="BB35" s="9">
        <f>'2016'!D35</f>
        <v>3</v>
      </c>
      <c r="BC35" s="9">
        <f>'2016'!E35</f>
        <v>10</v>
      </c>
      <c r="BD35" s="5">
        <f t="shared" si="2"/>
        <v>13</v>
      </c>
    </row>
    <row r="36" spans="1:56">
      <c r="A36" s="2">
        <v>10034</v>
      </c>
      <c r="C36" s="8">
        <f t="shared" si="0"/>
        <v>1</v>
      </c>
      <c r="D36" s="7">
        <f t="shared" si="1"/>
        <v>1</v>
      </c>
      <c r="E36" s="17">
        <f t="shared" si="1"/>
        <v>14</v>
      </c>
      <c r="AL36">
        <v>1</v>
      </c>
      <c r="BB36" s="9">
        <f>'2016'!D36</f>
        <v>2</v>
      </c>
      <c r="BC36" s="9">
        <f>'2016'!E36</f>
        <v>14</v>
      </c>
      <c r="BD36" s="5">
        <f t="shared" si="2"/>
        <v>16</v>
      </c>
    </row>
    <row r="37" spans="1:56">
      <c r="A37" s="19">
        <v>10035</v>
      </c>
      <c r="C37" s="8">
        <f t="shared" si="0"/>
        <v>4</v>
      </c>
      <c r="D37" s="7">
        <f t="shared" si="1"/>
        <v>1</v>
      </c>
      <c r="E37" s="17">
        <f t="shared" si="1"/>
        <v>11</v>
      </c>
      <c r="G37" s="1">
        <v>1</v>
      </c>
      <c r="J37" s="1">
        <v>1</v>
      </c>
      <c r="AM37">
        <v>1</v>
      </c>
      <c r="AU37">
        <v>1</v>
      </c>
      <c r="BB37" s="9">
        <f>'2016'!D37</f>
        <v>2</v>
      </c>
      <c r="BC37" s="9">
        <f>'2016'!E37</f>
        <v>14</v>
      </c>
      <c r="BD37" s="5">
        <f t="shared" si="2"/>
        <v>16</v>
      </c>
    </row>
    <row r="38" spans="1:56">
      <c r="A38" s="2">
        <v>10036</v>
      </c>
      <c r="C38" s="8">
        <f t="shared" si="0"/>
        <v>2</v>
      </c>
      <c r="D38" s="7">
        <f t="shared" si="1"/>
        <v>5</v>
      </c>
      <c r="E38" s="17">
        <f t="shared" si="1"/>
        <v>7</v>
      </c>
      <c r="O38" s="1">
        <v>1</v>
      </c>
      <c r="W38">
        <v>1</v>
      </c>
      <c r="BB38" s="9">
        <f>'2016'!D38</f>
        <v>5</v>
      </c>
      <c r="BC38" s="9">
        <f>'2016'!E38</f>
        <v>9</v>
      </c>
      <c r="BD38" s="5">
        <f t="shared" si="2"/>
        <v>14</v>
      </c>
    </row>
    <row r="39" spans="1:56">
      <c r="A39" s="2">
        <v>10037</v>
      </c>
      <c r="C39" s="8">
        <f t="shared" si="0"/>
        <v>1</v>
      </c>
      <c r="D39" s="7">
        <f t="shared" si="1"/>
        <v>2</v>
      </c>
      <c r="E39" s="17">
        <f t="shared" si="1"/>
        <v>12</v>
      </c>
      <c r="AH39">
        <v>1</v>
      </c>
      <c r="BB39" s="9">
        <f>'2016'!D39</f>
        <v>3</v>
      </c>
      <c r="BC39" s="9">
        <f>'2016'!E39</f>
        <v>12</v>
      </c>
      <c r="BD39" s="5">
        <f t="shared" si="2"/>
        <v>15</v>
      </c>
    </row>
    <row r="40" spans="1:56">
      <c r="A40" s="2">
        <v>10038</v>
      </c>
      <c r="C40" s="8">
        <f t="shared" si="0"/>
        <v>4</v>
      </c>
      <c r="D40" s="7">
        <f t="shared" si="1"/>
        <v>2</v>
      </c>
      <c r="E40" s="17">
        <f t="shared" si="1"/>
        <v>6</v>
      </c>
      <c r="K40" s="1">
        <v>1</v>
      </c>
      <c r="R40">
        <v>1</v>
      </c>
      <c r="AI40">
        <v>1</v>
      </c>
      <c r="AM40">
        <v>1</v>
      </c>
      <c r="BB40" s="9">
        <f>'2016'!D40</f>
        <v>3</v>
      </c>
      <c r="BC40" s="9">
        <f>'2016'!E40</f>
        <v>9</v>
      </c>
      <c r="BD40" s="5">
        <f t="shared" si="2"/>
        <v>12</v>
      </c>
    </row>
    <row r="41" spans="1:56">
      <c r="A41" s="25">
        <v>10039</v>
      </c>
      <c r="C41" s="8">
        <f t="shared" si="0"/>
        <v>7</v>
      </c>
      <c r="D41" s="12">
        <f t="shared" si="1"/>
        <v>0</v>
      </c>
      <c r="E41" s="17">
        <f t="shared" si="1"/>
        <v>19</v>
      </c>
      <c r="O41" s="1">
        <v>1</v>
      </c>
      <c r="R41">
        <v>2</v>
      </c>
      <c r="S41">
        <v>1</v>
      </c>
      <c r="AI41">
        <v>1</v>
      </c>
      <c r="AM41">
        <v>1</v>
      </c>
      <c r="AQ41">
        <v>1</v>
      </c>
      <c r="BB41" s="9">
        <f>'2016'!D41</f>
        <v>2</v>
      </c>
      <c r="BC41" s="9">
        <f>'2016'!E41</f>
        <v>24</v>
      </c>
      <c r="BD41" s="5">
        <f t="shared" si="2"/>
        <v>26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10</v>
      </c>
      <c r="AT42">
        <v>1</v>
      </c>
      <c r="BB42" s="9">
        <f>'2016'!D42</f>
        <v>1</v>
      </c>
      <c r="BC42" s="9">
        <f>'2016'!E42</f>
        <v>10</v>
      </c>
      <c r="BD42" s="5">
        <f t="shared" si="2"/>
        <v>11</v>
      </c>
    </row>
    <row r="43" spans="1:56">
      <c r="A43" s="2">
        <v>10041</v>
      </c>
      <c r="C43" s="8">
        <f t="shared" si="0"/>
        <v>1</v>
      </c>
      <c r="D43" s="7">
        <f t="shared" si="1"/>
        <v>4</v>
      </c>
      <c r="E43" s="17">
        <f t="shared" si="1"/>
        <v>17</v>
      </c>
      <c r="O43" s="1">
        <v>1</v>
      </c>
      <c r="BB43" s="9">
        <f>'2016'!D43</f>
        <v>4</v>
      </c>
      <c r="BC43" s="9">
        <f>'2016'!E43</f>
        <v>18</v>
      </c>
      <c r="BD43" s="5">
        <f t="shared" si="2"/>
        <v>22</v>
      </c>
    </row>
    <row r="44" spans="1:56">
      <c r="A44" s="2">
        <v>10042</v>
      </c>
      <c r="C44" s="8">
        <f t="shared" si="0"/>
        <v>0</v>
      </c>
      <c r="D44" s="7">
        <f t="shared" si="1"/>
        <v>1</v>
      </c>
      <c r="E44" s="17">
        <f t="shared" si="1"/>
        <v>10</v>
      </c>
      <c r="BB44" s="9">
        <f>'2016'!D44</f>
        <v>1</v>
      </c>
      <c r="BC44" s="9">
        <f>'2016'!E44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1</v>
      </c>
      <c r="D45" s="7">
        <f t="shared" si="1"/>
        <v>1</v>
      </c>
      <c r="E45" s="17">
        <f t="shared" si="1"/>
        <v>10</v>
      </c>
      <c r="AE45">
        <v>1</v>
      </c>
      <c r="BB45" s="9">
        <f>'2016'!D45</f>
        <v>1</v>
      </c>
      <c r="BC45" s="9">
        <f>'2016'!E45</f>
        <v>11</v>
      </c>
      <c r="BD45" s="5">
        <f t="shared" si="2"/>
        <v>12</v>
      </c>
    </row>
    <row r="46" spans="1:56">
      <c r="A46" s="19">
        <v>10044</v>
      </c>
      <c r="C46" s="8">
        <f t="shared" si="0"/>
        <v>1</v>
      </c>
      <c r="D46" s="7">
        <f t="shared" si="1"/>
        <v>4</v>
      </c>
      <c r="E46" s="17">
        <f t="shared" si="1"/>
        <v>5</v>
      </c>
      <c r="AL46">
        <v>1</v>
      </c>
      <c r="BB46" s="9">
        <f>'2016'!D46</f>
        <v>5</v>
      </c>
      <c r="BC46" s="9">
        <f>'2016'!E46</f>
        <v>5</v>
      </c>
      <c r="BD46" s="5">
        <f t="shared" si="2"/>
        <v>10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'2016'!D47</f>
        <v>5</v>
      </c>
      <c r="BC47" s="9">
        <f>'2016'!E47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4</v>
      </c>
      <c r="D48" s="12">
        <f t="shared" si="1"/>
        <v>0</v>
      </c>
      <c r="E48" s="17">
        <f t="shared" si="1"/>
        <v>6</v>
      </c>
      <c r="AI48">
        <v>1</v>
      </c>
      <c r="AM48">
        <v>1</v>
      </c>
      <c r="AQ48">
        <v>1</v>
      </c>
      <c r="AU48">
        <v>1</v>
      </c>
      <c r="BB48" s="9">
        <f>'2016'!D48</f>
        <v>0</v>
      </c>
      <c r="BC48" s="9">
        <f>'2016'!E48</f>
        <v>10</v>
      </c>
      <c r="BD48" s="5">
        <f t="shared" si="2"/>
        <v>10</v>
      </c>
    </row>
    <row r="49" spans="1:64">
      <c r="A49" s="2">
        <v>10047</v>
      </c>
      <c r="C49" s="8">
        <f t="shared" si="0"/>
        <v>5</v>
      </c>
      <c r="D49" s="12">
        <f t="shared" si="1"/>
        <v>0</v>
      </c>
      <c r="E49" s="17">
        <f t="shared" si="1"/>
        <v>16</v>
      </c>
      <c r="AQ49">
        <v>2</v>
      </c>
      <c r="AY49">
        <v>3</v>
      </c>
      <c r="BB49" s="9">
        <f>'2016'!D49</f>
        <v>0</v>
      </c>
      <c r="BC49" s="9">
        <f>'2016'!E49</f>
        <v>21</v>
      </c>
      <c r="BD49" s="5">
        <f t="shared" si="2"/>
        <v>21</v>
      </c>
    </row>
    <row r="50" spans="1:64">
      <c r="A50" s="2">
        <v>10048</v>
      </c>
      <c r="C50" s="8">
        <f t="shared" si="0"/>
        <v>3</v>
      </c>
      <c r="D50" s="7">
        <f t="shared" si="1"/>
        <v>4</v>
      </c>
      <c r="E50" s="17">
        <f t="shared" si="1"/>
        <v>3</v>
      </c>
      <c r="AE50">
        <v>1</v>
      </c>
      <c r="AQ50">
        <v>1</v>
      </c>
      <c r="AU50">
        <v>1</v>
      </c>
      <c r="BB50" s="9">
        <f>'2016'!D50</f>
        <v>4</v>
      </c>
      <c r="BC50" s="9">
        <f>'2016'!E50</f>
        <v>6</v>
      </c>
      <c r="BD50" s="5">
        <f t="shared" si="2"/>
        <v>10</v>
      </c>
    </row>
    <row r="51" spans="1:64">
      <c r="A51" s="2">
        <v>10049</v>
      </c>
      <c r="C51" s="8">
        <f t="shared" si="0"/>
        <v>1</v>
      </c>
      <c r="D51" s="17">
        <f t="shared" si="1"/>
        <v>1</v>
      </c>
      <c r="E51" s="17">
        <f t="shared" si="1"/>
        <v>8</v>
      </c>
      <c r="Z51">
        <v>1</v>
      </c>
      <c r="BB51" s="9">
        <f>'2016'!D51</f>
        <v>2</v>
      </c>
      <c r="BC51" s="9">
        <f>'2016'!E51</f>
        <v>8</v>
      </c>
      <c r="BD51" s="5">
        <f t="shared" si="2"/>
        <v>10</v>
      </c>
    </row>
    <row r="52" spans="1:64">
      <c r="A52" s="2">
        <v>10050</v>
      </c>
      <c r="C52" s="8">
        <f t="shared" si="0"/>
        <v>1</v>
      </c>
      <c r="D52" s="17">
        <f t="shared" si="1"/>
        <v>3</v>
      </c>
      <c r="E52" s="17">
        <f t="shared" si="1"/>
        <v>8</v>
      </c>
      <c r="N52" s="1">
        <v>1</v>
      </c>
      <c r="BB52" s="9">
        <f>'2016'!D52</f>
        <v>4</v>
      </c>
      <c r="BC52" s="9">
        <f>'2016'!E52</f>
        <v>8</v>
      </c>
      <c r="BD52" s="5">
        <f t="shared" si="2"/>
        <v>12</v>
      </c>
    </row>
    <row r="53" spans="1:64">
      <c r="A53" s="2">
        <v>10051</v>
      </c>
      <c r="C53" s="8">
        <f t="shared" si="0"/>
        <v>6</v>
      </c>
      <c r="D53" s="17">
        <f t="shared" si="1"/>
        <v>1</v>
      </c>
      <c r="E53" s="17">
        <f t="shared" si="1"/>
        <v>4</v>
      </c>
      <c r="AE53">
        <v>1</v>
      </c>
      <c r="AI53">
        <v>1</v>
      </c>
      <c r="AM53">
        <v>2</v>
      </c>
      <c r="AU53">
        <v>2</v>
      </c>
      <c r="BB53" s="9">
        <f>'2016'!D53</f>
        <v>1</v>
      </c>
      <c r="BC53" s="9">
        <f>'2016'!E53</f>
        <v>10</v>
      </c>
      <c r="BD53" s="5">
        <f t="shared" si="2"/>
        <v>11</v>
      </c>
    </row>
    <row r="54" spans="1:64">
      <c r="A54" s="2">
        <v>10052</v>
      </c>
      <c r="C54" s="8">
        <f t="shared" si="0"/>
        <v>2</v>
      </c>
      <c r="D54" s="12">
        <f t="shared" si="1"/>
        <v>0</v>
      </c>
      <c r="E54" s="17">
        <f t="shared" si="1"/>
        <v>19</v>
      </c>
      <c r="AU54">
        <v>1</v>
      </c>
      <c r="AY54">
        <v>1</v>
      </c>
      <c r="BB54" s="9">
        <f>'2016'!D54</f>
        <v>0</v>
      </c>
      <c r="BC54" s="9">
        <f>'2016'!E54</f>
        <v>21</v>
      </c>
      <c r="BD54" s="5">
        <f t="shared" si="2"/>
        <v>21</v>
      </c>
    </row>
    <row r="55" spans="1:64">
      <c r="A55" s="2">
        <v>10053</v>
      </c>
      <c r="C55" s="8">
        <f t="shared" si="0"/>
        <v>6</v>
      </c>
      <c r="D55" s="17">
        <f t="shared" si="1"/>
        <v>1</v>
      </c>
      <c r="E55" s="17">
        <f t="shared" si="1"/>
        <v>13</v>
      </c>
      <c r="J55" s="1">
        <v>1</v>
      </c>
      <c r="O55" s="1">
        <v>1</v>
      </c>
      <c r="S55">
        <v>2</v>
      </c>
      <c r="W55">
        <v>1</v>
      </c>
      <c r="AA55">
        <v>1</v>
      </c>
      <c r="BB55" s="9">
        <f>'2016'!D55</f>
        <v>2</v>
      </c>
      <c r="BC55" s="9">
        <f>'2016'!E55</f>
        <v>18</v>
      </c>
      <c r="BD55" s="5">
        <f t="shared" si="2"/>
        <v>20</v>
      </c>
    </row>
    <row r="56" spans="1:64">
      <c r="A56" s="2">
        <v>10054</v>
      </c>
      <c r="C56" s="8">
        <f t="shared" si="0"/>
        <v>7</v>
      </c>
      <c r="D56" s="7">
        <f t="shared" si="1"/>
        <v>3</v>
      </c>
      <c r="E56" s="17">
        <f t="shared" si="1"/>
        <v>4</v>
      </c>
      <c r="J56" s="1">
        <v>1</v>
      </c>
      <c r="K56" s="1">
        <v>1</v>
      </c>
      <c r="N56" s="1">
        <v>1</v>
      </c>
      <c r="O56" s="1">
        <v>1</v>
      </c>
      <c r="AE56">
        <v>1</v>
      </c>
      <c r="AQ56">
        <v>1</v>
      </c>
      <c r="AY56">
        <v>1</v>
      </c>
      <c r="BB56" s="9">
        <f>'2016'!D56</f>
        <v>5</v>
      </c>
      <c r="BC56" s="9">
        <f>'2016'!E56</f>
        <v>9</v>
      </c>
      <c r="BD56" s="5">
        <f t="shared" si="2"/>
        <v>14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'2016'!D57</f>
        <v>5</v>
      </c>
      <c r="BC57" s="9">
        <f>'2016'!E57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'2016'!D58</f>
        <v>4</v>
      </c>
      <c r="BC58" s="9">
        <f>'2016'!E58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'2016'!D59</f>
        <v>4</v>
      </c>
      <c r="BC59" s="9">
        <f>'2016'!E59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2</v>
      </c>
      <c r="D60" s="7">
        <f t="shared" si="1"/>
        <v>3</v>
      </c>
      <c r="E60" s="17">
        <f t="shared" si="1"/>
        <v>9</v>
      </c>
      <c r="AI60">
        <v>2</v>
      </c>
      <c r="BB60" s="9">
        <f>'2016'!D60</f>
        <v>3</v>
      </c>
      <c r="BC60" s="9">
        <f>'2016'!E60</f>
        <v>11</v>
      </c>
      <c r="BD60" s="5">
        <f t="shared" si="2"/>
        <v>14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'2016'!D61</f>
        <v>3</v>
      </c>
      <c r="BC61" s="9">
        <f>'2016'!E61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2</v>
      </c>
      <c r="D62" s="12">
        <f t="shared" si="1"/>
        <v>0</v>
      </c>
      <c r="E62" s="17">
        <f t="shared" si="1"/>
        <v>13</v>
      </c>
      <c r="O62" s="1">
        <v>1</v>
      </c>
      <c r="AY62">
        <v>1</v>
      </c>
      <c r="BB62" s="9">
        <f>'2016'!D62</f>
        <v>0</v>
      </c>
      <c r="BC62" s="9">
        <f>'2016'!E62</f>
        <v>15</v>
      </c>
      <c r="BD62" s="5">
        <f t="shared" si="2"/>
        <v>15</v>
      </c>
    </row>
    <row r="63" spans="1:64" s="23" customFormat="1">
      <c r="A63" s="25">
        <v>10061</v>
      </c>
      <c r="B63" s="19"/>
      <c r="C63" s="8">
        <f t="shared" si="0"/>
        <v>2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>
        <v>1</v>
      </c>
      <c r="AN63" s="21"/>
      <c r="AO63" s="22"/>
      <c r="AP63" s="23">
        <v>1</v>
      </c>
      <c r="AR63" s="21"/>
      <c r="AS63" s="22"/>
      <c r="AV63" s="21"/>
      <c r="AW63" s="22"/>
      <c r="AZ63" s="21"/>
      <c r="BA63" s="22"/>
      <c r="BB63" s="9">
        <f>'2016'!D63</f>
        <v>5</v>
      </c>
      <c r="BC63" s="9">
        <f>'2016'!E63</f>
        <v>7</v>
      </c>
      <c r="BD63" s="5">
        <f t="shared" si="2"/>
        <v>12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2</v>
      </c>
      <c r="D64" s="12">
        <f t="shared" si="1"/>
        <v>0</v>
      </c>
      <c r="E64" s="17">
        <f t="shared" si="1"/>
        <v>11</v>
      </c>
      <c r="AM64">
        <v>2</v>
      </c>
      <c r="BB64" s="9">
        <f>'2016'!D64</f>
        <v>0</v>
      </c>
      <c r="BC64" s="9">
        <f>'2016'!E64</f>
        <v>13</v>
      </c>
      <c r="BD64" s="5">
        <f t="shared" si="2"/>
        <v>13</v>
      </c>
    </row>
    <row r="65" spans="1:56">
      <c r="A65" s="25">
        <v>10063</v>
      </c>
      <c r="C65" s="8">
        <f t="shared" si="0"/>
        <v>1</v>
      </c>
      <c r="D65" s="7">
        <f t="shared" si="1"/>
        <v>7</v>
      </c>
      <c r="E65" s="17">
        <f t="shared" si="1"/>
        <v>9</v>
      </c>
      <c r="S65">
        <v>1</v>
      </c>
      <c r="BB65" s="9">
        <f>'2016'!D65</f>
        <v>7</v>
      </c>
      <c r="BC65" s="9">
        <f>'2016'!E65</f>
        <v>10</v>
      </c>
      <c r="BD65" s="5">
        <f t="shared" si="2"/>
        <v>17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'2016'!D66</f>
        <v>4</v>
      </c>
      <c r="BC66" s="9">
        <f>'2016'!E66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'2016'!D67</f>
        <v>5</v>
      </c>
      <c r="BC67" s="9">
        <f>'2016'!E67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2</v>
      </c>
      <c r="D68" s="7">
        <f t="shared" ref="D68:E131" si="4">SUM(BB68-F68-J68-N68-R68-V68-Z68-AD68-AH68-AL68-AP68-AT68-AX68)</f>
        <v>3</v>
      </c>
      <c r="E68" s="17">
        <f t="shared" si="4"/>
        <v>5</v>
      </c>
      <c r="S68">
        <v>1</v>
      </c>
      <c r="AY68">
        <v>1</v>
      </c>
      <c r="BB68" s="9">
        <f>'2016'!D68</f>
        <v>3</v>
      </c>
      <c r="BC68" s="9">
        <f>'2016'!E68</f>
        <v>7</v>
      </c>
      <c r="BD68" s="5">
        <f t="shared" ref="BD68:BD131" si="5">BB68+BC68</f>
        <v>10</v>
      </c>
    </row>
    <row r="69" spans="1:56">
      <c r="A69" s="2">
        <v>10067</v>
      </c>
      <c r="C69" s="8">
        <f t="shared" si="3"/>
        <v>3</v>
      </c>
      <c r="D69" s="7">
        <f t="shared" si="4"/>
        <v>2</v>
      </c>
      <c r="E69" s="17">
        <f t="shared" si="4"/>
        <v>7</v>
      </c>
      <c r="K69" s="1">
        <v>1</v>
      </c>
      <c r="O69" s="1">
        <v>1</v>
      </c>
      <c r="AP69">
        <v>1</v>
      </c>
      <c r="BB69" s="9">
        <f>'2016'!D69</f>
        <v>3</v>
      </c>
      <c r="BC69" s="9">
        <f>'2016'!E69</f>
        <v>9</v>
      </c>
      <c r="BD69" s="5">
        <f t="shared" si="5"/>
        <v>12</v>
      </c>
    </row>
    <row r="70" spans="1:56">
      <c r="A70" s="2">
        <v>10068</v>
      </c>
      <c r="C70" s="8">
        <f t="shared" si="3"/>
        <v>0</v>
      </c>
      <c r="D70" s="7">
        <f t="shared" si="4"/>
        <v>3</v>
      </c>
      <c r="E70" s="17">
        <f t="shared" si="4"/>
        <v>10</v>
      </c>
      <c r="BB70" s="9">
        <f>'2016'!D70</f>
        <v>3</v>
      </c>
      <c r="BC70" s="9">
        <f>'2016'!E70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8</v>
      </c>
      <c r="AI71">
        <v>2</v>
      </c>
      <c r="AU71">
        <v>1</v>
      </c>
      <c r="BB71" s="9">
        <f>'2016'!D71</f>
        <v>0</v>
      </c>
      <c r="BC71" s="9">
        <f>'2016'!E71</f>
        <v>11</v>
      </c>
      <c r="BD71" s="5">
        <f t="shared" si="5"/>
        <v>11</v>
      </c>
    </row>
    <row r="72" spans="1:56">
      <c r="A72" s="2">
        <v>10070</v>
      </c>
      <c r="C72" s="8">
        <f t="shared" si="3"/>
        <v>3</v>
      </c>
      <c r="D72" s="17">
        <f t="shared" si="4"/>
        <v>3</v>
      </c>
      <c r="E72" s="17">
        <f t="shared" si="4"/>
        <v>6</v>
      </c>
      <c r="G72" s="20">
        <v>1</v>
      </c>
      <c r="J72" s="1">
        <v>1</v>
      </c>
      <c r="S72">
        <v>1</v>
      </c>
      <c r="BB72" s="9">
        <f>'2016'!D72</f>
        <v>4</v>
      </c>
      <c r="BC72" s="9">
        <f>'2016'!E72</f>
        <v>8</v>
      </c>
      <c r="BD72" s="5">
        <f t="shared" si="5"/>
        <v>12</v>
      </c>
    </row>
    <row r="73" spans="1:56">
      <c r="A73" s="2">
        <v>10071</v>
      </c>
      <c r="C73" s="8">
        <f t="shared" si="3"/>
        <v>1</v>
      </c>
      <c r="D73" s="7">
        <f t="shared" si="4"/>
        <v>5</v>
      </c>
      <c r="E73" s="17">
        <f t="shared" si="4"/>
        <v>7</v>
      </c>
      <c r="G73" s="1">
        <v>1</v>
      </c>
      <c r="BB73" s="9">
        <f>'2016'!D73</f>
        <v>5</v>
      </c>
      <c r="BC73" s="9">
        <f>'2016'!E73</f>
        <v>8</v>
      </c>
      <c r="BD73" s="5">
        <f t="shared" si="5"/>
        <v>13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'2016'!D74</f>
        <v>5</v>
      </c>
      <c r="BC74" s="9">
        <f>'2016'!E74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4</v>
      </c>
      <c r="D75" s="12">
        <f t="shared" si="4"/>
        <v>0</v>
      </c>
      <c r="E75" s="17">
        <f t="shared" si="4"/>
        <v>5</v>
      </c>
      <c r="O75" s="1">
        <v>1</v>
      </c>
      <c r="AA75">
        <v>2</v>
      </c>
      <c r="AE75">
        <v>1</v>
      </c>
      <c r="BB75" s="9">
        <f>'2016'!D75</f>
        <v>0</v>
      </c>
      <c r="BC75" s="9">
        <f>'2016'!E75</f>
        <v>9</v>
      </c>
      <c r="BD75" s="5">
        <f t="shared" si="5"/>
        <v>9</v>
      </c>
    </row>
    <row r="76" spans="1:56">
      <c r="A76" s="2">
        <v>10074</v>
      </c>
      <c r="C76" s="8">
        <f t="shared" si="3"/>
        <v>1</v>
      </c>
      <c r="D76" s="7">
        <f t="shared" si="4"/>
        <v>4</v>
      </c>
      <c r="E76" s="17">
        <f t="shared" si="4"/>
        <v>10</v>
      </c>
      <c r="AA76">
        <v>1</v>
      </c>
      <c r="BB76" s="9">
        <f>'2016'!D76</f>
        <v>4</v>
      </c>
      <c r="BC76" s="9">
        <f>'2016'!E76</f>
        <v>11</v>
      </c>
      <c r="BD76" s="5">
        <f t="shared" si="5"/>
        <v>15</v>
      </c>
    </row>
    <row r="77" spans="1:56">
      <c r="A77" s="2">
        <v>10075</v>
      </c>
      <c r="C77" s="8">
        <f t="shared" si="3"/>
        <v>4</v>
      </c>
      <c r="D77" s="12">
        <f t="shared" si="4"/>
        <v>0</v>
      </c>
      <c r="E77" s="17">
        <f t="shared" si="4"/>
        <v>9</v>
      </c>
      <c r="AH77">
        <v>2</v>
      </c>
      <c r="AP77">
        <v>1</v>
      </c>
      <c r="AY77">
        <v>1</v>
      </c>
      <c r="BB77" s="9">
        <f>'2016'!D77</f>
        <v>3</v>
      </c>
      <c r="BC77" s="9">
        <f>'2016'!E77</f>
        <v>10</v>
      </c>
      <c r="BD77" s="5">
        <f t="shared" si="5"/>
        <v>13</v>
      </c>
    </row>
    <row r="78" spans="1:56">
      <c r="A78" s="2">
        <v>10076</v>
      </c>
      <c r="C78" s="8">
        <f t="shared" si="3"/>
        <v>2</v>
      </c>
      <c r="D78" s="12">
        <f t="shared" si="4"/>
        <v>0</v>
      </c>
      <c r="E78" s="17">
        <f t="shared" si="4"/>
        <v>10</v>
      </c>
      <c r="R78">
        <v>1</v>
      </c>
      <c r="Z78">
        <v>1</v>
      </c>
      <c r="BB78" s="9">
        <f>'2016'!D78</f>
        <v>2</v>
      </c>
      <c r="BC78" s="9">
        <f>'2016'!E78</f>
        <v>10</v>
      </c>
      <c r="BD78" s="5">
        <f t="shared" si="5"/>
        <v>12</v>
      </c>
    </row>
    <row r="79" spans="1:56">
      <c r="A79" s="19">
        <v>10077</v>
      </c>
      <c r="C79" s="8">
        <f t="shared" si="3"/>
        <v>3</v>
      </c>
      <c r="D79" s="7">
        <f t="shared" si="4"/>
        <v>4</v>
      </c>
      <c r="E79" s="17">
        <f t="shared" si="4"/>
        <v>11</v>
      </c>
      <c r="N79" s="1">
        <v>1</v>
      </c>
      <c r="S79">
        <v>2</v>
      </c>
      <c r="BB79" s="9">
        <f>'2016'!D79</f>
        <v>5</v>
      </c>
      <c r="BC79" s="9">
        <f>'2016'!E79</f>
        <v>13</v>
      </c>
      <c r="BD79" s="5">
        <f t="shared" si="5"/>
        <v>18</v>
      </c>
    </row>
    <row r="80" spans="1:56">
      <c r="A80" s="2">
        <v>10078</v>
      </c>
      <c r="C80" s="8">
        <f t="shared" si="3"/>
        <v>7</v>
      </c>
      <c r="D80" s="17">
        <f t="shared" si="4"/>
        <v>2</v>
      </c>
      <c r="E80" s="17">
        <f t="shared" si="4"/>
        <v>13</v>
      </c>
      <c r="G80" s="1">
        <v>4</v>
      </c>
      <c r="AE80">
        <v>1</v>
      </c>
      <c r="AH80">
        <v>1</v>
      </c>
      <c r="AM80">
        <v>1</v>
      </c>
      <c r="BB80" s="9">
        <f>'2016'!D80</f>
        <v>3</v>
      </c>
      <c r="BC80" s="9">
        <f>'2016'!E80</f>
        <v>19</v>
      </c>
      <c r="BD80" s="5">
        <f t="shared" si="5"/>
        <v>22</v>
      </c>
    </row>
    <row r="81" spans="1:56">
      <c r="A81" s="2">
        <v>10079</v>
      </c>
      <c r="C81" s="8">
        <f t="shared" si="3"/>
        <v>0</v>
      </c>
      <c r="D81" s="17">
        <f t="shared" si="4"/>
        <v>7</v>
      </c>
      <c r="E81" s="17">
        <f t="shared" si="4"/>
        <v>12</v>
      </c>
      <c r="BB81" s="9">
        <f>'2016'!D81</f>
        <v>7</v>
      </c>
      <c r="BC81" s="9">
        <f>'2016'!E81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'2016'!D82</f>
        <v>5</v>
      </c>
      <c r="BC82" s="9">
        <f>'2016'!E82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2</v>
      </c>
      <c r="D83" s="12">
        <f t="shared" si="4"/>
        <v>0</v>
      </c>
      <c r="E83" s="17">
        <f t="shared" si="4"/>
        <v>13</v>
      </c>
      <c r="N83" s="1">
        <v>1</v>
      </c>
      <c r="Z83">
        <v>1</v>
      </c>
      <c r="BB83" s="9">
        <f>'2016'!D83</f>
        <v>2</v>
      </c>
      <c r="BC83" s="9">
        <f>'2016'!E83</f>
        <v>13</v>
      </c>
      <c r="BD83" s="5">
        <f t="shared" si="5"/>
        <v>15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'2016'!D84</f>
        <v>5</v>
      </c>
      <c r="BC84" s="9">
        <f>'2016'!E84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2</v>
      </c>
      <c r="D85" s="7">
        <f t="shared" si="4"/>
        <v>3</v>
      </c>
      <c r="E85" s="17">
        <f t="shared" si="4"/>
        <v>16</v>
      </c>
      <c r="F85" s="1">
        <v>1</v>
      </c>
      <c r="R85">
        <v>1</v>
      </c>
      <c r="BB85" s="9">
        <f>'2016'!D85</f>
        <v>5</v>
      </c>
      <c r="BC85" s="9">
        <f>'2016'!E85</f>
        <v>16</v>
      </c>
      <c r="BD85" s="5">
        <f t="shared" si="5"/>
        <v>21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'2016'!D86</f>
        <v>3</v>
      </c>
      <c r="BC86" s="9">
        <f>'2016'!E86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2</v>
      </c>
      <c r="D87" s="7">
        <f t="shared" si="4"/>
        <v>5</v>
      </c>
      <c r="E87" s="17">
        <f t="shared" si="4"/>
        <v>9</v>
      </c>
      <c r="Z87">
        <v>1</v>
      </c>
      <c r="AM87">
        <v>1</v>
      </c>
      <c r="BB87" s="9">
        <f>'2016'!D87</f>
        <v>6</v>
      </c>
      <c r="BC87" s="9">
        <f>'2016'!E87</f>
        <v>10</v>
      </c>
      <c r="BD87" s="5">
        <f t="shared" si="5"/>
        <v>16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'2016'!D88</f>
        <v>5</v>
      </c>
      <c r="BC88" s="9">
        <f>'2016'!E88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'2016'!D89</f>
        <v>5</v>
      </c>
      <c r="BC89" s="9">
        <f>'2016'!E89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'2016'!D90</f>
        <v>5</v>
      </c>
      <c r="BC90" s="9">
        <f>'2016'!E90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2</v>
      </c>
      <c r="D91" s="7">
        <f t="shared" si="4"/>
        <v>0</v>
      </c>
      <c r="E91" s="17">
        <f t="shared" si="4"/>
        <v>11</v>
      </c>
      <c r="AA91">
        <v>2</v>
      </c>
      <c r="BB91" s="9">
        <f>'2016'!D91</f>
        <v>0</v>
      </c>
      <c r="BC91" s="9">
        <f>'2016'!E91</f>
        <v>13</v>
      </c>
      <c r="BD91" s="5">
        <f t="shared" si="5"/>
        <v>13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'2016'!D92</f>
        <v>5</v>
      </c>
      <c r="BC92" s="9">
        <f>'2016'!E92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'2016'!D93</f>
        <v>5</v>
      </c>
      <c r="BC93" s="9">
        <f>'2016'!E93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'2016'!D94</f>
        <v>4</v>
      </c>
      <c r="BC94" s="9">
        <f>'2016'!E94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'2016'!D95</f>
        <v>5</v>
      </c>
      <c r="BC95" s="9">
        <f>'2016'!E95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'2016'!D96</f>
        <v>5</v>
      </c>
      <c r="BC96" s="9">
        <f>'2016'!E96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'2016'!D97</f>
        <v>5</v>
      </c>
      <c r="BC97" s="9">
        <f>'2016'!E97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1</v>
      </c>
      <c r="D98" s="7">
        <f t="shared" si="4"/>
        <v>5</v>
      </c>
      <c r="E98" s="17">
        <f t="shared" si="4"/>
        <v>6</v>
      </c>
      <c r="S98">
        <v>1</v>
      </c>
      <c r="BB98" s="9">
        <f>'2016'!D98</f>
        <v>5</v>
      </c>
      <c r="BC98" s="9">
        <f>'2016'!E98</f>
        <v>7</v>
      </c>
      <c r="BD98" s="5">
        <f t="shared" si="5"/>
        <v>12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'2016'!D99</f>
        <v>5</v>
      </c>
      <c r="BC99" s="9">
        <f>'2016'!E99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2</v>
      </c>
      <c r="D100" s="7">
        <f t="shared" si="4"/>
        <v>4</v>
      </c>
      <c r="E100" s="12">
        <f t="shared" si="4"/>
        <v>0</v>
      </c>
      <c r="O100" s="1">
        <v>2</v>
      </c>
      <c r="BB100" s="9">
        <f>'2016'!D100</f>
        <v>4</v>
      </c>
      <c r="BC100" s="9">
        <f>'2016'!E100</f>
        <v>2</v>
      </c>
      <c r="BD100" s="5">
        <f t="shared" si="5"/>
        <v>6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'2016'!D101</f>
        <v>5</v>
      </c>
      <c r="BC101" s="9">
        <f>'2016'!E101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'2016'!D102</f>
        <v>8</v>
      </c>
      <c r="BC102" s="9">
        <f>'2016'!E102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'2016'!D103</f>
        <v>5</v>
      </c>
      <c r="BC103" s="9">
        <f>'2016'!E103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'2016'!D104</f>
        <v>7</v>
      </c>
      <c r="BC104" s="9">
        <f>'2016'!E104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1</v>
      </c>
      <c r="D105" s="12">
        <f t="shared" si="4"/>
        <v>0</v>
      </c>
      <c r="E105" s="17">
        <f t="shared" si="4"/>
        <v>12</v>
      </c>
      <c r="V105">
        <v>1</v>
      </c>
      <c r="BB105" s="9">
        <f>'2016'!D105</f>
        <v>1</v>
      </c>
      <c r="BC105" s="9">
        <f>'2016'!E105</f>
        <v>12</v>
      </c>
      <c r="BD105" s="5">
        <f t="shared" si="5"/>
        <v>13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'2016'!D106</f>
        <v>5</v>
      </c>
      <c r="BC106" s="9">
        <f>'2016'!E106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'2016'!D107</f>
        <v>4</v>
      </c>
      <c r="BC107" s="9">
        <f>'2016'!E107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'2016'!D108</f>
        <v>4</v>
      </c>
      <c r="BC108" s="9">
        <f>'2016'!E108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1</v>
      </c>
      <c r="D109" s="7">
        <f t="shared" si="4"/>
        <v>0</v>
      </c>
      <c r="E109" s="17">
        <f t="shared" si="4"/>
        <v>10</v>
      </c>
      <c r="AD109">
        <v>1</v>
      </c>
      <c r="BB109" s="9">
        <f>'2016'!D109</f>
        <v>1</v>
      </c>
      <c r="BC109" s="9">
        <f>'2016'!E109</f>
        <v>10</v>
      </c>
      <c r="BD109" s="5">
        <f t="shared" si="5"/>
        <v>11</v>
      </c>
    </row>
    <row r="110" spans="1:56">
      <c r="A110" s="2">
        <v>10108</v>
      </c>
      <c r="C110" s="8">
        <f t="shared" si="3"/>
        <v>1</v>
      </c>
      <c r="D110" s="7">
        <f t="shared" si="4"/>
        <v>6</v>
      </c>
      <c r="E110" s="17">
        <f t="shared" si="4"/>
        <v>6</v>
      </c>
      <c r="AI110">
        <v>1</v>
      </c>
      <c r="BB110" s="9">
        <f>'2016'!D110</f>
        <v>6</v>
      </c>
      <c r="BC110" s="9">
        <f>'2016'!E110</f>
        <v>7</v>
      </c>
      <c r="BD110" s="5">
        <f t="shared" si="5"/>
        <v>13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'2016'!D111</f>
        <v>5</v>
      </c>
      <c r="BC111" s="9">
        <f>'2016'!E111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1</v>
      </c>
      <c r="D112" s="7">
        <f t="shared" si="4"/>
        <v>1</v>
      </c>
      <c r="E112" s="17">
        <f t="shared" si="4"/>
        <v>6</v>
      </c>
      <c r="Z112">
        <v>1</v>
      </c>
      <c r="BB112" s="9">
        <f>'2016'!D112</f>
        <v>2</v>
      </c>
      <c r="BC112" s="9">
        <f>'2016'!E112</f>
        <v>6</v>
      </c>
      <c r="BD112" s="5">
        <f t="shared" si="5"/>
        <v>8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'2016'!D113</f>
        <v>4</v>
      </c>
      <c r="BC113" s="9">
        <f>'2016'!E113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1</v>
      </c>
      <c r="D114" s="7">
        <f t="shared" si="4"/>
        <v>5</v>
      </c>
      <c r="E114" s="17">
        <f t="shared" si="4"/>
        <v>3</v>
      </c>
      <c r="AI114">
        <v>1</v>
      </c>
      <c r="BB114" s="9">
        <f>'2016'!D114</f>
        <v>5</v>
      </c>
      <c r="BC114" s="9">
        <f>'2016'!E114</f>
        <v>4</v>
      </c>
      <c r="BD114" s="5">
        <f t="shared" si="5"/>
        <v>9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'2016'!D115</f>
        <v>5</v>
      </c>
      <c r="BC115" s="9">
        <f>'2016'!E115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2</v>
      </c>
      <c r="D116" s="17">
        <f t="shared" si="4"/>
        <v>3</v>
      </c>
      <c r="E116" s="17">
        <f t="shared" si="4"/>
        <v>4</v>
      </c>
      <c r="N116" s="1">
        <v>1</v>
      </c>
      <c r="AQ116">
        <v>1</v>
      </c>
      <c r="BB116" s="9">
        <f>'2016'!D116</f>
        <v>4</v>
      </c>
      <c r="BC116" s="9">
        <f>'2016'!E116</f>
        <v>5</v>
      </c>
      <c r="BD116" s="5">
        <f t="shared" si="5"/>
        <v>9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'2016'!D117</f>
        <v>4</v>
      </c>
      <c r="BC117" s="9">
        <f>'2016'!E117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'2016'!D118</f>
        <v>0</v>
      </c>
      <c r="BC118" s="9">
        <f>'2016'!E118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'2016'!D119</f>
        <v>5</v>
      </c>
      <c r="BC119" s="9">
        <f>'2016'!E119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'2016'!D120</f>
        <v>5</v>
      </c>
      <c r="BC120" s="9">
        <f>'2016'!E120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'2016'!D121</f>
        <v>4</v>
      </c>
      <c r="BC121" s="9">
        <f>'2016'!E121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1</v>
      </c>
      <c r="D122" s="7">
        <f t="shared" si="4"/>
        <v>6</v>
      </c>
      <c r="E122" s="17">
        <f t="shared" si="4"/>
        <v>7</v>
      </c>
      <c r="AU122">
        <v>1</v>
      </c>
      <c r="BB122" s="9">
        <f>'2016'!D122</f>
        <v>6</v>
      </c>
      <c r="BC122" s="9">
        <f>'2016'!E122</f>
        <v>8</v>
      </c>
      <c r="BD122" s="5">
        <f t="shared" si="5"/>
        <v>14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'2016'!D123</f>
        <v>5</v>
      </c>
      <c r="BC123" s="9">
        <f>'2016'!E123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8</v>
      </c>
      <c r="D124" s="7">
        <f t="shared" si="4"/>
        <v>1</v>
      </c>
      <c r="E124" s="17">
        <f t="shared" si="4"/>
        <v>9</v>
      </c>
      <c r="G124" s="1">
        <v>1</v>
      </c>
      <c r="O124" s="1">
        <v>2</v>
      </c>
      <c r="Z124">
        <v>1</v>
      </c>
      <c r="AU124">
        <v>2</v>
      </c>
      <c r="AY124">
        <v>2</v>
      </c>
      <c r="BB124" s="9">
        <f>'2016'!D124</f>
        <v>2</v>
      </c>
      <c r="BC124" s="9">
        <f>'2016'!E124</f>
        <v>16</v>
      </c>
      <c r="BD124" s="5">
        <f t="shared" si="5"/>
        <v>18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'2016'!D125</f>
        <v>5</v>
      </c>
      <c r="BC125" s="9">
        <f>'2016'!E125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7</v>
      </c>
      <c r="D126" s="12">
        <f t="shared" si="4"/>
        <v>0</v>
      </c>
      <c r="E126" s="17">
        <f t="shared" si="4"/>
        <v>20</v>
      </c>
      <c r="O126" s="1">
        <v>2</v>
      </c>
      <c r="S126">
        <v>2</v>
      </c>
      <c r="AM126">
        <v>1</v>
      </c>
      <c r="AY126">
        <v>2</v>
      </c>
      <c r="BB126" s="9">
        <f>'2016'!D126</f>
        <v>0</v>
      </c>
      <c r="BC126" s="9">
        <f>'2016'!E126</f>
        <v>27</v>
      </c>
      <c r="BD126" s="5">
        <f t="shared" si="5"/>
        <v>27</v>
      </c>
    </row>
    <row r="127" spans="1:56">
      <c r="A127" s="2">
        <v>10125</v>
      </c>
      <c r="C127" s="8">
        <f t="shared" si="3"/>
        <v>9</v>
      </c>
      <c r="D127" s="12">
        <f t="shared" si="4"/>
        <v>0</v>
      </c>
      <c r="E127" s="17">
        <f t="shared" si="4"/>
        <v>4</v>
      </c>
      <c r="V127">
        <v>2</v>
      </c>
      <c r="Z127">
        <v>1</v>
      </c>
      <c r="AA127">
        <v>1</v>
      </c>
      <c r="AL127" s="31">
        <v>2</v>
      </c>
      <c r="AQ127">
        <v>1</v>
      </c>
      <c r="AU127">
        <v>2</v>
      </c>
      <c r="BB127" s="9">
        <f>'2016'!D127</f>
        <v>5</v>
      </c>
      <c r="BC127" s="9">
        <f>'2016'!E127</f>
        <v>8</v>
      </c>
      <c r="BD127" s="5">
        <f t="shared" si="5"/>
        <v>13</v>
      </c>
    </row>
    <row r="128" spans="1:56">
      <c r="A128" s="2">
        <v>10126</v>
      </c>
      <c r="C128" s="8">
        <f t="shared" si="3"/>
        <v>1</v>
      </c>
      <c r="D128" s="17">
        <f t="shared" si="4"/>
        <v>4</v>
      </c>
      <c r="E128" s="17">
        <f t="shared" si="4"/>
        <v>15</v>
      </c>
      <c r="W128">
        <v>1</v>
      </c>
      <c r="BB128" s="9">
        <f>'2016'!D128</f>
        <v>4</v>
      </c>
      <c r="BC128" s="9">
        <f>'2016'!E128</f>
        <v>16</v>
      </c>
      <c r="BD128" s="5">
        <f t="shared" si="5"/>
        <v>20</v>
      </c>
    </row>
    <row r="129" spans="1:56">
      <c r="A129" s="2">
        <v>10127</v>
      </c>
      <c r="C129" s="8">
        <f t="shared" si="3"/>
        <v>0</v>
      </c>
      <c r="D129" s="7">
        <f t="shared" si="4"/>
        <v>4</v>
      </c>
      <c r="E129" s="17">
        <f t="shared" si="4"/>
        <v>3</v>
      </c>
      <c r="BB129" s="9">
        <f>'2016'!D129</f>
        <v>4</v>
      </c>
      <c r="BC129" s="9">
        <f>'2016'!E129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1</v>
      </c>
      <c r="D130" s="7">
        <f t="shared" si="4"/>
        <v>5</v>
      </c>
      <c r="E130" s="17">
        <f t="shared" si="4"/>
        <v>7</v>
      </c>
      <c r="J130" s="1">
        <v>1</v>
      </c>
      <c r="BB130" s="9">
        <f>'2016'!D130</f>
        <v>6</v>
      </c>
      <c r="BC130" s="9">
        <f>'2016'!E130</f>
        <v>7</v>
      </c>
      <c r="BD130" s="5">
        <f t="shared" si="5"/>
        <v>13</v>
      </c>
    </row>
    <row r="131" spans="1:56">
      <c r="A131" s="2">
        <v>10129</v>
      </c>
      <c r="C131" s="8">
        <f t="shared" ref="C131:C194" si="6">SUM(BD131-D131-E131)</f>
        <v>2</v>
      </c>
      <c r="D131" s="17">
        <f t="shared" si="4"/>
        <v>4</v>
      </c>
      <c r="E131" s="17">
        <f t="shared" si="4"/>
        <v>15</v>
      </c>
      <c r="AL131">
        <v>1</v>
      </c>
      <c r="AY131">
        <v>1</v>
      </c>
      <c r="BB131" s="9">
        <f>'2016'!D131</f>
        <v>5</v>
      </c>
      <c r="BC131" s="9">
        <f>'2016'!E131</f>
        <v>16</v>
      </c>
      <c r="BD131" s="5">
        <f t="shared" si="5"/>
        <v>21</v>
      </c>
    </row>
    <row r="132" spans="1:56">
      <c r="A132" s="2">
        <v>10130</v>
      </c>
      <c r="C132" s="8">
        <f t="shared" si="6"/>
        <v>3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AD132">
        <v>2</v>
      </c>
      <c r="AP132">
        <v>1</v>
      </c>
      <c r="BB132" s="9">
        <f>'2016'!D132</f>
        <v>3</v>
      </c>
      <c r="BC132" s="9">
        <f>'2016'!E132</f>
        <v>10</v>
      </c>
      <c r="BD132" s="5">
        <f t="shared" ref="BD132:BD195" si="8">BB132+BC132</f>
        <v>13</v>
      </c>
    </row>
    <row r="133" spans="1:56">
      <c r="A133" s="2">
        <v>10131</v>
      </c>
      <c r="C133" s="8">
        <f t="shared" si="6"/>
        <v>1</v>
      </c>
      <c r="D133" s="17">
        <f t="shared" si="7"/>
        <v>7</v>
      </c>
      <c r="E133" s="17">
        <f t="shared" si="7"/>
        <v>4</v>
      </c>
      <c r="AI133">
        <v>1</v>
      </c>
      <c r="BB133" s="9">
        <f>'2016'!D133</f>
        <v>7</v>
      </c>
      <c r="BC133" s="9">
        <f>'2016'!E133</f>
        <v>5</v>
      </c>
      <c r="BD133" s="5">
        <f t="shared" si="8"/>
        <v>12</v>
      </c>
    </row>
    <row r="134" spans="1:56">
      <c r="A134" s="19">
        <v>10132</v>
      </c>
      <c r="C134" s="8">
        <f t="shared" si="6"/>
        <v>2</v>
      </c>
      <c r="D134" s="7">
        <f t="shared" si="7"/>
        <v>5</v>
      </c>
      <c r="E134" s="17">
        <f t="shared" si="7"/>
        <v>1</v>
      </c>
      <c r="AE134">
        <v>1</v>
      </c>
      <c r="AU134">
        <v>1</v>
      </c>
      <c r="BB134" s="9">
        <f>'2016'!D134</f>
        <v>5</v>
      </c>
      <c r="BC134" s="9">
        <f>'2016'!E134</f>
        <v>3</v>
      </c>
      <c r="BD134" s="5">
        <f t="shared" si="8"/>
        <v>8</v>
      </c>
    </row>
    <row r="135" spans="1:56">
      <c r="A135" s="2">
        <v>10133</v>
      </c>
      <c r="C135" s="8">
        <f t="shared" si="6"/>
        <v>3</v>
      </c>
      <c r="D135" s="7">
        <f t="shared" si="7"/>
        <v>3</v>
      </c>
      <c r="E135" s="17">
        <f t="shared" si="7"/>
        <v>10</v>
      </c>
      <c r="N135" s="1">
        <v>1</v>
      </c>
      <c r="O135" s="1">
        <v>1</v>
      </c>
      <c r="R135">
        <v>1</v>
      </c>
      <c r="BB135" s="9">
        <f>'2016'!D135</f>
        <v>5</v>
      </c>
      <c r="BC135" s="9">
        <f>'2016'!E135</f>
        <v>11</v>
      </c>
      <c r="BD135" s="5">
        <f t="shared" si="8"/>
        <v>16</v>
      </c>
    </row>
    <row r="136" spans="1:56">
      <c r="A136" s="2">
        <v>10134</v>
      </c>
      <c r="C136" s="8">
        <f t="shared" si="6"/>
        <v>2</v>
      </c>
      <c r="D136" s="7">
        <f t="shared" si="7"/>
        <v>2</v>
      </c>
      <c r="E136" s="17">
        <f t="shared" si="7"/>
        <v>7</v>
      </c>
      <c r="J136" s="1">
        <v>1</v>
      </c>
      <c r="AL136">
        <v>1</v>
      </c>
      <c r="BB136" s="9">
        <f>'2016'!D136</f>
        <v>4</v>
      </c>
      <c r="BC136" s="9">
        <f>'2016'!E136</f>
        <v>7</v>
      </c>
      <c r="BD136" s="5">
        <f t="shared" si="8"/>
        <v>11</v>
      </c>
    </row>
    <row r="137" spans="1:56">
      <c r="A137" s="2">
        <v>10135</v>
      </c>
      <c r="C137" s="8">
        <f t="shared" si="6"/>
        <v>7</v>
      </c>
      <c r="D137" s="17">
        <f t="shared" si="7"/>
        <v>0</v>
      </c>
      <c r="E137" s="17">
        <f t="shared" si="7"/>
        <v>10</v>
      </c>
      <c r="N137" s="1">
        <v>1</v>
      </c>
      <c r="V137">
        <v>1</v>
      </c>
      <c r="Z137">
        <v>1</v>
      </c>
      <c r="AQ137">
        <v>1</v>
      </c>
      <c r="AX137">
        <v>2</v>
      </c>
      <c r="AY137">
        <v>1</v>
      </c>
      <c r="BB137" s="9">
        <f>'2016'!D137</f>
        <v>5</v>
      </c>
      <c r="BC137" s="9">
        <f>'2016'!E137</f>
        <v>12</v>
      </c>
      <c r="BD137" s="5">
        <f t="shared" si="8"/>
        <v>17</v>
      </c>
    </row>
    <row r="138" spans="1:56">
      <c r="A138" s="2">
        <v>10136</v>
      </c>
      <c r="C138" s="8">
        <f t="shared" si="6"/>
        <v>13</v>
      </c>
      <c r="D138" s="12">
        <f t="shared" si="7"/>
        <v>0</v>
      </c>
      <c r="E138" s="17">
        <f t="shared" si="7"/>
        <v>6</v>
      </c>
      <c r="G138" s="1">
        <v>1</v>
      </c>
      <c r="O138" s="1">
        <v>1</v>
      </c>
      <c r="S138">
        <v>1</v>
      </c>
      <c r="AA138">
        <v>4</v>
      </c>
      <c r="AE138">
        <v>1</v>
      </c>
      <c r="AI138">
        <v>2</v>
      </c>
      <c r="AM138">
        <v>1</v>
      </c>
      <c r="AU138">
        <v>2</v>
      </c>
      <c r="BB138" s="9">
        <f>'2016'!D138</f>
        <v>0</v>
      </c>
      <c r="BC138" s="9">
        <f>'2016'!E138</f>
        <v>19</v>
      </c>
      <c r="BD138" s="5">
        <f t="shared" si="8"/>
        <v>19</v>
      </c>
    </row>
    <row r="139" spans="1:56">
      <c r="A139" s="25">
        <v>10137</v>
      </c>
      <c r="C139" s="8">
        <f t="shared" si="6"/>
        <v>6</v>
      </c>
      <c r="D139" s="17">
        <f t="shared" si="7"/>
        <v>4</v>
      </c>
      <c r="E139" s="17">
        <f t="shared" si="7"/>
        <v>14</v>
      </c>
      <c r="J139" s="1">
        <v>1</v>
      </c>
      <c r="R139">
        <v>1</v>
      </c>
      <c r="S139">
        <v>1</v>
      </c>
      <c r="V139">
        <v>1</v>
      </c>
      <c r="AQ139">
        <v>1</v>
      </c>
      <c r="AX139">
        <v>1</v>
      </c>
      <c r="BB139" s="9">
        <f>'2016'!D139</f>
        <v>8</v>
      </c>
      <c r="BC139" s="9">
        <f>'2016'!E139</f>
        <v>16</v>
      </c>
      <c r="BD139" s="5">
        <f t="shared" si="8"/>
        <v>24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'2016'!D140</f>
        <v>0</v>
      </c>
      <c r="BC140" s="9">
        <f>'2016'!E140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2</v>
      </c>
      <c r="D141" s="7">
        <f t="shared" si="7"/>
        <v>2</v>
      </c>
      <c r="E141" s="17">
        <f t="shared" si="7"/>
        <v>3</v>
      </c>
      <c r="N141" s="1">
        <v>1</v>
      </c>
      <c r="O141" s="1">
        <v>1</v>
      </c>
      <c r="BB141" s="9">
        <f>'2016'!D141</f>
        <v>3</v>
      </c>
      <c r="BC141" s="9">
        <f>'2016'!E141</f>
        <v>4</v>
      </c>
      <c r="BD141" s="5">
        <f t="shared" si="8"/>
        <v>7</v>
      </c>
    </row>
    <row r="142" spans="1:56">
      <c r="A142" s="2">
        <v>10140</v>
      </c>
      <c r="C142" s="8">
        <f t="shared" si="6"/>
        <v>3</v>
      </c>
      <c r="D142" s="7">
        <f t="shared" si="7"/>
        <v>1</v>
      </c>
      <c r="E142" s="17">
        <f t="shared" si="7"/>
        <v>10</v>
      </c>
      <c r="F142" s="1">
        <v>1</v>
      </c>
      <c r="Z142">
        <v>1</v>
      </c>
      <c r="AY142">
        <v>1</v>
      </c>
      <c r="BB142" s="9">
        <f>'2016'!D142</f>
        <v>3</v>
      </c>
      <c r="BC142" s="9">
        <f>'2016'!E142</f>
        <v>11</v>
      </c>
      <c r="BD142" s="5">
        <f t="shared" si="8"/>
        <v>14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'2016'!D143</f>
        <v>5</v>
      </c>
      <c r="BC143" s="9">
        <f>'2016'!E143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1</v>
      </c>
      <c r="D144" s="7">
        <f t="shared" si="7"/>
        <v>4</v>
      </c>
      <c r="E144" s="12">
        <f t="shared" si="7"/>
        <v>1</v>
      </c>
      <c r="S144">
        <v>1</v>
      </c>
      <c r="BB144" s="9">
        <f>'2016'!D144</f>
        <v>4</v>
      </c>
      <c r="BC144" s="9">
        <f>'2016'!E144</f>
        <v>2</v>
      </c>
      <c r="BD144" s="5">
        <f t="shared" si="8"/>
        <v>6</v>
      </c>
    </row>
    <row r="145" spans="1:56">
      <c r="A145" s="2">
        <v>10143</v>
      </c>
      <c r="C145" s="8">
        <f t="shared" si="6"/>
        <v>4</v>
      </c>
      <c r="D145" s="7">
        <f t="shared" si="7"/>
        <v>2</v>
      </c>
      <c r="E145" s="17">
        <f t="shared" si="7"/>
        <v>10</v>
      </c>
      <c r="G145" s="1">
        <v>1</v>
      </c>
      <c r="V145">
        <v>1</v>
      </c>
      <c r="Z145">
        <v>1</v>
      </c>
      <c r="AA145">
        <v>1</v>
      </c>
      <c r="BB145" s="9">
        <f>'2016'!D145</f>
        <v>4</v>
      </c>
      <c r="BC145" s="9">
        <f>'2016'!E145</f>
        <v>12</v>
      </c>
      <c r="BD145" s="5">
        <f t="shared" si="8"/>
        <v>16</v>
      </c>
    </row>
    <row r="146" spans="1:56">
      <c r="A146" s="25">
        <v>10144</v>
      </c>
      <c r="C146" s="8">
        <f t="shared" si="6"/>
        <v>6</v>
      </c>
      <c r="D146" s="7">
        <f t="shared" si="7"/>
        <v>8</v>
      </c>
      <c r="E146" s="17">
        <f t="shared" si="7"/>
        <v>16</v>
      </c>
      <c r="AA146">
        <v>2</v>
      </c>
      <c r="AH146">
        <v>1</v>
      </c>
      <c r="AQ146">
        <v>1</v>
      </c>
      <c r="AT146">
        <v>1</v>
      </c>
      <c r="AU146">
        <v>1</v>
      </c>
      <c r="BB146" s="9">
        <f>'2016'!D146</f>
        <v>10</v>
      </c>
      <c r="BC146" s="9">
        <f>'2016'!E146</f>
        <v>20</v>
      </c>
      <c r="BD146" s="5">
        <f t="shared" si="8"/>
        <v>30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'2016'!D147</f>
        <v>3</v>
      </c>
      <c r="BC147" s="9">
        <f>'2016'!E147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2</v>
      </c>
      <c r="D148" s="7">
        <f t="shared" si="7"/>
        <v>5</v>
      </c>
      <c r="E148" s="17">
        <f t="shared" si="7"/>
        <v>3</v>
      </c>
      <c r="W148">
        <v>1</v>
      </c>
      <c r="AA148" s="23">
        <v>1</v>
      </c>
      <c r="AB148" s="6" t="s">
        <v>34</v>
      </c>
      <c r="BB148" s="9">
        <f>'2016'!D148</f>
        <v>5</v>
      </c>
      <c r="BC148" s="9">
        <f>'2016'!E148</f>
        <v>5</v>
      </c>
      <c r="BD148" s="5">
        <f t="shared" si="8"/>
        <v>10</v>
      </c>
    </row>
    <row r="149" spans="1:56">
      <c r="A149" s="2">
        <v>10147</v>
      </c>
      <c r="C149" s="8">
        <f t="shared" si="6"/>
        <v>13</v>
      </c>
      <c r="D149" s="12">
        <f t="shared" si="7"/>
        <v>0</v>
      </c>
      <c r="E149" s="17">
        <f t="shared" si="7"/>
        <v>8</v>
      </c>
      <c r="G149" s="1">
        <v>1</v>
      </c>
      <c r="N149" s="1">
        <v>2</v>
      </c>
      <c r="S149">
        <v>2</v>
      </c>
      <c r="W149">
        <v>3</v>
      </c>
      <c r="AA149">
        <v>1</v>
      </c>
      <c r="AE149">
        <v>3</v>
      </c>
      <c r="AI149">
        <v>1</v>
      </c>
      <c r="BB149" s="9">
        <f>'2016'!D149</f>
        <v>2</v>
      </c>
      <c r="BC149" s="9">
        <f>'2016'!E149</f>
        <v>19</v>
      </c>
      <c r="BD149" s="5">
        <f t="shared" si="8"/>
        <v>21</v>
      </c>
    </row>
    <row r="150" spans="1:56">
      <c r="A150" s="25">
        <v>10148</v>
      </c>
      <c r="C150" s="8">
        <f t="shared" si="6"/>
        <v>10</v>
      </c>
      <c r="D150" s="12">
        <f t="shared" si="7"/>
        <v>0</v>
      </c>
      <c r="E150" s="17">
        <f t="shared" si="7"/>
        <v>15</v>
      </c>
      <c r="G150" s="1">
        <v>1</v>
      </c>
      <c r="K150" s="1">
        <v>1</v>
      </c>
      <c r="S150">
        <v>3</v>
      </c>
      <c r="AM150">
        <v>4</v>
      </c>
      <c r="AQ150">
        <v>1</v>
      </c>
      <c r="BB150" s="9">
        <f>'2016'!D150</f>
        <v>0</v>
      </c>
      <c r="BC150" s="9">
        <f>'2016'!E150</f>
        <v>25</v>
      </c>
      <c r="BD150" s="5">
        <f t="shared" si="8"/>
        <v>25</v>
      </c>
    </row>
    <row r="151" spans="1:56">
      <c r="A151" s="2">
        <v>10149</v>
      </c>
      <c r="C151" s="8">
        <f t="shared" si="6"/>
        <v>5</v>
      </c>
      <c r="D151" s="12">
        <f t="shared" si="7"/>
        <v>0</v>
      </c>
      <c r="E151" s="17">
        <f t="shared" si="7"/>
        <v>11</v>
      </c>
      <c r="F151" s="1">
        <v>1</v>
      </c>
      <c r="G151" s="1">
        <v>1</v>
      </c>
      <c r="J151" s="1">
        <v>1</v>
      </c>
      <c r="O151" s="1">
        <v>1</v>
      </c>
      <c r="AA151">
        <v>1</v>
      </c>
      <c r="BB151" s="9">
        <f>'2016'!D151</f>
        <v>2</v>
      </c>
      <c r="BC151" s="9">
        <f>'2016'!E151</f>
        <v>14</v>
      </c>
      <c r="BD151" s="5">
        <f t="shared" si="8"/>
        <v>16</v>
      </c>
    </row>
    <row r="152" spans="1:56">
      <c r="A152" s="25">
        <v>10150</v>
      </c>
      <c r="C152" s="8">
        <f t="shared" si="6"/>
        <v>7</v>
      </c>
      <c r="D152" s="17">
        <f t="shared" si="7"/>
        <v>5</v>
      </c>
      <c r="E152" s="17">
        <f t="shared" si="7"/>
        <v>15</v>
      </c>
      <c r="K152" s="1">
        <v>1</v>
      </c>
      <c r="N152" s="1">
        <v>1</v>
      </c>
      <c r="W152">
        <v>1</v>
      </c>
      <c r="Z152">
        <v>1</v>
      </c>
      <c r="AA152">
        <v>2</v>
      </c>
      <c r="AH152">
        <v>1</v>
      </c>
      <c r="BB152" s="9">
        <f>'2016'!D152</f>
        <v>8</v>
      </c>
      <c r="BC152" s="9">
        <f>'2016'!E152</f>
        <v>19</v>
      </c>
      <c r="BD152" s="5">
        <f t="shared" si="8"/>
        <v>27</v>
      </c>
    </row>
    <row r="153" spans="1:56">
      <c r="A153" s="2">
        <v>10151</v>
      </c>
      <c r="C153" s="8">
        <f t="shared" si="6"/>
        <v>7</v>
      </c>
      <c r="D153" s="7">
        <f t="shared" si="7"/>
        <v>1</v>
      </c>
      <c r="E153" s="17">
        <f t="shared" si="7"/>
        <v>3</v>
      </c>
      <c r="N153" s="1">
        <v>2</v>
      </c>
      <c r="AA153">
        <v>1</v>
      </c>
      <c r="AM153">
        <v>1</v>
      </c>
      <c r="AU153">
        <v>2</v>
      </c>
      <c r="AX153">
        <v>1</v>
      </c>
      <c r="BB153" s="9">
        <f>'2016'!D153</f>
        <v>4</v>
      </c>
      <c r="BC153" s="9">
        <f>'2016'!E153</f>
        <v>7</v>
      </c>
      <c r="BD153" s="5">
        <f t="shared" si="8"/>
        <v>11</v>
      </c>
    </row>
    <row r="154" spans="1:56">
      <c r="A154" s="25">
        <v>10152</v>
      </c>
      <c r="C154" s="8">
        <f t="shared" si="6"/>
        <v>7</v>
      </c>
      <c r="D154" s="17">
        <f t="shared" si="7"/>
        <v>3</v>
      </c>
      <c r="E154" s="17">
        <f t="shared" si="7"/>
        <v>18</v>
      </c>
      <c r="G154" s="1">
        <v>1</v>
      </c>
      <c r="J154" s="1">
        <v>1</v>
      </c>
      <c r="N154" s="1">
        <v>1</v>
      </c>
      <c r="S154">
        <v>1</v>
      </c>
      <c r="V154">
        <v>2</v>
      </c>
      <c r="AA154">
        <v>1</v>
      </c>
      <c r="BB154" s="9">
        <f>'2016'!D154</f>
        <v>7</v>
      </c>
      <c r="BC154" s="9">
        <f>'2016'!E154</f>
        <v>21</v>
      </c>
      <c r="BD154" s="5">
        <f t="shared" si="8"/>
        <v>28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'2016'!D155</f>
        <v>5</v>
      </c>
      <c r="BC155" s="9">
        <f>'2016'!E155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'2016'!D156</f>
        <v>5</v>
      </c>
      <c r="BC156" s="9">
        <f>'2016'!E156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1</v>
      </c>
      <c r="D157" s="7">
        <f t="shared" si="7"/>
        <v>4</v>
      </c>
      <c r="E157" s="17">
        <f t="shared" si="7"/>
        <v>12</v>
      </c>
      <c r="AQ157">
        <v>1</v>
      </c>
      <c r="BB157" s="9">
        <f>'2016'!D157</f>
        <v>4</v>
      </c>
      <c r="BC157" s="9">
        <f>'2016'!E157</f>
        <v>13</v>
      </c>
      <c r="BD157" s="5">
        <f t="shared" si="8"/>
        <v>17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'2016'!D158</f>
        <v>4</v>
      </c>
      <c r="BC158" s="9">
        <f>'2016'!E158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'2016'!D159</f>
        <v>5</v>
      </c>
      <c r="BC159" s="9">
        <f>'2016'!E159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1</v>
      </c>
      <c r="D160" s="17">
        <f t="shared" si="7"/>
        <v>7</v>
      </c>
      <c r="E160" s="17">
        <f t="shared" si="7"/>
        <v>8</v>
      </c>
      <c r="AY160">
        <v>1</v>
      </c>
      <c r="BB160" s="9">
        <f>'2016'!D160</f>
        <v>7</v>
      </c>
      <c r="BC160" s="9">
        <f>'2016'!E160</f>
        <v>9</v>
      </c>
      <c r="BD160" s="5">
        <f t="shared" si="8"/>
        <v>16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'2016'!D161</f>
        <v>5</v>
      </c>
      <c r="BC161" s="9">
        <f>'2016'!E161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'2016'!D162</f>
        <v>4</v>
      </c>
      <c r="BC162" s="9">
        <f>'2016'!E162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'2016'!D163</f>
        <v>5</v>
      </c>
      <c r="BC163" s="9">
        <f>'2016'!E163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'2016'!D164</f>
        <v>8</v>
      </c>
      <c r="BC164" s="9">
        <f>'2016'!E164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'2016'!D165</f>
        <v>3</v>
      </c>
      <c r="BC165" s="9">
        <f>'2016'!E165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'2016'!D166</f>
        <v>9</v>
      </c>
      <c r="BC166" s="9">
        <f>'2016'!E166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'2016'!D167</f>
        <v>4</v>
      </c>
      <c r="BC167" s="9">
        <f>'2016'!E167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'2016'!D168</f>
        <v>5</v>
      </c>
      <c r="BC168" s="9">
        <f>'2016'!E168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3</v>
      </c>
      <c r="D169" s="7">
        <f t="shared" si="7"/>
        <v>1</v>
      </c>
      <c r="E169" s="17">
        <f t="shared" si="7"/>
        <v>10</v>
      </c>
      <c r="W169">
        <v>1</v>
      </c>
      <c r="AH169">
        <v>1</v>
      </c>
      <c r="AL169" s="23">
        <v>1</v>
      </c>
      <c r="BB169" s="9">
        <f>'2016'!D169</f>
        <v>3</v>
      </c>
      <c r="BC169" s="9">
        <f>'2016'!E169</f>
        <v>11</v>
      </c>
      <c r="BD169" s="5">
        <f t="shared" si="8"/>
        <v>14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'2016'!D170</f>
        <v>7</v>
      </c>
      <c r="BC170" s="9">
        <f>'2016'!E170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1</v>
      </c>
      <c r="D171" s="7">
        <f t="shared" si="7"/>
        <v>3</v>
      </c>
      <c r="E171" s="17">
        <f t="shared" si="7"/>
        <v>2</v>
      </c>
      <c r="AA171">
        <v>1</v>
      </c>
      <c r="BB171" s="9">
        <f>'2016'!D171</f>
        <v>3</v>
      </c>
      <c r="BC171" s="9">
        <f>'2016'!E171</f>
        <v>3</v>
      </c>
      <c r="BD171" s="5">
        <f t="shared" si="8"/>
        <v>6</v>
      </c>
    </row>
    <row r="172" spans="1:56">
      <c r="A172" s="2">
        <v>10170</v>
      </c>
      <c r="C172" s="8">
        <f t="shared" si="6"/>
        <v>1</v>
      </c>
      <c r="D172" s="17">
        <f t="shared" si="7"/>
        <v>6</v>
      </c>
      <c r="E172" s="17">
        <f t="shared" si="7"/>
        <v>13</v>
      </c>
      <c r="AY172">
        <v>1</v>
      </c>
      <c r="BB172" s="9">
        <f>'2016'!D172</f>
        <v>6</v>
      </c>
      <c r="BC172" s="9">
        <f>'2016'!E172</f>
        <v>14</v>
      </c>
      <c r="BD172" s="5">
        <f t="shared" si="8"/>
        <v>20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'2016'!D173</f>
        <v>4</v>
      </c>
      <c r="BC173" s="9">
        <f>'2016'!E173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'2016'!D174</f>
        <v>4</v>
      </c>
      <c r="BC174" s="9">
        <f>'2016'!E174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'2016'!D175</f>
        <v>4</v>
      </c>
      <c r="BC175" s="9">
        <f>'2016'!E175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1</v>
      </c>
      <c r="D176" s="17">
        <f t="shared" si="7"/>
        <v>6</v>
      </c>
      <c r="E176" s="17">
        <f t="shared" si="7"/>
        <v>7</v>
      </c>
      <c r="S176">
        <v>1</v>
      </c>
      <c r="BB176" s="9">
        <f>'2016'!D176</f>
        <v>6</v>
      </c>
      <c r="BC176" s="9">
        <f>'2016'!E176</f>
        <v>8</v>
      </c>
      <c r="BD176" s="5">
        <f t="shared" si="8"/>
        <v>14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'2016'!D177</f>
        <v>5</v>
      </c>
      <c r="BC177" s="9">
        <f>'2016'!E177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12</v>
      </c>
      <c r="AY178">
        <v>1</v>
      </c>
      <c r="BB178" s="9">
        <f>'2016'!D178</f>
        <v>4</v>
      </c>
      <c r="BC178" s="9">
        <f>'2016'!E178</f>
        <v>13</v>
      </c>
      <c r="BD178" s="5">
        <f t="shared" si="8"/>
        <v>17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'2016'!D179</f>
        <v>7</v>
      </c>
      <c r="BC179" s="9">
        <f>'2016'!E179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'2016'!D180</f>
        <v>4</v>
      </c>
      <c r="BC180" s="9">
        <f>'2016'!E180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1</v>
      </c>
      <c r="D181" s="7">
        <f t="shared" si="7"/>
        <v>4</v>
      </c>
      <c r="E181" s="17">
        <f t="shared" si="7"/>
        <v>2</v>
      </c>
      <c r="AQ181">
        <v>1</v>
      </c>
      <c r="BB181" s="9">
        <f>'2016'!D181</f>
        <v>4</v>
      </c>
      <c r="BC181" s="9">
        <f>'2016'!E181</f>
        <v>3</v>
      </c>
      <c r="BD181" s="5">
        <f t="shared" si="8"/>
        <v>7</v>
      </c>
    </row>
    <row r="182" spans="1:56">
      <c r="A182" s="25">
        <v>10180</v>
      </c>
      <c r="C182" s="8">
        <f t="shared" si="6"/>
        <v>1</v>
      </c>
      <c r="D182" s="12">
        <f t="shared" si="7"/>
        <v>0</v>
      </c>
      <c r="E182" s="17">
        <f t="shared" si="7"/>
        <v>12</v>
      </c>
      <c r="AE182">
        <v>1</v>
      </c>
      <c r="BB182" s="9">
        <f>'2016'!D182</f>
        <v>0</v>
      </c>
      <c r="BC182" s="9">
        <f>'2016'!E182</f>
        <v>13</v>
      </c>
      <c r="BD182" s="5">
        <f t="shared" si="8"/>
        <v>13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'2016'!D183</f>
        <v>5</v>
      </c>
      <c r="BC183" s="9">
        <f>'2016'!E183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'2016'!D184</f>
        <v>0</v>
      </c>
      <c r="BC184" s="9">
        <f>'2016'!E184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'2016'!D185</f>
        <v>5</v>
      </c>
      <c r="BC185" s="9">
        <f>'2016'!E185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9</v>
      </c>
      <c r="D186" s="12">
        <f t="shared" si="7"/>
        <v>0</v>
      </c>
      <c r="E186" s="17">
        <f t="shared" si="7"/>
        <v>6</v>
      </c>
      <c r="Z186">
        <v>1</v>
      </c>
      <c r="AE186">
        <v>1</v>
      </c>
      <c r="AH186" s="23">
        <v>4</v>
      </c>
      <c r="AI186">
        <v>2</v>
      </c>
      <c r="AQ186">
        <v>1</v>
      </c>
      <c r="BB186" s="9">
        <f>'2016'!D186</f>
        <v>5</v>
      </c>
      <c r="BC186" s="9">
        <f>'2016'!E186</f>
        <v>10</v>
      </c>
      <c r="BD186" s="5">
        <f t="shared" si="8"/>
        <v>15</v>
      </c>
    </row>
    <row r="187" spans="1:56">
      <c r="A187" s="2">
        <v>10185</v>
      </c>
      <c r="C187" s="8">
        <f t="shared" si="6"/>
        <v>2</v>
      </c>
      <c r="D187" s="7">
        <f t="shared" si="7"/>
        <v>5</v>
      </c>
      <c r="E187" s="17">
        <f t="shared" si="7"/>
        <v>0</v>
      </c>
      <c r="W187">
        <v>1</v>
      </c>
      <c r="AI187">
        <v>1</v>
      </c>
      <c r="BB187" s="9">
        <f>'2016'!D187</f>
        <v>5</v>
      </c>
      <c r="BC187" s="9">
        <f>'2016'!E187</f>
        <v>2</v>
      </c>
      <c r="BD187" s="5">
        <f t="shared" si="8"/>
        <v>7</v>
      </c>
    </row>
    <row r="188" spans="1:56">
      <c r="A188" s="2">
        <v>10186</v>
      </c>
      <c r="C188" s="8">
        <f t="shared" si="6"/>
        <v>0</v>
      </c>
      <c r="D188" s="17">
        <f t="shared" si="7"/>
        <v>7</v>
      </c>
      <c r="E188" s="17">
        <f t="shared" si="7"/>
        <v>6</v>
      </c>
      <c r="BB188" s="9">
        <f>'2016'!D188</f>
        <v>7</v>
      </c>
      <c r="BC188" s="9">
        <f>'2016'!E188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2</v>
      </c>
      <c r="D189" s="17">
        <f t="shared" si="7"/>
        <v>1</v>
      </c>
      <c r="E189" s="17">
        <f t="shared" si="7"/>
        <v>9</v>
      </c>
      <c r="AE189">
        <v>1</v>
      </c>
      <c r="AP189">
        <v>1</v>
      </c>
      <c r="BB189" s="9">
        <f>'2016'!D189</f>
        <v>2</v>
      </c>
      <c r="BC189" s="9">
        <f>'2016'!E189</f>
        <v>10</v>
      </c>
      <c r="BD189" s="5">
        <f t="shared" si="8"/>
        <v>12</v>
      </c>
    </row>
    <row r="190" spans="1:56">
      <c r="A190" s="2">
        <v>10188</v>
      </c>
      <c r="C190" s="8">
        <f t="shared" si="6"/>
        <v>1</v>
      </c>
      <c r="D190" s="7">
        <f t="shared" si="7"/>
        <v>4</v>
      </c>
      <c r="E190" s="17">
        <f t="shared" si="7"/>
        <v>5</v>
      </c>
      <c r="AD190">
        <v>1</v>
      </c>
      <c r="BB190" s="9">
        <f>'2016'!D190</f>
        <v>5</v>
      </c>
      <c r="BC190" s="9">
        <f>'2016'!E190</f>
        <v>5</v>
      </c>
      <c r="BD190" s="5">
        <f t="shared" si="8"/>
        <v>10</v>
      </c>
    </row>
    <row r="191" spans="1:56">
      <c r="A191" s="2">
        <v>10189</v>
      </c>
      <c r="C191" s="8">
        <f t="shared" si="6"/>
        <v>1</v>
      </c>
      <c r="D191" s="7">
        <f t="shared" si="7"/>
        <v>5</v>
      </c>
      <c r="E191" s="17">
        <f t="shared" si="7"/>
        <v>4</v>
      </c>
      <c r="O191" s="1">
        <v>1</v>
      </c>
      <c r="BB191" s="9">
        <f>'2016'!D191</f>
        <v>5</v>
      </c>
      <c r="BC191" s="9">
        <f>'2016'!E191</f>
        <v>5</v>
      </c>
      <c r="BD191" s="5">
        <f t="shared" si="8"/>
        <v>10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'2016'!D192</f>
        <v>5</v>
      </c>
      <c r="BC192" s="9">
        <f>'2016'!E192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'2016'!D193</f>
        <v>3</v>
      </c>
      <c r="BC193" s="9">
        <f>'2016'!E193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6</v>
      </c>
      <c r="D194" s="12">
        <f t="shared" si="7"/>
        <v>0</v>
      </c>
      <c r="E194" s="17">
        <f t="shared" si="7"/>
        <v>5</v>
      </c>
      <c r="Z194">
        <v>1</v>
      </c>
      <c r="AQ194">
        <v>1</v>
      </c>
      <c r="AU194">
        <v>4</v>
      </c>
      <c r="BB194" s="9">
        <f>'2016'!D194</f>
        <v>1</v>
      </c>
      <c r="BC194" s="9">
        <f>'2016'!E194</f>
        <v>10</v>
      </c>
      <c r="BD194" s="5">
        <f t="shared" si="8"/>
        <v>11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'2016'!D195</f>
        <v>3</v>
      </c>
      <c r="BC195" s="9">
        <f>'2016'!E195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7</v>
      </c>
      <c r="D196" s="12">
        <f t="shared" ref="D196:E201" si="10">SUM(BB196-F196-J196-N196-R196-V196-Z196-AD196-AH196-AL196-AP196-AT196-AX196)</f>
        <v>0</v>
      </c>
      <c r="E196" s="17">
        <f t="shared" si="10"/>
        <v>3</v>
      </c>
      <c r="AA196">
        <v>1</v>
      </c>
      <c r="AE196">
        <v>1</v>
      </c>
      <c r="AI196">
        <v>1</v>
      </c>
      <c r="AM196">
        <v>1</v>
      </c>
      <c r="AQ196">
        <v>1</v>
      </c>
      <c r="AU196">
        <v>1</v>
      </c>
      <c r="AY196">
        <v>1</v>
      </c>
      <c r="BB196" s="9">
        <f>'2016'!D196</f>
        <v>0</v>
      </c>
      <c r="BC196" s="9">
        <f>'2016'!E196</f>
        <v>10</v>
      </c>
      <c r="BD196" s="5">
        <f t="shared" ref="BD196:BD202" si="11">BB196+BC196</f>
        <v>10</v>
      </c>
    </row>
    <row r="197" spans="1:64">
      <c r="A197" s="2">
        <v>10195</v>
      </c>
      <c r="C197" s="8">
        <f t="shared" si="9"/>
        <v>4</v>
      </c>
      <c r="D197" s="12">
        <f t="shared" si="10"/>
        <v>0</v>
      </c>
      <c r="E197" s="17">
        <f t="shared" si="10"/>
        <v>9</v>
      </c>
      <c r="J197" s="1">
        <v>1</v>
      </c>
      <c r="AH197" s="23">
        <v>1</v>
      </c>
      <c r="AL197">
        <v>1</v>
      </c>
      <c r="AU197">
        <v>1</v>
      </c>
      <c r="BB197" s="9">
        <f>'2016'!D197</f>
        <v>3</v>
      </c>
      <c r="BC197" s="9">
        <f>'2016'!E197</f>
        <v>10</v>
      </c>
      <c r="BD197" s="5">
        <f t="shared" si="11"/>
        <v>13</v>
      </c>
    </row>
    <row r="198" spans="1:64">
      <c r="A198" s="19">
        <v>10196</v>
      </c>
      <c r="C198" s="8">
        <f t="shared" si="9"/>
        <v>5</v>
      </c>
      <c r="D198" s="12">
        <f t="shared" si="10"/>
        <v>0</v>
      </c>
      <c r="E198" s="17">
        <f t="shared" si="10"/>
        <v>8</v>
      </c>
      <c r="Z198">
        <v>2</v>
      </c>
      <c r="AE198">
        <v>1</v>
      </c>
      <c r="AY198">
        <v>2</v>
      </c>
      <c r="BB198" s="9">
        <f>'2016'!D198</f>
        <v>2</v>
      </c>
      <c r="BC198" s="9">
        <f>'2016'!E198</f>
        <v>11</v>
      </c>
      <c r="BD198" s="5">
        <f t="shared" si="11"/>
        <v>13</v>
      </c>
    </row>
    <row r="199" spans="1:64">
      <c r="A199" s="2">
        <v>10197</v>
      </c>
      <c r="C199" s="8">
        <f t="shared" si="9"/>
        <v>1</v>
      </c>
      <c r="D199" s="12">
        <f t="shared" si="10"/>
        <v>0</v>
      </c>
      <c r="E199" s="17">
        <f t="shared" si="10"/>
        <v>5</v>
      </c>
      <c r="AM199">
        <v>1</v>
      </c>
      <c r="BB199" s="9">
        <f>'2016'!D199</f>
        <v>0</v>
      </c>
      <c r="BC199" s="9">
        <f>'2016'!E199</f>
        <v>6</v>
      </c>
      <c r="BD199" s="5">
        <f t="shared" si="11"/>
        <v>6</v>
      </c>
    </row>
    <row r="200" spans="1:64">
      <c r="A200" s="2">
        <v>10198</v>
      </c>
      <c r="C200" s="8">
        <f t="shared" si="9"/>
        <v>2</v>
      </c>
      <c r="D200" s="7">
        <f t="shared" si="10"/>
        <v>5</v>
      </c>
      <c r="E200" s="17">
        <f t="shared" si="10"/>
        <v>12</v>
      </c>
      <c r="O200" s="1">
        <v>1</v>
      </c>
      <c r="W200">
        <v>1</v>
      </c>
      <c r="BB200" s="9">
        <f>'2016'!D200</f>
        <v>5</v>
      </c>
      <c r="BC200" s="9">
        <f>'2016'!E200</f>
        <v>14</v>
      </c>
      <c r="BD200" s="5">
        <f t="shared" si="11"/>
        <v>19</v>
      </c>
    </row>
    <row r="201" spans="1:64">
      <c r="A201" s="2">
        <v>10199</v>
      </c>
      <c r="C201" s="8">
        <f t="shared" si="9"/>
        <v>7</v>
      </c>
      <c r="D201" s="12">
        <f t="shared" si="10"/>
        <v>0</v>
      </c>
      <c r="E201" s="17">
        <f t="shared" si="10"/>
        <v>9</v>
      </c>
      <c r="F201" s="1">
        <v>4</v>
      </c>
      <c r="G201" s="1">
        <v>1</v>
      </c>
      <c r="Z201">
        <v>1</v>
      </c>
      <c r="AY201">
        <v>1</v>
      </c>
      <c r="BB201" s="9">
        <f>'2016'!D201</f>
        <v>5</v>
      </c>
      <c r="BC201" s="9">
        <f>'2016'!E201</f>
        <v>11</v>
      </c>
      <c r="BD201" s="5">
        <f t="shared" si="11"/>
        <v>16</v>
      </c>
    </row>
    <row r="202" spans="1:64">
      <c r="BB202" s="9">
        <f>'2016'!D202</f>
        <v>0</v>
      </c>
      <c r="BC202" s="9">
        <f>'2016'!E202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357</v>
      </c>
      <c r="D203" s="15">
        <f>SUM(D3:D201)</f>
        <v>636</v>
      </c>
      <c r="E203" s="14">
        <f>SUM(E3:E201)</f>
        <v>1592</v>
      </c>
      <c r="F203" s="15">
        <f>SUM(F3:F201)</f>
        <v>7</v>
      </c>
      <c r="G203" s="15">
        <f>SUM(G3:G201)</f>
        <v>19</v>
      </c>
      <c r="H203" s="13"/>
      <c r="I203" s="13"/>
      <c r="J203" s="15">
        <f>SUM(J3:J201)</f>
        <v>10</v>
      </c>
      <c r="K203" s="15">
        <f>SUM(K3:K201)</f>
        <v>5</v>
      </c>
      <c r="L203" s="13"/>
      <c r="M203" s="13"/>
      <c r="N203" s="15">
        <f>SUM(N3:N201)</f>
        <v>14</v>
      </c>
      <c r="O203" s="15">
        <f>SUM(O3:O201)</f>
        <v>21</v>
      </c>
      <c r="P203" s="13"/>
      <c r="Q203" s="13"/>
      <c r="R203" s="13">
        <f>SUM(R3:R201)</f>
        <v>11</v>
      </c>
      <c r="S203" s="13">
        <f>SUM(S3:S201)</f>
        <v>24</v>
      </c>
      <c r="T203" s="13"/>
      <c r="U203" s="13"/>
      <c r="V203" s="13">
        <f>SUM(V3:V201)</f>
        <v>9</v>
      </c>
      <c r="W203" s="13">
        <f>SUM(W3:W201)</f>
        <v>13</v>
      </c>
      <c r="X203" s="13"/>
      <c r="Y203" s="13"/>
      <c r="Z203" s="13">
        <f>SUM(Z3:Z201)</f>
        <v>17</v>
      </c>
      <c r="AA203" s="13">
        <f>SUM(AA3:AA201)</f>
        <v>28</v>
      </c>
      <c r="AB203" s="13"/>
      <c r="AC203" s="13"/>
      <c r="AD203" s="13">
        <f>SUM(AD3:AD201)</f>
        <v>4</v>
      </c>
      <c r="AE203" s="13">
        <f>SUM(AE3:AE201)</f>
        <v>20</v>
      </c>
      <c r="AF203" s="13"/>
      <c r="AG203" s="13"/>
      <c r="AH203" s="13">
        <f>SUM(AH3:AH201)</f>
        <v>15</v>
      </c>
      <c r="AI203" s="13">
        <f>SUM(AI3:AI201)</f>
        <v>22</v>
      </c>
      <c r="AJ203" s="13"/>
      <c r="AK203" s="13"/>
      <c r="AL203" s="13">
        <f>SUM(AL3:AL201)</f>
        <v>10</v>
      </c>
      <c r="AM203" s="13">
        <f>SUM(AM3:AM201)</f>
        <v>21</v>
      </c>
      <c r="AN203" s="13"/>
      <c r="AO203" s="13"/>
      <c r="AP203" s="13">
        <f>SUM(AP3:AP201)</f>
        <v>5</v>
      </c>
      <c r="AQ203" s="13">
        <f>SUM(AQ3:AQ201)</f>
        <v>21</v>
      </c>
      <c r="AR203" s="13"/>
      <c r="AS203" s="13"/>
      <c r="AT203" s="13">
        <f>SUM(AT3:AT201)</f>
        <v>2</v>
      </c>
      <c r="AU203" s="13">
        <f>SUM(AU3:AU201)</f>
        <v>30</v>
      </c>
      <c r="AV203" s="13"/>
      <c r="AW203" s="13"/>
      <c r="AX203" s="13">
        <f>SUM(AX3:AX201)</f>
        <v>4</v>
      </c>
      <c r="AY203" s="13">
        <f>SUM(AY3:AY201)</f>
        <v>25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2228</v>
      </c>
      <c r="F205" s="15" t="s">
        <v>4</v>
      </c>
      <c r="G205" s="15">
        <f>SUM(F203:G203)</f>
        <v>26</v>
      </c>
      <c r="H205" s="13"/>
      <c r="I205" s="13"/>
      <c r="J205" s="15" t="s">
        <v>4</v>
      </c>
      <c r="K205" s="15">
        <f>SUM(J203:K203)</f>
        <v>15</v>
      </c>
      <c r="L205" s="13"/>
      <c r="M205" s="13"/>
      <c r="N205" s="15" t="s">
        <v>4</v>
      </c>
      <c r="O205" s="15">
        <f>SUM(N203:O203)</f>
        <v>35</v>
      </c>
      <c r="P205" s="13"/>
      <c r="Q205" s="13"/>
      <c r="R205" s="13" t="s">
        <v>4</v>
      </c>
      <c r="S205" s="13">
        <f>SUM(R203:S203)</f>
        <v>35</v>
      </c>
      <c r="T205" s="13"/>
      <c r="U205" s="13"/>
      <c r="V205" s="13" t="s">
        <v>4</v>
      </c>
      <c r="W205" s="13">
        <f>SUM(V203:W203)</f>
        <v>22</v>
      </c>
      <c r="X205" s="13"/>
      <c r="Y205" s="13"/>
      <c r="Z205" s="13" t="s">
        <v>4</v>
      </c>
      <c r="AA205" s="13">
        <f>SUM(Z203:AA203)</f>
        <v>45</v>
      </c>
      <c r="AB205" s="13"/>
      <c r="AC205" s="13"/>
      <c r="AD205" s="13" t="s">
        <v>4</v>
      </c>
      <c r="AE205" s="13">
        <f>SUM(AD203:AE203)</f>
        <v>24</v>
      </c>
      <c r="AF205" s="13"/>
      <c r="AG205" s="13"/>
      <c r="AH205" s="13" t="s">
        <v>4</v>
      </c>
      <c r="AI205" s="13">
        <f>SUM(AH203:AI203)</f>
        <v>37</v>
      </c>
      <c r="AJ205" s="13"/>
      <c r="AK205" s="13"/>
      <c r="AL205" s="13" t="s">
        <v>4</v>
      </c>
      <c r="AM205" s="13">
        <f>SUM(AL203:AM203)</f>
        <v>31</v>
      </c>
      <c r="AN205" s="13"/>
      <c r="AO205" s="13"/>
      <c r="AP205" s="13" t="s">
        <v>4</v>
      </c>
      <c r="AQ205" s="13">
        <f>SUM(AP203:AQ203)</f>
        <v>26</v>
      </c>
      <c r="AR205" s="13"/>
      <c r="AS205" s="13"/>
      <c r="AT205" s="13" t="s">
        <v>4</v>
      </c>
      <c r="AU205" s="13">
        <f>SUM(AT203:AU203)</f>
        <v>32</v>
      </c>
      <c r="AV205" s="13"/>
      <c r="AW205" s="13"/>
      <c r="AX205" s="13" t="s">
        <v>4</v>
      </c>
      <c r="AY205" s="13">
        <f>SUM(AX203:AY203)</f>
        <v>29</v>
      </c>
      <c r="AZ205" s="13"/>
      <c r="BA205" s="13"/>
      <c r="BB205" s="15"/>
      <c r="BC205" s="15"/>
      <c r="BD205" s="15">
        <f>SUM(BD3:BD201)</f>
        <v>2585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V1:W1"/>
    <mergeCell ref="C1:E1"/>
    <mergeCell ref="F1:G1"/>
    <mergeCell ref="J1:K1"/>
    <mergeCell ref="N1:O1"/>
    <mergeCell ref="R1:S1"/>
    <mergeCell ref="AX1:AY1"/>
    <mergeCell ref="BB1:BD1"/>
    <mergeCell ref="Z1:AA1"/>
    <mergeCell ref="AD1:AE1"/>
    <mergeCell ref="AH1:AI1"/>
    <mergeCell ref="AL1:AM1"/>
    <mergeCell ref="AP1:AQ1"/>
    <mergeCell ref="AT1:AU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BL470"/>
  <sheetViews>
    <sheetView tabSelected="1" workbookViewId="0">
      <pane xSplit="5" ySplit="2" topLeftCell="L3" activePane="bottomRight" state="frozen"/>
      <selection pane="topRight" activeCell="F1" sqref="F1"/>
      <selection pane="bottomLeft" activeCell="A3" sqref="A3"/>
      <selection pane="bottomRight" activeCell="O48" sqref="O48"/>
    </sheetView>
  </sheetViews>
  <sheetFormatPr defaultRowHeight="15"/>
  <cols>
    <col min="1" max="1" width="9.140625" style="2"/>
    <col min="2" max="2" width="3.7109375" style="2" customWidth="1"/>
    <col min="3" max="3" width="8.42578125" style="8" customWidth="1"/>
    <col min="4" max="4" width="7.5703125" style="7" customWidth="1"/>
    <col min="5" max="5" width="9.42578125" style="17" customWidth="1"/>
    <col min="6" max="7" width="9.140625" style="1"/>
    <col min="8" max="8" width="9.140625" style="6" customWidth="1"/>
    <col min="9" max="9" width="3" style="3" customWidth="1"/>
    <col min="10" max="11" width="9.140625" style="1"/>
    <col min="12" max="12" width="9.140625" style="6"/>
    <col min="13" max="13" width="3.140625" style="3" customWidth="1"/>
    <col min="14" max="15" width="9.140625" style="1"/>
    <col min="16" max="16" width="9.140625" style="6"/>
    <col min="17" max="17" width="3.140625" style="3" customWidth="1"/>
    <col min="20" max="20" width="9.140625" style="6"/>
    <col min="21" max="21" width="3" style="3" customWidth="1"/>
    <col min="24" max="24" width="9.140625" style="6"/>
    <col min="25" max="25" width="3.5703125" style="3" customWidth="1"/>
    <col min="28" max="28" width="9.140625" style="6"/>
    <col min="29" max="29" width="3" style="3" customWidth="1"/>
    <col min="32" max="32" width="9.140625" style="6"/>
    <col min="33" max="33" width="3.85546875" style="3" customWidth="1"/>
    <col min="36" max="36" width="9.140625" style="6"/>
    <col min="37" max="37" width="3.42578125" style="3" customWidth="1"/>
    <col min="40" max="40" width="9.140625" style="6"/>
    <col min="41" max="41" width="3.42578125" style="3" customWidth="1"/>
    <col min="44" max="44" width="9.140625" style="6"/>
    <col min="45" max="45" width="3.28515625" style="3" customWidth="1"/>
    <col min="48" max="48" width="9.140625" style="6"/>
    <col min="49" max="49" width="3.5703125" style="3" customWidth="1"/>
    <col min="52" max="52" width="9.140625" style="6"/>
    <col min="53" max="53" width="3.42578125" style="3" customWidth="1"/>
    <col min="54" max="55" width="9.140625" style="9"/>
    <col min="56" max="56" width="9.140625" style="5"/>
    <col min="57" max="57" width="9.140625" style="1"/>
    <col min="58" max="58" width="9.140625" style="7"/>
    <col min="59" max="59" width="9.140625" style="1"/>
    <col min="60" max="60" width="9.140625" style="2"/>
    <col min="64" max="64" width="9.140625" style="2"/>
  </cols>
  <sheetData>
    <row r="1" spans="1:64" s="33" customFormat="1">
      <c r="A1" s="33" t="s">
        <v>0</v>
      </c>
      <c r="C1" s="34" t="s">
        <v>16</v>
      </c>
      <c r="D1" s="34"/>
      <c r="E1" s="34"/>
      <c r="F1" s="35" t="s">
        <v>1</v>
      </c>
      <c r="G1" s="35"/>
      <c r="H1" s="33" t="s">
        <v>4</v>
      </c>
      <c r="J1" s="35" t="s">
        <v>5</v>
      </c>
      <c r="K1" s="35"/>
      <c r="L1" s="33" t="s">
        <v>4</v>
      </c>
      <c r="N1" s="35" t="s">
        <v>6</v>
      </c>
      <c r="O1" s="35"/>
      <c r="P1" s="33" t="s">
        <v>4</v>
      </c>
      <c r="R1" s="35" t="s">
        <v>7</v>
      </c>
      <c r="S1" s="35"/>
      <c r="T1" s="33" t="s">
        <v>4</v>
      </c>
      <c r="V1" s="35" t="s">
        <v>8</v>
      </c>
      <c r="W1" s="35"/>
      <c r="X1" s="33" t="s">
        <v>4</v>
      </c>
      <c r="Z1" s="35" t="s">
        <v>9</v>
      </c>
      <c r="AA1" s="35"/>
      <c r="AB1" s="33" t="s">
        <v>4</v>
      </c>
      <c r="AD1" s="36" t="s">
        <v>10</v>
      </c>
      <c r="AE1" s="36"/>
      <c r="AF1" s="33" t="s">
        <v>4</v>
      </c>
      <c r="AH1" s="35" t="s">
        <v>11</v>
      </c>
      <c r="AI1" s="35"/>
      <c r="AJ1" s="33" t="s">
        <v>4</v>
      </c>
      <c r="AL1" s="35" t="s">
        <v>12</v>
      </c>
      <c r="AM1" s="35"/>
      <c r="AN1" s="33" t="s">
        <v>4</v>
      </c>
      <c r="AP1" s="35" t="s">
        <v>13</v>
      </c>
      <c r="AQ1" s="35"/>
      <c r="AR1" s="33" t="s">
        <v>4</v>
      </c>
      <c r="AT1" s="35" t="s">
        <v>14</v>
      </c>
      <c r="AU1" s="35"/>
      <c r="AV1" s="33" t="s">
        <v>4</v>
      </c>
      <c r="AX1" s="35" t="s">
        <v>15</v>
      </c>
      <c r="AY1" s="35"/>
      <c r="AZ1" s="33" t="s">
        <v>4</v>
      </c>
      <c r="BB1" s="35" t="s">
        <v>17</v>
      </c>
      <c r="BC1" s="35"/>
      <c r="BD1" s="35"/>
      <c r="BL1" s="7"/>
    </row>
    <row r="2" spans="1:64">
      <c r="C2" s="8" t="s">
        <v>21</v>
      </c>
      <c r="D2" s="7" t="s">
        <v>2</v>
      </c>
      <c r="E2" s="17" t="s">
        <v>3</v>
      </c>
      <c r="F2" s="1" t="s">
        <v>2</v>
      </c>
      <c r="G2" s="1" t="s">
        <v>3</v>
      </c>
      <c r="J2" s="1" t="s">
        <v>2</v>
      </c>
      <c r="K2" s="1" t="s">
        <v>3</v>
      </c>
      <c r="N2" s="1" t="s">
        <v>2</v>
      </c>
      <c r="O2" s="1" t="s">
        <v>3</v>
      </c>
      <c r="R2" s="1" t="s">
        <v>2</v>
      </c>
      <c r="S2" s="1" t="s">
        <v>3</v>
      </c>
      <c r="T2" s="5"/>
      <c r="U2" s="33"/>
      <c r="V2" s="1" t="s">
        <v>2</v>
      </c>
      <c r="W2" s="1" t="s">
        <v>3</v>
      </c>
      <c r="X2" s="5"/>
      <c r="Y2" s="33"/>
      <c r="Z2" s="1" t="s">
        <v>2</v>
      </c>
      <c r="AA2" s="1" t="s">
        <v>3</v>
      </c>
      <c r="AB2" s="5"/>
      <c r="AC2" s="33"/>
      <c r="AD2" s="1" t="s">
        <v>2</v>
      </c>
      <c r="AE2" s="1" t="s">
        <v>3</v>
      </c>
      <c r="AF2" s="5"/>
      <c r="AG2" s="33"/>
      <c r="AH2" s="1" t="s">
        <v>2</v>
      </c>
      <c r="AI2" s="1" t="s">
        <v>3</v>
      </c>
      <c r="AJ2" s="5"/>
      <c r="AK2" s="33"/>
      <c r="AL2" s="1" t="s">
        <v>2</v>
      </c>
      <c r="AM2" s="1" t="s">
        <v>3</v>
      </c>
      <c r="AN2" s="5"/>
      <c r="AO2" s="33"/>
      <c r="AP2" s="1" t="s">
        <v>2</v>
      </c>
      <c r="AQ2" s="1" t="s">
        <v>3</v>
      </c>
      <c r="AR2" s="5"/>
      <c r="AS2" s="33"/>
      <c r="AT2" s="1" t="s">
        <v>2</v>
      </c>
      <c r="AU2" s="1" t="s">
        <v>3</v>
      </c>
      <c r="AV2" s="5"/>
      <c r="AW2" s="33"/>
      <c r="AX2" s="1" t="s">
        <v>2</v>
      </c>
      <c r="AY2" s="1" t="s">
        <v>3</v>
      </c>
      <c r="AZ2" s="5"/>
      <c r="BA2" s="33"/>
      <c r="BB2" s="9" t="s">
        <v>2</v>
      </c>
      <c r="BC2" s="9" t="s">
        <v>3</v>
      </c>
      <c r="BD2" s="5" t="s">
        <v>4</v>
      </c>
      <c r="BE2" s="11"/>
      <c r="BG2" s="9"/>
      <c r="BH2" s="7"/>
      <c r="BI2" s="18"/>
      <c r="BL2" s="18"/>
    </row>
    <row r="3" spans="1:64">
      <c r="A3" s="2">
        <v>10001</v>
      </c>
      <c r="C3" s="8">
        <f t="shared" ref="C3:C66" si="0">SUM(BD3-D3-E3)</f>
        <v>0</v>
      </c>
      <c r="D3" s="12">
        <f>SUM(BB3-F3-J3-N3-R3-V3-Z3-AD3-AH3-AL3-AP3-AT3-AX3)</f>
        <v>0</v>
      </c>
      <c r="E3" s="17">
        <f>SUM(BC3-G3-K3-O3-S3-W3-AA3-AE3-AI3-AM3-AQ3-AU3-AY3)</f>
        <v>6</v>
      </c>
      <c r="BB3" s="9">
        <f>'2017'!D3</f>
        <v>0</v>
      </c>
      <c r="BC3" s="9">
        <f>'2017'!E3</f>
        <v>6</v>
      </c>
      <c r="BD3" s="5">
        <f>BB3+BC3</f>
        <v>6</v>
      </c>
    </row>
    <row r="4" spans="1:64">
      <c r="A4" s="2">
        <v>10002</v>
      </c>
      <c r="C4" s="8">
        <f t="shared" si="0"/>
        <v>0</v>
      </c>
      <c r="D4" s="7">
        <f t="shared" ref="D4:E67" si="1">SUM(BB4-F4-J4-N4-R4-V4-Z4-AD4-AH4-AL4-AP4-AT4-AX4)</f>
        <v>5</v>
      </c>
      <c r="E4" s="17">
        <f t="shared" si="1"/>
        <v>11</v>
      </c>
      <c r="BB4" s="9">
        <f>'2017'!D4</f>
        <v>5</v>
      </c>
      <c r="BC4" s="9">
        <f>'2017'!E4</f>
        <v>11</v>
      </c>
      <c r="BD4" s="5">
        <f t="shared" ref="BD4:BD67" si="2">BB4+BC4</f>
        <v>16</v>
      </c>
    </row>
    <row r="5" spans="1:64">
      <c r="A5" s="2">
        <v>10003</v>
      </c>
      <c r="C5" s="8">
        <f t="shared" si="0"/>
        <v>4</v>
      </c>
      <c r="D5" s="12">
        <f t="shared" si="1"/>
        <v>0</v>
      </c>
      <c r="E5" s="12">
        <f t="shared" si="1"/>
        <v>4</v>
      </c>
      <c r="K5" s="1">
        <v>4</v>
      </c>
      <c r="BB5" s="9">
        <f>'2017'!D5</f>
        <v>0</v>
      </c>
      <c r="BC5" s="9">
        <f>'2017'!E5</f>
        <v>8</v>
      </c>
      <c r="BD5" s="5">
        <f t="shared" si="2"/>
        <v>8</v>
      </c>
    </row>
    <row r="6" spans="1:64">
      <c r="A6" s="25">
        <v>10004</v>
      </c>
      <c r="C6" s="8">
        <f t="shared" si="0"/>
        <v>1</v>
      </c>
      <c r="D6" s="12">
        <f t="shared" si="1"/>
        <v>0</v>
      </c>
      <c r="E6" s="17">
        <f t="shared" si="1"/>
        <v>8</v>
      </c>
      <c r="G6" s="1">
        <v>1</v>
      </c>
      <c r="BB6" s="9">
        <f>'2017'!D6</f>
        <v>0</v>
      </c>
      <c r="BC6" s="9">
        <f>'2017'!E6</f>
        <v>9</v>
      </c>
      <c r="BD6" s="5">
        <f t="shared" si="2"/>
        <v>9</v>
      </c>
    </row>
    <row r="7" spans="1:64">
      <c r="A7" s="2">
        <v>10005</v>
      </c>
      <c r="C7" s="8">
        <f t="shared" si="0"/>
        <v>0</v>
      </c>
      <c r="D7" s="12">
        <f t="shared" si="1"/>
        <v>0</v>
      </c>
      <c r="E7" s="17">
        <f t="shared" si="1"/>
        <v>18</v>
      </c>
      <c r="BB7" s="9">
        <f>'2017'!D7</f>
        <v>0</v>
      </c>
      <c r="BC7" s="9">
        <f>'2017'!E7</f>
        <v>18</v>
      </c>
      <c r="BD7" s="5">
        <f t="shared" si="2"/>
        <v>18</v>
      </c>
    </row>
    <row r="8" spans="1:64">
      <c r="A8" s="2">
        <v>10006</v>
      </c>
      <c r="C8" s="8">
        <f t="shared" si="0"/>
        <v>0</v>
      </c>
      <c r="D8" s="17">
        <f t="shared" si="1"/>
        <v>2</v>
      </c>
      <c r="E8" s="17">
        <f t="shared" si="1"/>
        <v>5</v>
      </c>
      <c r="BB8" s="9">
        <f>'2017'!D8</f>
        <v>2</v>
      </c>
      <c r="BC8" s="9">
        <f>'2017'!E8</f>
        <v>5</v>
      </c>
      <c r="BD8" s="5">
        <f t="shared" si="2"/>
        <v>7</v>
      </c>
    </row>
    <row r="9" spans="1:64">
      <c r="A9" s="2">
        <v>10007</v>
      </c>
      <c r="C9" s="8">
        <f t="shared" si="0"/>
        <v>0</v>
      </c>
      <c r="D9" s="7">
        <f t="shared" si="1"/>
        <v>4</v>
      </c>
      <c r="E9" s="17">
        <f t="shared" si="1"/>
        <v>5</v>
      </c>
      <c r="BB9" s="9">
        <f>'2017'!D9</f>
        <v>4</v>
      </c>
      <c r="BC9" s="9">
        <f>'2017'!E9</f>
        <v>5</v>
      </c>
      <c r="BD9" s="5">
        <f t="shared" si="2"/>
        <v>9</v>
      </c>
    </row>
    <row r="10" spans="1:64">
      <c r="A10" s="2">
        <v>10008</v>
      </c>
      <c r="C10" s="8">
        <f t="shared" si="0"/>
        <v>0</v>
      </c>
      <c r="D10" s="7">
        <f t="shared" si="1"/>
        <v>10</v>
      </c>
      <c r="E10" s="17">
        <f t="shared" si="1"/>
        <v>12</v>
      </c>
      <c r="BB10" s="9">
        <f>'2017'!D10</f>
        <v>10</v>
      </c>
      <c r="BC10" s="9">
        <f>'2017'!E10</f>
        <v>12</v>
      </c>
      <c r="BD10" s="5">
        <f t="shared" si="2"/>
        <v>22</v>
      </c>
    </row>
    <row r="11" spans="1:64">
      <c r="A11" s="2">
        <v>10009</v>
      </c>
      <c r="C11" s="8">
        <f t="shared" si="0"/>
        <v>0</v>
      </c>
      <c r="D11" s="7">
        <f t="shared" si="1"/>
        <v>4</v>
      </c>
      <c r="E11" s="17">
        <f t="shared" si="1"/>
        <v>5</v>
      </c>
      <c r="BB11" s="9">
        <f>'2017'!D11</f>
        <v>4</v>
      </c>
      <c r="BC11" s="9">
        <f>'2017'!E11</f>
        <v>5</v>
      </c>
      <c r="BD11" s="5">
        <f t="shared" si="2"/>
        <v>9</v>
      </c>
    </row>
    <row r="12" spans="1:64">
      <c r="A12" s="19">
        <v>10010</v>
      </c>
      <c r="C12" s="8">
        <f t="shared" si="0"/>
        <v>0</v>
      </c>
      <c r="D12" s="7">
        <f t="shared" si="1"/>
        <v>4</v>
      </c>
      <c r="E12" s="17">
        <f t="shared" si="1"/>
        <v>3</v>
      </c>
      <c r="BB12" s="9">
        <f>'2017'!D12</f>
        <v>4</v>
      </c>
      <c r="BC12" s="9">
        <f>'2017'!E12</f>
        <v>3</v>
      </c>
      <c r="BD12" s="5">
        <f t="shared" si="2"/>
        <v>7</v>
      </c>
    </row>
    <row r="13" spans="1:64">
      <c r="A13" s="25">
        <v>10011</v>
      </c>
      <c r="C13" s="8">
        <f t="shared" si="0"/>
        <v>0</v>
      </c>
      <c r="D13" s="7">
        <f t="shared" si="1"/>
        <v>7</v>
      </c>
      <c r="E13" s="17">
        <f t="shared" si="1"/>
        <v>10</v>
      </c>
      <c r="BB13" s="9">
        <f>'2017'!D13</f>
        <v>7</v>
      </c>
      <c r="BC13" s="9">
        <f>'2017'!E13</f>
        <v>10</v>
      </c>
      <c r="BD13" s="5">
        <f t="shared" si="2"/>
        <v>17</v>
      </c>
    </row>
    <row r="14" spans="1:64">
      <c r="A14" s="2">
        <v>10012</v>
      </c>
      <c r="C14" s="8">
        <f t="shared" si="0"/>
        <v>1</v>
      </c>
      <c r="D14" s="12">
        <f t="shared" si="1"/>
        <v>0</v>
      </c>
      <c r="E14" s="17">
        <f t="shared" si="1"/>
        <v>6</v>
      </c>
      <c r="G14" s="1">
        <v>1</v>
      </c>
      <c r="BB14" s="9">
        <f>'2017'!D14</f>
        <v>0</v>
      </c>
      <c r="BC14" s="9">
        <f>'2017'!E14</f>
        <v>7</v>
      </c>
      <c r="BD14" s="5">
        <f t="shared" si="2"/>
        <v>7</v>
      </c>
    </row>
    <row r="15" spans="1:64">
      <c r="A15" s="2">
        <v>10013</v>
      </c>
      <c r="C15" s="8">
        <f t="shared" si="0"/>
        <v>0</v>
      </c>
      <c r="D15" s="7">
        <f t="shared" si="1"/>
        <v>5</v>
      </c>
      <c r="E15" s="17">
        <f t="shared" si="1"/>
        <v>3</v>
      </c>
      <c r="BB15" s="9">
        <f>'2017'!D15</f>
        <v>5</v>
      </c>
      <c r="BC15" s="9">
        <f>'2017'!E15</f>
        <v>3</v>
      </c>
      <c r="BD15" s="5">
        <f t="shared" si="2"/>
        <v>8</v>
      </c>
    </row>
    <row r="16" spans="1:64">
      <c r="A16" s="2">
        <v>10014</v>
      </c>
      <c r="C16" s="8">
        <f t="shared" si="0"/>
        <v>0</v>
      </c>
      <c r="D16" s="12">
        <f t="shared" si="1"/>
        <v>0</v>
      </c>
      <c r="E16" s="17">
        <f t="shared" si="1"/>
        <v>7</v>
      </c>
      <c r="BB16" s="9">
        <f>'2017'!D16</f>
        <v>0</v>
      </c>
      <c r="BC16" s="9">
        <f>'2017'!E16</f>
        <v>7</v>
      </c>
      <c r="BD16" s="5">
        <f t="shared" si="2"/>
        <v>7</v>
      </c>
    </row>
    <row r="17" spans="1:56">
      <c r="A17" s="2">
        <v>10015</v>
      </c>
      <c r="C17" s="8">
        <f t="shared" si="0"/>
        <v>0</v>
      </c>
      <c r="D17" s="7">
        <f t="shared" si="1"/>
        <v>5</v>
      </c>
      <c r="E17" s="17">
        <f t="shared" si="1"/>
        <v>3</v>
      </c>
      <c r="BB17" s="9">
        <f>'2017'!D17</f>
        <v>5</v>
      </c>
      <c r="BC17" s="9">
        <f>'2017'!E17</f>
        <v>3</v>
      </c>
      <c r="BD17" s="5">
        <f t="shared" si="2"/>
        <v>8</v>
      </c>
    </row>
    <row r="18" spans="1:56">
      <c r="A18" s="2">
        <v>10016</v>
      </c>
      <c r="C18" s="8">
        <f t="shared" si="0"/>
        <v>0</v>
      </c>
      <c r="D18" s="7">
        <f t="shared" si="1"/>
        <v>4</v>
      </c>
      <c r="E18" s="17">
        <f t="shared" si="1"/>
        <v>4</v>
      </c>
      <c r="BB18" s="9">
        <f>'2017'!D18</f>
        <v>4</v>
      </c>
      <c r="BC18" s="9">
        <f>'2017'!E18</f>
        <v>4</v>
      </c>
      <c r="BD18" s="5">
        <f t="shared" si="2"/>
        <v>8</v>
      </c>
    </row>
    <row r="19" spans="1:56">
      <c r="A19" s="2">
        <v>10017</v>
      </c>
      <c r="C19" s="8">
        <f t="shared" si="0"/>
        <v>0</v>
      </c>
      <c r="D19" s="12">
        <f t="shared" si="1"/>
        <v>0</v>
      </c>
      <c r="E19" s="17">
        <f t="shared" si="1"/>
        <v>25</v>
      </c>
      <c r="BB19" s="9">
        <f>'2017'!D19</f>
        <v>0</v>
      </c>
      <c r="BC19" s="9">
        <f>'2017'!E19</f>
        <v>25</v>
      </c>
      <c r="BD19" s="5">
        <f t="shared" si="2"/>
        <v>25</v>
      </c>
    </row>
    <row r="20" spans="1:56">
      <c r="A20" s="2">
        <v>10018</v>
      </c>
      <c r="C20" s="8">
        <f t="shared" si="0"/>
        <v>0</v>
      </c>
      <c r="D20" s="12">
        <f t="shared" si="1"/>
        <v>0</v>
      </c>
      <c r="E20" s="17">
        <f t="shared" si="1"/>
        <v>12</v>
      </c>
      <c r="BB20" s="9">
        <f>'2017'!D20</f>
        <v>0</v>
      </c>
      <c r="BC20" s="9">
        <f>'2017'!E20</f>
        <v>12</v>
      </c>
      <c r="BD20" s="5">
        <f t="shared" si="2"/>
        <v>12</v>
      </c>
    </row>
    <row r="21" spans="1:56">
      <c r="A21" s="19">
        <v>10019</v>
      </c>
      <c r="C21" s="8">
        <f t="shared" si="0"/>
        <v>0</v>
      </c>
      <c r="D21" s="7">
        <f t="shared" si="1"/>
        <v>5</v>
      </c>
      <c r="E21" s="17">
        <f t="shared" si="1"/>
        <v>5</v>
      </c>
      <c r="BB21" s="9">
        <f>'2017'!D21</f>
        <v>5</v>
      </c>
      <c r="BC21" s="9">
        <f>'2017'!E21</f>
        <v>5</v>
      </c>
      <c r="BD21" s="5">
        <f t="shared" si="2"/>
        <v>10</v>
      </c>
    </row>
    <row r="22" spans="1:56">
      <c r="A22" s="2">
        <v>10020</v>
      </c>
      <c r="C22" s="8">
        <f t="shared" si="0"/>
        <v>0</v>
      </c>
      <c r="D22" s="7">
        <f t="shared" si="1"/>
        <v>3</v>
      </c>
      <c r="E22" s="17">
        <f t="shared" si="1"/>
        <v>6</v>
      </c>
      <c r="BB22" s="9">
        <f>'2017'!D22</f>
        <v>3</v>
      </c>
      <c r="BC22" s="9">
        <f>'2017'!E22</f>
        <v>6</v>
      </c>
      <c r="BD22" s="5">
        <f t="shared" si="2"/>
        <v>9</v>
      </c>
    </row>
    <row r="23" spans="1:56">
      <c r="A23" s="2">
        <v>10021</v>
      </c>
      <c r="C23" s="8">
        <f t="shared" si="0"/>
        <v>0</v>
      </c>
      <c r="D23" s="7">
        <f t="shared" si="1"/>
        <v>3</v>
      </c>
      <c r="E23" s="17">
        <f t="shared" si="1"/>
        <v>12</v>
      </c>
      <c r="BB23" s="9">
        <f>'2017'!D23</f>
        <v>3</v>
      </c>
      <c r="BC23" s="9">
        <f>'2017'!E23</f>
        <v>12</v>
      </c>
      <c r="BD23" s="5">
        <f t="shared" si="2"/>
        <v>15</v>
      </c>
    </row>
    <row r="24" spans="1:56">
      <c r="A24" s="2">
        <v>10022</v>
      </c>
      <c r="C24" s="8">
        <f t="shared" si="0"/>
        <v>0</v>
      </c>
      <c r="D24" s="12">
        <f t="shared" si="1"/>
        <v>0</v>
      </c>
      <c r="E24" s="17">
        <f t="shared" si="1"/>
        <v>16</v>
      </c>
      <c r="G24" s="20"/>
      <c r="BB24" s="9">
        <f>'2017'!D24</f>
        <v>0</v>
      </c>
      <c r="BC24" s="9">
        <f>'2017'!E24</f>
        <v>16</v>
      </c>
      <c r="BD24" s="5">
        <f t="shared" si="2"/>
        <v>16</v>
      </c>
    </row>
    <row r="25" spans="1:56">
      <c r="A25" s="2">
        <v>10023</v>
      </c>
      <c r="C25" s="8">
        <f t="shared" si="0"/>
        <v>0</v>
      </c>
      <c r="D25" s="7">
        <f t="shared" si="1"/>
        <v>3</v>
      </c>
      <c r="E25" s="17">
        <f t="shared" si="1"/>
        <v>3</v>
      </c>
      <c r="BB25" s="9">
        <f>'2017'!D25</f>
        <v>3</v>
      </c>
      <c r="BC25" s="9">
        <f>'2017'!E25</f>
        <v>3</v>
      </c>
      <c r="BD25" s="5">
        <f t="shared" si="2"/>
        <v>6</v>
      </c>
    </row>
    <row r="26" spans="1:56">
      <c r="A26" s="2">
        <v>10024</v>
      </c>
      <c r="C26" s="8">
        <f t="shared" si="0"/>
        <v>0</v>
      </c>
      <c r="D26" s="7">
        <f t="shared" si="1"/>
        <v>3</v>
      </c>
      <c r="E26" s="17">
        <f t="shared" si="1"/>
        <v>3</v>
      </c>
      <c r="BB26" s="9">
        <f>'2017'!D26</f>
        <v>3</v>
      </c>
      <c r="BC26" s="9">
        <f>'2017'!E26</f>
        <v>3</v>
      </c>
      <c r="BD26" s="5">
        <f t="shared" si="2"/>
        <v>6</v>
      </c>
    </row>
    <row r="27" spans="1:56">
      <c r="A27" s="19">
        <v>10025</v>
      </c>
      <c r="C27" s="8">
        <f t="shared" si="0"/>
        <v>0</v>
      </c>
      <c r="D27" s="7">
        <f t="shared" si="1"/>
        <v>5</v>
      </c>
      <c r="E27" s="17">
        <f t="shared" si="1"/>
        <v>3</v>
      </c>
      <c r="BB27" s="9">
        <f>'2017'!D27</f>
        <v>5</v>
      </c>
      <c r="BC27" s="9">
        <f>'2017'!E27</f>
        <v>3</v>
      </c>
      <c r="BD27" s="5">
        <f t="shared" si="2"/>
        <v>8</v>
      </c>
    </row>
    <row r="28" spans="1:56">
      <c r="A28" s="2">
        <v>10026</v>
      </c>
      <c r="C28" s="8">
        <f t="shared" si="0"/>
        <v>0</v>
      </c>
      <c r="D28" s="7">
        <f t="shared" si="1"/>
        <v>5</v>
      </c>
      <c r="E28" s="17">
        <f t="shared" si="1"/>
        <v>2</v>
      </c>
      <c r="BB28" s="9">
        <f>'2017'!D28</f>
        <v>5</v>
      </c>
      <c r="BC28" s="9">
        <f>'2017'!E28</f>
        <v>2</v>
      </c>
      <c r="BD28" s="5">
        <f t="shared" si="2"/>
        <v>7</v>
      </c>
    </row>
    <row r="29" spans="1:56">
      <c r="A29" s="2">
        <v>10027</v>
      </c>
      <c r="C29" s="8">
        <f t="shared" si="0"/>
        <v>1</v>
      </c>
      <c r="D29" s="7">
        <f t="shared" si="1"/>
        <v>4</v>
      </c>
      <c r="E29" s="17">
        <f t="shared" si="1"/>
        <v>2</v>
      </c>
      <c r="K29" s="1">
        <v>1</v>
      </c>
      <c r="BB29" s="9">
        <f>'2017'!D29</f>
        <v>4</v>
      </c>
      <c r="BC29" s="9">
        <f>'2017'!E29</f>
        <v>3</v>
      </c>
      <c r="BD29" s="5">
        <f t="shared" si="2"/>
        <v>7</v>
      </c>
    </row>
    <row r="30" spans="1:56">
      <c r="A30" s="2">
        <v>10028</v>
      </c>
      <c r="C30" s="8">
        <f t="shared" si="0"/>
        <v>0</v>
      </c>
      <c r="D30" s="12">
        <f t="shared" si="1"/>
        <v>0</v>
      </c>
      <c r="E30" s="17">
        <f t="shared" si="1"/>
        <v>13</v>
      </c>
      <c r="BB30" s="9">
        <f>'2017'!D30</f>
        <v>0</v>
      </c>
      <c r="BC30" s="9">
        <f>'2017'!E30</f>
        <v>13</v>
      </c>
      <c r="BD30" s="5">
        <f t="shared" si="2"/>
        <v>13</v>
      </c>
    </row>
    <row r="31" spans="1:56">
      <c r="A31" s="25">
        <v>10029</v>
      </c>
      <c r="C31" s="8">
        <f t="shared" si="0"/>
        <v>0</v>
      </c>
      <c r="D31" s="12">
        <f t="shared" si="1"/>
        <v>0</v>
      </c>
      <c r="E31" s="17">
        <f t="shared" si="1"/>
        <v>18</v>
      </c>
      <c r="BB31" s="9">
        <f>'2017'!D31</f>
        <v>0</v>
      </c>
      <c r="BC31" s="9">
        <f>'2017'!E31</f>
        <v>18</v>
      </c>
      <c r="BD31" s="5">
        <f t="shared" si="2"/>
        <v>18</v>
      </c>
    </row>
    <row r="32" spans="1:56">
      <c r="A32" s="2">
        <v>10030</v>
      </c>
      <c r="C32" s="8">
        <f t="shared" si="0"/>
        <v>1</v>
      </c>
      <c r="D32" s="17">
        <f t="shared" si="1"/>
        <v>1</v>
      </c>
      <c r="E32" s="17">
        <f t="shared" si="1"/>
        <v>4</v>
      </c>
      <c r="O32" s="1">
        <v>1</v>
      </c>
      <c r="BB32" s="9">
        <f>'2017'!D32</f>
        <v>1</v>
      </c>
      <c r="BC32" s="9">
        <f>'2017'!E32</f>
        <v>5</v>
      </c>
      <c r="BD32" s="5">
        <f t="shared" si="2"/>
        <v>6</v>
      </c>
    </row>
    <row r="33" spans="1:56">
      <c r="A33" s="2">
        <v>10031</v>
      </c>
      <c r="C33" s="8">
        <f t="shared" si="0"/>
        <v>0</v>
      </c>
      <c r="D33" s="12">
        <f t="shared" si="1"/>
        <v>0</v>
      </c>
      <c r="E33" s="17">
        <f t="shared" si="1"/>
        <v>4</v>
      </c>
      <c r="BB33" s="9">
        <f>'2017'!D33</f>
        <v>0</v>
      </c>
      <c r="BC33" s="9">
        <f>'2017'!E33</f>
        <v>4</v>
      </c>
      <c r="BD33" s="5">
        <f t="shared" si="2"/>
        <v>4</v>
      </c>
    </row>
    <row r="34" spans="1:56">
      <c r="A34" s="2">
        <v>10032</v>
      </c>
      <c r="C34" s="8">
        <f t="shared" si="0"/>
        <v>0</v>
      </c>
      <c r="D34" s="12">
        <f t="shared" si="1"/>
        <v>0</v>
      </c>
      <c r="E34" s="17">
        <f t="shared" si="1"/>
        <v>23</v>
      </c>
      <c r="BB34" s="9">
        <f>'2017'!D34</f>
        <v>0</v>
      </c>
      <c r="BC34" s="9">
        <f>'2017'!E34</f>
        <v>23</v>
      </c>
      <c r="BD34" s="5">
        <f t="shared" si="2"/>
        <v>23</v>
      </c>
    </row>
    <row r="35" spans="1:56">
      <c r="A35" s="2">
        <v>10033</v>
      </c>
      <c r="C35" s="8">
        <f t="shared" si="0"/>
        <v>0</v>
      </c>
      <c r="D35" s="7">
        <f t="shared" si="1"/>
        <v>1</v>
      </c>
      <c r="E35" s="17">
        <f t="shared" si="1"/>
        <v>10</v>
      </c>
      <c r="BB35" s="9">
        <f>'2017'!D35</f>
        <v>1</v>
      </c>
      <c r="BC35" s="9">
        <f>'2017'!E35</f>
        <v>10</v>
      </c>
      <c r="BD35" s="5">
        <f t="shared" si="2"/>
        <v>11</v>
      </c>
    </row>
    <row r="36" spans="1:56">
      <c r="A36" s="2">
        <v>10034</v>
      </c>
      <c r="C36" s="8">
        <f t="shared" si="0"/>
        <v>1</v>
      </c>
      <c r="D36" s="7">
        <f t="shared" si="1"/>
        <v>0</v>
      </c>
      <c r="E36" s="17">
        <f t="shared" si="1"/>
        <v>14</v>
      </c>
      <c r="J36" s="1">
        <v>1</v>
      </c>
      <c r="BB36" s="9">
        <f>'2017'!D36</f>
        <v>1</v>
      </c>
      <c r="BC36" s="9">
        <f>'2017'!E36</f>
        <v>14</v>
      </c>
      <c r="BD36" s="5">
        <f t="shared" si="2"/>
        <v>15</v>
      </c>
    </row>
    <row r="37" spans="1:56">
      <c r="A37" s="19">
        <v>10035</v>
      </c>
      <c r="C37" s="8">
        <f t="shared" si="0"/>
        <v>1</v>
      </c>
      <c r="D37" s="7">
        <f t="shared" si="1"/>
        <v>1</v>
      </c>
      <c r="E37" s="17">
        <f t="shared" si="1"/>
        <v>10</v>
      </c>
      <c r="G37" s="1">
        <v>1</v>
      </c>
      <c r="BB37" s="9">
        <f>'2017'!D37</f>
        <v>1</v>
      </c>
      <c r="BC37" s="9">
        <f>'2017'!E37</f>
        <v>11</v>
      </c>
      <c r="BD37" s="5">
        <f t="shared" si="2"/>
        <v>12</v>
      </c>
    </row>
    <row r="38" spans="1:56">
      <c r="A38" s="2">
        <v>10036</v>
      </c>
      <c r="C38" s="8">
        <f t="shared" si="0"/>
        <v>4</v>
      </c>
      <c r="D38" s="7">
        <f t="shared" si="1"/>
        <v>2</v>
      </c>
      <c r="E38" s="17">
        <f t="shared" si="1"/>
        <v>6</v>
      </c>
      <c r="F38" s="1">
        <v>2</v>
      </c>
      <c r="J38" s="1">
        <v>1</v>
      </c>
      <c r="K38" s="1">
        <v>1</v>
      </c>
      <c r="BB38" s="9">
        <f>'2017'!D38</f>
        <v>5</v>
      </c>
      <c r="BC38" s="9">
        <f>'2017'!E38</f>
        <v>7</v>
      </c>
      <c r="BD38" s="5">
        <f t="shared" si="2"/>
        <v>12</v>
      </c>
    </row>
    <row r="39" spans="1:56">
      <c r="A39" s="2">
        <v>10037</v>
      </c>
      <c r="C39" s="8">
        <f t="shared" si="0"/>
        <v>0</v>
      </c>
      <c r="D39" s="7">
        <f t="shared" si="1"/>
        <v>2</v>
      </c>
      <c r="E39" s="17">
        <f t="shared" si="1"/>
        <v>12</v>
      </c>
      <c r="BB39" s="9">
        <f>'2017'!D39</f>
        <v>2</v>
      </c>
      <c r="BC39" s="9">
        <f>'2017'!E39</f>
        <v>12</v>
      </c>
      <c r="BD39" s="5">
        <f t="shared" si="2"/>
        <v>14</v>
      </c>
    </row>
    <row r="40" spans="1:56">
      <c r="A40" s="2">
        <v>10038</v>
      </c>
      <c r="C40" s="8">
        <f t="shared" si="0"/>
        <v>1</v>
      </c>
      <c r="D40" s="7">
        <f t="shared" si="1"/>
        <v>2</v>
      </c>
      <c r="E40" s="17">
        <f t="shared" si="1"/>
        <v>5</v>
      </c>
      <c r="K40" s="1">
        <v>1</v>
      </c>
      <c r="BB40" s="9">
        <f>'2017'!D40</f>
        <v>2</v>
      </c>
      <c r="BC40" s="9">
        <f>'2017'!E40</f>
        <v>6</v>
      </c>
      <c r="BD40" s="5">
        <f t="shared" si="2"/>
        <v>8</v>
      </c>
    </row>
    <row r="41" spans="1:56">
      <c r="A41" s="25">
        <v>10039</v>
      </c>
      <c r="C41" s="8">
        <f t="shared" si="0"/>
        <v>0</v>
      </c>
      <c r="D41" s="12">
        <f t="shared" si="1"/>
        <v>0</v>
      </c>
      <c r="E41" s="17">
        <f t="shared" si="1"/>
        <v>19</v>
      </c>
      <c r="BB41" s="9">
        <f>'2017'!D41</f>
        <v>0</v>
      </c>
      <c r="BC41" s="9">
        <f>'2017'!E41</f>
        <v>19</v>
      </c>
      <c r="BD41" s="5">
        <f t="shared" si="2"/>
        <v>19</v>
      </c>
    </row>
    <row r="42" spans="1:56">
      <c r="A42" s="2">
        <v>10040</v>
      </c>
      <c r="C42" s="8">
        <f t="shared" si="0"/>
        <v>1</v>
      </c>
      <c r="D42" s="12">
        <f t="shared" si="1"/>
        <v>0</v>
      </c>
      <c r="E42" s="17">
        <f t="shared" si="1"/>
        <v>9</v>
      </c>
      <c r="K42" s="1">
        <v>1</v>
      </c>
      <c r="BB42" s="9">
        <f>'2017'!D42</f>
        <v>0</v>
      </c>
      <c r="BC42" s="9">
        <f>'2017'!E42</f>
        <v>10</v>
      </c>
      <c r="BD42" s="5">
        <f t="shared" si="2"/>
        <v>10</v>
      </c>
    </row>
    <row r="43" spans="1:56">
      <c r="A43" s="2">
        <v>10041</v>
      </c>
      <c r="C43" s="8">
        <f t="shared" si="0"/>
        <v>0</v>
      </c>
      <c r="D43" s="7">
        <f t="shared" si="1"/>
        <v>4</v>
      </c>
      <c r="E43" s="17">
        <f t="shared" si="1"/>
        <v>17</v>
      </c>
      <c r="BB43" s="9">
        <f>'2017'!D43</f>
        <v>4</v>
      </c>
      <c r="BC43" s="9">
        <f>'2017'!E43</f>
        <v>17</v>
      </c>
      <c r="BD43" s="5">
        <f t="shared" si="2"/>
        <v>21</v>
      </c>
    </row>
    <row r="44" spans="1:56">
      <c r="A44" s="2">
        <v>10042</v>
      </c>
      <c r="C44" s="8">
        <f t="shared" si="0"/>
        <v>2</v>
      </c>
      <c r="D44" s="7">
        <f t="shared" si="1"/>
        <v>1</v>
      </c>
      <c r="E44" s="17">
        <f t="shared" si="1"/>
        <v>8</v>
      </c>
      <c r="G44" s="1">
        <v>1</v>
      </c>
      <c r="O44" s="1">
        <v>1</v>
      </c>
      <c r="BB44" s="9">
        <f>'2017'!D44</f>
        <v>1</v>
      </c>
      <c r="BC44" s="9">
        <f>'2017'!E44</f>
        <v>10</v>
      </c>
      <c r="BD44" s="5">
        <f t="shared" si="2"/>
        <v>11</v>
      </c>
    </row>
    <row r="45" spans="1:56">
      <c r="A45" s="19">
        <v>10043</v>
      </c>
      <c r="C45" s="8">
        <f t="shared" si="0"/>
        <v>0</v>
      </c>
      <c r="D45" s="7">
        <f t="shared" si="1"/>
        <v>1</v>
      </c>
      <c r="E45" s="17">
        <f t="shared" si="1"/>
        <v>10</v>
      </c>
      <c r="BB45" s="9">
        <f>'2017'!D45</f>
        <v>1</v>
      </c>
      <c r="BC45" s="9">
        <f>'2017'!E45</f>
        <v>10</v>
      </c>
      <c r="BD45" s="5">
        <f t="shared" si="2"/>
        <v>11</v>
      </c>
    </row>
    <row r="46" spans="1:56">
      <c r="A46" s="19">
        <v>10044</v>
      </c>
      <c r="C46" s="8">
        <f t="shared" si="0"/>
        <v>0</v>
      </c>
      <c r="D46" s="7">
        <f t="shared" si="1"/>
        <v>4</v>
      </c>
      <c r="E46" s="17">
        <f t="shared" si="1"/>
        <v>5</v>
      </c>
      <c r="BB46" s="9">
        <f>'2017'!D46</f>
        <v>4</v>
      </c>
      <c r="BC46" s="9">
        <f>'2017'!E46</f>
        <v>5</v>
      </c>
      <c r="BD46" s="5">
        <f t="shared" si="2"/>
        <v>9</v>
      </c>
    </row>
    <row r="47" spans="1:56">
      <c r="A47" s="19">
        <v>10045</v>
      </c>
      <c r="C47" s="8">
        <f t="shared" si="0"/>
        <v>0</v>
      </c>
      <c r="D47" s="7">
        <f t="shared" si="1"/>
        <v>5</v>
      </c>
      <c r="E47" s="17">
        <f t="shared" si="1"/>
        <v>5</v>
      </c>
      <c r="BB47" s="9">
        <f>'2017'!D47</f>
        <v>5</v>
      </c>
      <c r="BC47" s="9">
        <f>'2017'!E47</f>
        <v>5</v>
      </c>
      <c r="BD47" s="5">
        <f t="shared" si="2"/>
        <v>10</v>
      </c>
    </row>
    <row r="48" spans="1:56">
      <c r="A48" s="2">
        <v>10046</v>
      </c>
      <c r="C48" s="8">
        <f t="shared" si="0"/>
        <v>0</v>
      </c>
      <c r="D48" s="12">
        <f t="shared" si="1"/>
        <v>0</v>
      </c>
      <c r="E48" s="17">
        <f t="shared" si="1"/>
        <v>6</v>
      </c>
      <c r="BB48" s="9">
        <f>'2017'!D48</f>
        <v>0</v>
      </c>
      <c r="BC48" s="9">
        <f>'2017'!E48</f>
        <v>6</v>
      </c>
      <c r="BD48" s="5">
        <f t="shared" si="2"/>
        <v>6</v>
      </c>
    </row>
    <row r="49" spans="1:64">
      <c r="A49" s="2">
        <v>10047</v>
      </c>
      <c r="C49" s="8">
        <f t="shared" si="0"/>
        <v>1</v>
      </c>
      <c r="D49" s="12">
        <f t="shared" si="1"/>
        <v>0</v>
      </c>
      <c r="E49" s="17">
        <f t="shared" si="1"/>
        <v>15</v>
      </c>
      <c r="O49" s="1">
        <v>1</v>
      </c>
      <c r="BB49" s="9">
        <f>'2017'!D49</f>
        <v>0</v>
      </c>
      <c r="BC49" s="9">
        <f>'2017'!E49</f>
        <v>16</v>
      </c>
      <c r="BD49" s="5">
        <f t="shared" si="2"/>
        <v>16</v>
      </c>
    </row>
    <row r="50" spans="1:64">
      <c r="A50" s="2">
        <v>10048</v>
      </c>
      <c r="C50" s="8">
        <f t="shared" si="0"/>
        <v>0</v>
      </c>
      <c r="D50" s="7">
        <f t="shared" si="1"/>
        <v>4</v>
      </c>
      <c r="E50" s="17">
        <f t="shared" si="1"/>
        <v>3</v>
      </c>
      <c r="BB50" s="9">
        <f>'2017'!D50</f>
        <v>4</v>
      </c>
      <c r="BC50" s="9">
        <f>'2017'!E50</f>
        <v>3</v>
      </c>
      <c r="BD50" s="5">
        <f t="shared" si="2"/>
        <v>7</v>
      </c>
    </row>
    <row r="51" spans="1:64">
      <c r="A51" s="2">
        <v>10049</v>
      </c>
      <c r="C51" s="8">
        <f t="shared" si="0"/>
        <v>0</v>
      </c>
      <c r="D51" s="17">
        <f t="shared" si="1"/>
        <v>1</v>
      </c>
      <c r="E51" s="17">
        <f t="shared" si="1"/>
        <v>8</v>
      </c>
      <c r="BB51" s="9">
        <f>'2017'!D51</f>
        <v>1</v>
      </c>
      <c r="BC51" s="9">
        <f>'2017'!E51</f>
        <v>8</v>
      </c>
      <c r="BD51" s="5">
        <f t="shared" si="2"/>
        <v>9</v>
      </c>
    </row>
    <row r="52" spans="1:64">
      <c r="A52" s="2">
        <v>10050</v>
      </c>
      <c r="C52" s="8">
        <f t="shared" si="0"/>
        <v>0</v>
      </c>
      <c r="D52" s="17">
        <f t="shared" si="1"/>
        <v>3</v>
      </c>
      <c r="E52" s="17">
        <f t="shared" si="1"/>
        <v>8</v>
      </c>
      <c r="BB52" s="9">
        <f>'2017'!D52</f>
        <v>3</v>
      </c>
      <c r="BC52" s="9">
        <f>'2017'!E52</f>
        <v>8</v>
      </c>
      <c r="BD52" s="5">
        <f t="shared" si="2"/>
        <v>11</v>
      </c>
    </row>
    <row r="53" spans="1:64">
      <c r="A53" s="2">
        <v>10051</v>
      </c>
      <c r="C53" s="8">
        <f t="shared" si="0"/>
        <v>0</v>
      </c>
      <c r="D53" s="17">
        <f t="shared" si="1"/>
        <v>1</v>
      </c>
      <c r="E53" s="17">
        <f t="shared" si="1"/>
        <v>4</v>
      </c>
      <c r="BB53" s="9">
        <f>'2017'!D53</f>
        <v>1</v>
      </c>
      <c r="BC53" s="9">
        <f>'2017'!E53</f>
        <v>4</v>
      </c>
      <c r="BD53" s="5">
        <f t="shared" si="2"/>
        <v>5</v>
      </c>
    </row>
    <row r="54" spans="1:64">
      <c r="A54" s="2">
        <v>10052</v>
      </c>
      <c r="C54" s="8">
        <f t="shared" si="0"/>
        <v>1</v>
      </c>
      <c r="D54" s="12">
        <f t="shared" si="1"/>
        <v>0</v>
      </c>
      <c r="E54" s="17">
        <f t="shared" si="1"/>
        <v>18</v>
      </c>
      <c r="O54" s="1">
        <v>1</v>
      </c>
      <c r="BB54" s="9">
        <f>'2017'!D54</f>
        <v>0</v>
      </c>
      <c r="BC54" s="9">
        <f>'2017'!E54</f>
        <v>19</v>
      </c>
      <c r="BD54" s="5">
        <f t="shared" si="2"/>
        <v>19</v>
      </c>
    </row>
    <row r="55" spans="1:64">
      <c r="A55" s="2">
        <v>10053</v>
      </c>
      <c r="C55" s="8">
        <f t="shared" si="0"/>
        <v>0</v>
      </c>
      <c r="D55" s="17">
        <f t="shared" si="1"/>
        <v>1</v>
      </c>
      <c r="E55" s="17">
        <f t="shared" si="1"/>
        <v>13</v>
      </c>
      <c r="BB55" s="9">
        <f>'2017'!D55</f>
        <v>1</v>
      </c>
      <c r="BC55" s="9">
        <f>'2017'!E55</f>
        <v>13</v>
      </c>
      <c r="BD55" s="5">
        <f t="shared" si="2"/>
        <v>14</v>
      </c>
    </row>
    <row r="56" spans="1:64">
      <c r="A56" s="2">
        <v>10054</v>
      </c>
      <c r="C56" s="8">
        <f t="shared" si="0"/>
        <v>0</v>
      </c>
      <c r="D56" s="7">
        <f t="shared" si="1"/>
        <v>3</v>
      </c>
      <c r="E56" s="17">
        <f t="shared" si="1"/>
        <v>4</v>
      </c>
      <c r="BB56" s="9">
        <f>'2017'!D56</f>
        <v>3</v>
      </c>
      <c r="BC56" s="9">
        <f>'2017'!E56</f>
        <v>4</v>
      </c>
      <c r="BD56" s="5">
        <f t="shared" si="2"/>
        <v>7</v>
      </c>
    </row>
    <row r="57" spans="1:64">
      <c r="A57" s="19">
        <v>10055</v>
      </c>
      <c r="C57" s="8">
        <f t="shared" si="0"/>
        <v>0</v>
      </c>
      <c r="D57" s="7">
        <f t="shared" si="1"/>
        <v>5</v>
      </c>
      <c r="E57" s="17">
        <f t="shared" si="1"/>
        <v>4</v>
      </c>
      <c r="BB57" s="9">
        <f>'2017'!D57</f>
        <v>5</v>
      </c>
      <c r="BC57" s="9">
        <f>'2017'!E57</f>
        <v>4</v>
      </c>
      <c r="BD57" s="5">
        <f t="shared" si="2"/>
        <v>9</v>
      </c>
    </row>
    <row r="58" spans="1:64">
      <c r="A58" s="2">
        <v>10056</v>
      </c>
      <c r="C58" s="8">
        <f t="shared" si="0"/>
        <v>0</v>
      </c>
      <c r="D58" s="7">
        <f t="shared" si="1"/>
        <v>4</v>
      </c>
      <c r="E58" s="17">
        <f t="shared" si="1"/>
        <v>4</v>
      </c>
      <c r="BB58" s="9">
        <f>'2017'!D58</f>
        <v>4</v>
      </c>
      <c r="BC58" s="9">
        <f>'2017'!E58</f>
        <v>4</v>
      </c>
      <c r="BD58" s="5">
        <f t="shared" si="2"/>
        <v>8</v>
      </c>
    </row>
    <row r="59" spans="1:64">
      <c r="A59" s="19">
        <v>10057</v>
      </c>
      <c r="C59" s="8">
        <f t="shared" si="0"/>
        <v>0</v>
      </c>
      <c r="D59" s="7">
        <f t="shared" si="1"/>
        <v>4</v>
      </c>
      <c r="E59" s="17">
        <f t="shared" si="1"/>
        <v>3</v>
      </c>
      <c r="BB59" s="9">
        <f>'2017'!D59</f>
        <v>4</v>
      </c>
      <c r="BC59" s="9">
        <f>'2017'!E59</f>
        <v>3</v>
      </c>
      <c r="BD59" s="5">
        <f t="shared" si="2"/>
        <v>7</v>
      </c>
    </row>
    <row r="60" spans="1:64">
      <c r="A60" s="2">
        <v>10058</v>
      </c>
      <c r="C60" s="8">
        <f t="shared" si="0"/>
        <v>0</v>
      </c>
      <c r="D60" s="7">
        <f t="shared" si="1"/>
        <v>3</v>
      </c>
      <c r="E60" s="17">
        <f t="shared" si="1"/>
        <v>9</v>
      </c>
      <c r="BB60" s="9">
        <f>'2017'!D60</f>
        <v>3</v>
      </c>
      <c r="BC60" s="9">
        <f>'2017'!E60</f>
        <v>9</v>
      </c>
      <c r="BD60" s="5">
        <f t="shared" si="2"/>
        <v>12</v>
      </c>
    </row>
    <row r="61" spans="1:64">
      <c r="A61" s="2">
        <v>10059</v>
      </c>
      <c r="C61" s="8">
        <f t="shared" si="0"/>
        <v>0</v>
      </c>
      <c r="D61" s="7">
        <f t="shared" si="1"/>
        <v>3</v>
      </c>
      <c r="E61" s="17">
        <f t="shared" si="1"/>
        <v>4</v>
      </c>
      <c r="BB61" s="9">
        <f>'2017'!D61</f>
        <v>3</v>
      </c>
      <c r="BC61" s="9">
        <f>'2017'!E61</f>
        <v>4</v>
      </c>
      <c r="BD61" s="5">
        <f t="shared" si="2"/>
        <v>7</v>
      </c>
    </row>
    <row r="62" spans="1:64">
      <c r="A62" s="2">
        <v>10060</v>
      </c>
      <c r="C62" s="8">
        <f t="shared" si="0"/>
        <v>0</v>
      </c>
      <c r="D62" s="12">
        <f t="shared" si="1"/>
        <v>0</v>
      </c>
      <c r="E62" s="17">
        <f t="shared" si="1"/>
        <v>13</v>
      </c>
      <c r="BB62" s="9">
        <f>'2017'!D62</f>
        <v>0</v>
      </c>
      <c r="BC62" s="9">
        <f>'2017'!E62</f>
        <v>13</v>
      </c>
      <c r="BD62" s="5">
        <f t="shared" si="2"/>
        <v>13</v>
      </c>
    </row>
    <row r="63" spans="1:64" s="23" customFormat="1">
      <c r="A63" s="25">
        <v>10061</v>
      </c>
      <c r="B63" s="19"/>
      <c r="C63" s="8">
        <f t="shared" si="0"/>
        <v>0</v>
      </c>
      <c r="D63" s="26">
        <f t="shared" si="1"/>
        <v>3</v>
      </c>
      <c r="E63" s="17">
        <f t="shared" si="1"/>
        <v>7</v>
      </c>
      <c r="F63" s="29"/>
      <c r="G63" s="29"/>
      <c r="H63" s="21"/>
      <c r="I63" s="22"/>
      <c r="J63" s="20"/>
      <c r="K63" s="20"/>
      <c r="L63" s="21"/>
      <c r="M63" s="22"/>
      <c r="N63" s="20"/>
      <c r="O63" s="20"/>
      <c r="P63" s="21"/>
      <c r="Q63" s="22"/>
      <c r="T63" s="21"/>
      <c r="U63" s="22"/>
      <c r="V63" s="31"/>
      <c r="X63" s="21"/>
      <c r="Y63" s="22"/>
      <c r="AB63" s="21"/>
      <c r="AC63" s="22"/>
      <c r="AF63" s="21"/>
      <c r="AG63" s="22"/>
      <c r="AJ63" s="21"/>
      <c r="AK63" s="22"/>
      <c r="AL63" s="31"/>
      <c r="AN63" s="21"/>
      <c r="AO63" s="22"/>
      <c r="AR63" s="21"/>
      <c r="AS63" s="22"/>
      <c r="AV63" s="21"/>
      <c r="AW63" s="22"/>
      <c r="AZ63" s="21"/>
      <c r="BA63" s="22"/>
      <c r="BB63" s="9">
        <f>'2017'!D63</f>
        <v>3</v>
      </c>
      <c r="BC63" s="9">
        <f>'2017'!E63</f>
        <v>7</v>
      </c>
      <c r="BD63" s="5">
        <f t="shared" si="2"/>
        <v>10</v>
      </c>
      <c r="BE63" s="20"/>
      <c r="BF63" s="12"/>
      <c r="BG63" s="20"/>
      <c r="BH63" s="19"/>
      <c r="BL63" s="19"/>
    </row>
    <row r="64" spans="1:64">
      <c r="A64" s="2">
        <v>10062</v>
      </c>
      <c r="C64" s="8">
        <f t="shared" si="0"/>
        <v>0</v>
      </c>
      <c r="D64" s="12">
        <f t="shared" si="1"/>
        <v>0</v>
      </c>
      <c r="E64" s="17">
        <f t="shared" si="1"/>
        <v>11</v>
      </c>
      <c r="BB64" s="9">
        <f>'2017'!D64</f>
        <v>0</v>
      </c>
      <c r="BC64" s="9">
        <f>'2017'!E64</f>
        <v>11</v>
      </c>
      <c r="BD64" s="5">
        <f t="shared" si="2"/>
        <v>11</v>
      </c>
    </row>
    <row r="65" spans="1:56">
      <c r="A65" s="25">
        <v>10063</v>
      </c>
      <c r="C65" s="8">
        <f t="shared" si="0"/>
        <v>0</v>
      </c>
      <c r="D65" s="7">
        <f t="shared" si="1"/>
        <v>7</v>
      </c>
      <c r="E65" s="17">
        <f t="shared" si="1"/>
        <v>9</v>
      </c>
      <c r="BB65" s="9">
        <f>'2017'!D65</f>
        <v>7</v>
      </c>
      <c r="BC65" s="9">
        <f>'2017'!E65</f>
        <v>9</v>
      </c>
      <c r="BD65" s="5">
        <f t="shared" si="2"/>
        <v>16</v>
      </c>
    </row>
    <row r="66" spans="1:56">
      <c r="A66" s="2">
        <v>10064</v>
      </c>
      <c r="C66" s="8">
        <f t="shared" si="0"/>
        <v>0</v>
      </c>
      <c r="D66" s="7">
        <f t="shared" si="1"/>
        <v>4</v>
      </c>
      <c r="E66" s="17">
        <f t="shared" si="1"/>
        <v>4</v>
      </c>
      <c r="BB66" s="9">
        <f>'2017'!D66</f>
        <v>4</v>
      </c>
      <c r="BC66" s="9">
        <f>'2017'!E66</f>
        <v>4</v>
      </c>
      <c r="BD66" s="5">
        <f t="shared" si="2"/>
        <v>8</v>
      </c>
    </row>
    <row r="67" spans="1:56">
      <c r="A67" s="2">
        <v>10065</v>
      </c>
      <c r="C67" s="8">
        <f t="shared" ref="C67:C130" si="3">SUM(BD67-D67-E67)</f>
        <v>0</v>
      </c>
      <c r="D67" s="7">
        <f t="shared" si="1"/>
        <v>5</v>
      </c>
      <c r="E67" s="17">
        <f t="shared" si="1"/>
        <v>7</v>
      </c>
      <c r="BB67" s="9">
        <f>'2017'!D67</f>
        <v>5</v>
      </c>
      <c r="BC67" s="9">
        <f>'2017'!E67</f>
        <v>7</v>
      </c>
      <c r="BD67" s="5">
        <f t="shared" si="2"/>
        <v>12</v>
      </c>
    </row>
    <row r="68" spans="1:56">
      <c r="A68" s="2">
        <v>10066</v>
      </c>
      <c r="C68" s="8">
        <f t="shared" si="3"/>
        <v>1</v>
      </c>
      <c r="D68" s="7">
        <f t="shared" ref="D68:E131" si="4">SUM(BB68-F68-J68-N68-R68-V68-Z68-AD68-AH68-AL68-AP68-AT68-AX68)</f>
        <v>2</v>
      </c>
      <c r="E68" s="17">
        <f t="shared" si="4"/>
        <v>5</v>
      </c>
      <c r="J68" s="1">
        <v>1</v>
      </c>
      <c r="BB68" s="9">
        <f>'2017'!D68</f>
        <v>3</v>
      </c>
      <c r="BC68" s="9">
        <f>'2017'!E68</f>
        <v>5</v>
      </c>
      <c r="BD68" s="5">
        <f t="shared" ref="BD68:BD131" si="5">BB68+BC68</f>
        <v>8</v>
      </c>
    </row>
    <row r="69" spans="1:56">
      <c r="A69" s="2">
        <v>10067</v>
      </c>
      <c r="C69" s="8">
        <f t="shared" si="3"/>
        <v>0</v>
      </c>
      <c r="D69" s="7">
        <f t="shared" si="4"/>
        <v>2</v>
      </c>
      <c r="E69" s="17">
        <f t="shared" si="4"/>
        <v>7</v>
      </c>
      <c r="BB69" s="9">
        <f>'2017'!D69</f>
        <v>2</v>
      </c>
      <c r="BC69" s="9">
        <f>'2017'!E69</f>
        <v>7</v>
      </c>
      <c r="BD69" s="5">
        <f t="shared" si="5"/>
        <v>9</v>
      </c>
    </row>
    <row r="70" spans="1:56">
      <c r="A70" s="2">
        <v>10068</v>
      </c>
      <c r="C70" s="8">
        <f t="shared" si="3"/>
        <v>1</v>
      </c>
      <c r="D70" s="7">
        <f t="shared" si="4"/>
        <v>3</v>
      </c>
      <c r="E70" s="17">
        <f t="shared" si="4"/>
        <v>9</v>
      </c>
      <c r="K70" s="1">
        <v>1</v>
      </c>
      <c r="BB70" s="9">
        <f>'2017'!D70</f>
        <v>3</v>
      </c>
      <c r="BC70" s="9">
        <f>'2017'!E70</f>
        <v>10</v>
      </c>
      <c r="BD70" s="5">
        <f t="shared" si="5"/>
        <v>13</v>
      </c>
    </row>
    <row r="71" spans="1:56">
      <c r="A71" s="2">
        <v>10069</v>
      </c>
      <c r="C71" s="8">
        <f t="shared" si="3"/>
        <v>3</v>
      </c>
      <c r="D71" s="12">
        <f t="shared" si="4"/>
        <v>0</v>
      </c>
      <c r="E71" s="17">
        <f t="shared" si="4"/>
        <v>5</v>
      </c>
      <c r="G71" s="1">
        <v>1</v>
      </c>
      <c r="K71" s="1">
        <v>2</v>
      </c>
      <c r="BB71" s="9">
        <f>'2017'!D71</f>
        <v>0</v>
      </c>
      <c r="BC71" s="9">
        <f>'2017'!E71</f>
        <v>8</v>
      </c>
      <c r="BD71" s="5">
        <f t="shared" si="5"/>
        <v>8</v>
      </c>
    </row>
    <row r="72" spans="1:56">
      <c r="A72" s="2">
        <v>10070</v>
      </c>
      <c r="C72" s="8">
        <f t="shared" si="3"/>
        <v>2</v>
      </c>
      <c r="D72" s="17">
        <f t="shared" si="4"/>
        <v>3</v>
      </c>
      <c r="E72" s="17">
        <f t="shared" si="4"/>
        <v>4</v>
      </c>
      <c r="G72" s="20"/>
      <c r="K72" s="1">
        <v>1</v>
      </c>
      <c r="O72" s="1">
        <v>1</v>
      </c>
      <c r="BB72" s="9">
        <f>'2017'!D72</f>
        <v>3</v>
      </c>
      <c r="BC72" s="9">
        <f>'2017'!E72</f>
        <v>6</v>
      </c>
      <c r="BD72" s="5">
        <f t="shared" si="5"/>
        <v>9</v>
      </c>
    </row>
    <row r="73" spans="1:56">
      <c r="A73" s="2">
        <v>10071</v>
      </c>
      <c r="C73" s="8">
        <f t="shared" si="3"/>
        <v>0</v>
      </c>
      <c r="D73" s="7">
        <f t="shared" si="4"/>
        <v>5</v>
      </c>
      <c r="E73" s="17">
        <f t="shared" si="4"/>
        <v>7</v>
      </c>
      <c r="BB73" s="9">
        <f>'2017'!D73</f>
        <v>5</v>
      </c>
      <c r="BC73" s="9">
        <f>'2017'!E73</f>
        <v>7</v>
      </c>
      <c r="BD73" s="5">
        <f t="shared" si="5"/>
        <v>12</v>
      </c>
    </row>
    <row r="74" spans="1:56">
      <c r="A74" s="2">
        <v>10072</v>
      </c>
      <c r="C74" s="8">
        <f t="shared" si="3"/>
        <v>0</v>
      </c>
      <c r="D74" s="7">
        <f t="shared" si="4"/>
        <v>5</v>
      </c>
      <c r="E74" s="17">
        <f t="shared" si="4"/>
        <v>10</v>
      </c>
      <c r="BB74" s="9">
        <f>'2017'!D74</f>
        <v>5</v>
      </c>
      <c r="BC74" s="9">
        <f>'2017'!E74</f>
        <v>10</v>
      </c>
      <c r="BD74" s="5">
        <f t="shared" si="5"/>
        <v>15</v>
      </c>
    </row>
    <row r="75" spans="1:56">
      <c r="A75" s="2">
        <v>10073</v>
      </c>
      <c r="C75" s="8">
        <f t="shared" si="3"/>
        <v>0</v>
      </c>
      <c r="D75" s="12">
        <f t="shared" si="4"/>
        <v>0</v>
      </c>
      <c r="E75" s="17">
        <f t="shared" si="4"/>
        <v>5</v>
      </c>
      <c r="BB75" s="9">
        <f>'2017'!D75</f>
        <v>0</v>
      </c>
      <c r="BC75" s="9">
        <f>'2017'!E75</f>
        <v>5</v>
      </c>
      <c r="BD75" s="5">
        <f t="shared" si="5"/>
        <v>5</v>
      </c>
    </row>
    <row r="76" spans="1:56">
      <c r="A76" s="2">
        <v>10074</v>
      </c>
      <c r="C76" s="8">
        <f t="shared" si="3"/>
        <v>0</v>
      </c>
      <c r="D76" s="7">
        <f t="shared" si="4"/>
        <v>4</v>
      </c>
      <c r="E76" s="17">
        <f t="shared" si="4"/>
        <v>10</v>
      </c>
      <c r="BB76" s="9">
        <f>'2017'!D76</f>
        <v>4</v>
      </c>
      <c r="BC76" s="9">
        <f>'2017'!E76</f>
        <v>10</v>
      </c>
      <c r="BD76" s="5">
        <f t="shared" si="5"/>
        <v>14</v>
      </c>
    </row>
    <row r="77" spans="1:56">
      <c r="A77" s="2">
        <v>10075</v>
      </c>
      <c r="C77" s="8">
        <f t="shared" si="3"/>
        <v>5</v>
      </c>
      <c r="D77" s="12">
        <f t="shared" si="4"/>
        <v>0</v>
      </c>
      <c r="E77" s="17">
        <f t="shared" si="4"/>
        <v>4</v>
      </c>
      <c r="G77" s="1">
        <v>1</v>
      </c>
      <c r="O77" s="1">
        <v>4</v>
      </c>
      <c r="BB77" s="9">
        <f>'2017'!D77</f>
        <v>0</v>
      </c>
      <c r="BC77" s="9">
        <f>'2017'!E77</f>
        <v>9</v>
      </c>
      <c r="BD77" s="5">
        <f t="shared" si="5"/>
        <v>9</v>
      </c>
    </row>
    <row r="78" spans="1:56">
      <c r="A78" s="2">
        <v>10076</v>
      </c>
      <c r="C78" s="8">
        <f t="shared" si="3"/>
        <v>0</v>
      </c>
      <c r="D78" s="12">
        <f t="shared" si="4"/>
        <v>0</v>
      </c>
      <c r="E78" s="17">
        <f t="shared" si="4"/>
        <v>10</v>
      </c>
      <c r="BB78" s="9">
        <f>'2017'!D78</f>
        <v>0</v>
      </c>
      <c r="BC78" s="9">
        <f>'2017'!E78</f>
        <v>10</v>
      </c>
      <c r="BD78" s="5">
        <f t="shared" si="5"/>
        <v>10</v>
      </c>
    </row>
    <row r="79" spans="1:56">
      <c r="A79" s="19">
        <v>10077</v>
      </c>
      <c r="C79" s="8">
        <f t="shared" si="3"/>
        <v>0</v>
      </c>
      <c r="D79" s="7">
        <f t="shared" si="4"/>
        <v>4</v>
      </c>
      <c r="E79" s="17">
        <f t="shared" si="4"/>
        <v>11</v>
      </c>
      <c r="BB79" s="9">
        <f>'2017'!D79</f>
        <v>4</v>
      </c>
      <c r="BC79" s="9">
        <f>'2017'!E79</f>
        <v>11</v>
      </c>
      <c r="BD79" s="5">
        <f t="shared" si="5"/>
        <v>15</v>
      </c>
    </row>
    <row r="80" spans="1:56">
      <c r="A80" s="2">
        <v>10078</v>
      </c>
      <c r="C80" s="8">
        <f t="shared" si="3"/>
        <v>0</v>
      </c>
      <c r="D80" s="17">
        <f t="shared" si="4"/>
        <v>2</v>
      </c>
      <c r="E80" s="17">
        <f t="shared" si="4"/>
        <v>13</v>
      </c>
      <c r="BB80" s="9">
        <f>'2017'!D80</f>
        <v>2</v>
      </c>
      <c r="BC80" s="9">
        <f>'2017'!E80</f>
        <v>13</v>
      </c>
      <c r="BD80" s="5">
        <f t="shared" si="5"/>
        <v>15</v>
      </c>
    </row>
    <row r="81" spans="1:56">
      <c r="A81" s="2">
        <v>10079</v>
      </c>
      <c r="C81" s="8">
        <f t="shared" si="3"/>
        <v>1</v>
      </c>
      <c r="D81" s="17">
        <f t="shared" si="4"/>
        <v>7</v>
      </c>
      <c r="E81" s="17">
        <f t="shared" si="4"/>
        <v>11</v>
      </c>
      <c r="K81" s="1">
        <v>1</v>
      </c>
      <c r="BB81" s="9">
        <f>'2017'!D81</f>
        <v>7</v>
      </c>
      <c r="BC81" s="9">
        <f>'2017'!E81</f>
        <v>12</v>
      </c>
      <c r="BD81" s="5">
        <f t="shared" si="5"/>
        <v>19</v>
      </c>
    </row>
    <row r="82" spans="1:56">
      <c r="A82" s="2">
        <v>10080</v>
      </c>
      <c r="C82" s="8">
        <f t="shared" si="3"/>
        <v>0</v>
      </c>
      <c r="D82" s="7">
        <f t="shared" si="4"/>
        <v>5</v>
      </c>
      <c r="E82" s="17">
        <f t="shared" si="4"/>
        <v>11</v>
      </c>
      <c r="BB82" s="9">
        <f>'2017'!D82</f>
        <v>5</v>
      </c>
      <c r="BC82" s="9">
        <f>'2017'!E82</f>
        <v>11</v>
      </c>
      <c r="BD82" s="5">
        <f t="shared" si="5"/>
        <v>16</v>
      </c>
    </row>
    <row r="83" spans="1:56">
      <c r="A83" s="2">
        <v>10081</v>
      </c>
      <c r="C83" s="8">
        <f t="shared" si="3"/>
        <v>0</v>
      </c>
      <c r="D83" s="12">
        <f t="shared" si="4"/>
        <v>0</v>
      </c>
      <c r="E83" s="17">
        <f t="shared" si="4"/>
        <v>13</v>
      </c>
      <c r="BB83" s="9">
        <f>'2017'!D83</f>
        <v>0</v>
      </c>
      <c r="BC83" s="9">
        <f>'2017'!E83</f>
        <v>13</v>
      </c>
      <c r="BD83" s="5">
        <f t="shared" si="5"/>
        <v>13</v>
      </c>
    </row>
    <row r="84" spans="1:56">
      <c r="A84" s="19">
        <v>10082</v>
      </c>
      <c r="C84" s="8">
        <f t="shared" si="3"/>
        <v>0</v>
      </c>
      <c r="D84" s="7">
        <f t="shared" si="4"/>
        <v>5</v>
      </c>
      <c r="E84" s="17">
        <f t="shared" si="4"/>
        <v>5</v>
      </c>
      <c r="BB84" s="9">
        <f>'2017'!D84</f>
        <v>5</v>
      </c>
      <c r="BC84" s="9">
        <f>'2017'!E84</f>
        <v>5</v>
      </c>
      <c r="BD84" s="5">
        <f t="shared" si="5"/>
        <v>10</v>
      </c>
    </row>
    <row r="85" spans="1:56">
      <c r="A85" s="2">
        <v>10083</v>
      </c>
      <c r="C85" s="8">
        <f t="shared" si="3"/>
        <v>0</v>
      </c>
      <c r="D85" s="7">
        <f t="shared" si="4"/>
        <v>3</v>
      </c>
      <c r="E85" s="17">
        <f t="shared" si="4"/>
        <v>16</v>
      </c>
      <c r="BB85" s="9">
        <f>'2017'!D85</f>
        <v>3</v>
      </c>
      <c r="BC85" s="9">
        <f>'2017'!E85</f>
        <v>16</v>
      </c>
      <c r="BD85" s="5">
        <f t="shared" si="5"/>
        <v>19</v>
      </c>
    </row>
    <row r="86" spans="1:56">
      <c r="A86" s="2">
        <v>10084</v>
      </c>
      <c r="C86" s="8">
        <f t="shared" si="3"/>
        <v>0</v>
      </c>
      <c r="D86" s="7">
        <f t="shared" si="4"/>
        <v>3</v>
      </c>
      <c r="E86" s="17">
        <f t="shared" si="4"/>
        <v>15</v>
      </c>
      <c r="BB86" s="9">
        <f>'2017'!D86</f>
        <v>3</v>
      </c>
      <c r="BC86" s="9">
        <f>'2017'!E86</f>
        <v>15</v>
      </c>
      <c r="BD86" s="5">
        <f t="shared" si="5"/>
        <v>18</v>
      </c>
    </row>
    <row r="87" spans="1:56">
      <c r="A87" s="2">
        <v>10085</v>
      </c>
      <c r="C87" s="8">
        <f t="shared" si="3"/>
        <v>0</v>
      </c>
      <c r="D87" s="7">
        <f t="shared" si="4"/>
        <v>5</v>
      </c>
      <c r="E87" s="17">
        <f t="shared" si="4"/>
        <v>9</v>
      </c>
      <c r="BB87" s="9">
        <f>'2017'!D87</f>
        <v>5</v>
      </c>
      <c r="BC87" s="9">
        <f>'2017'!E87</f>
        <v>9</v>
      </c>
      <c r="BD87" s="5">
        <f t="shared" si="5"/>
        <v>14</v>
      </c>
    </row>
    <row r="88" spans="1:56">
      <c r="A88" s="2">
        <v>10086</v>
      </c>
      <c r="C88" s="8">
        <f t="shared" si="3"/>
        <v>0</v>
      </c>
      <c r="D88" s="7">
        <f t="shared" si="4"/>
        <v>5</v>
      </c>
      <c r="E88" s="17">
        <f t="shared" si="4"/>
        <v>3</v>
      </c>
      <c r="BB88" s="9">
        <f>'2017'!D88</f>
        <v>5</v>
      </c>
      <c r="BC88" s="9">
        <f>'2017'!E88</f>
        <v>3</v>
      </c>
      <c r="BD88" s="5">
        <f t="shared" si="5"/>
        <v>8</v>
      </c>
    </row>
    <row r="89" spans="1:56">
      <c r="A89" s="19">
        <v>10087</v>
      </c>
      <c r="C89" s="8">
        <f t="shared" si="3"/>
        <v>0</v>
      </c>
      <c r="D89" s="7">
        <f t="shared" si="4"/>
        <v>5</v>
      </c>
      <c r="E89" s="17">
        <f t="shared" si="4"/>
        <v>5</v>
      </c>
      <c r="BB89" s="9">
        <f>'2017'!D89</f>
        <v>5</v>
      </c>
      <c r="BC89" s="9">
        <f>'2017'!E89</f>
        <v>5</v>
      </c>
      <c r="BD89" s="5">
        <f t="shared" si="5"/>
        <v>10</v>
      </c>
    </row>
    <row r="90" spans="1:56">
      <c r="A90" s="19">
        <v>10088</v>
      </c>
      <c r="C90" s="8">
        <f t="shared" si="3"/>
        <v>0</v>
      </c>
      <c r="D90" s="7">
        <f t="shared" si="4"/>
        <v>5</v>
      </c>
      <c r="E90" s="17">
        <f t="shared" si="4"/>
        <v>3</v>
      </c>
      <c r="BB90" s="9">
        <f>'2017'!D90</f>
        <v>5</v>
      </c>
      <c r="BC90" s="9">
        <f>'2017'!E90</f>
        <v>3</v>
      </c>
      <c r="BD90" s="5">
        <f t="shared" si="5"/>
        <v>8</v>
      </c>
    </row>
    <row r="91" spans="1:56">
      <c r="A91" s="19">
        <v>10089</v>
      </c>
      <c r="C91" s="8">
        <f t="shared" si="3"/>
        <v>0</v>
      </c>
      <c r="D91" s="7">
        <f t="shared" si="4"/>
        <v>0</v>
      </c>
      <c r="E91" s="17">
        <f t="shared" si="4"/>
        <v>11</v>
      </c>
      <c r="BB91" s="9">
        <f>'2017'!D91</f>
        <v>0</v>
      </c>
      <c r="BC91" s="9">
        <f>'2017'!E91</f>
        <v>11</v>
      </c>
      <c r="BD91" s="5">
        <f t="shared" si="5"/>
        <v>11</v>
      </c>
    </row>
    <row r="92" spans="1:56">
      <c r="A92" s="19">
        <v>10090</v>
      </c>
      <c r="C92" s="8">
        <f t="shared" si="3"/>
        <v>0</v>
      </c>
      <c r="D92" s="7">
        <f t="shared" si="4"/>
        <v>5</v>
      </c>
      <c r="E92" s="17">
        <f t="shared" si="4"/>
        <v>5</v>
      </c>
      <c r="BB92" s="9">
        <f>'2017'!D92</f>
        <v>5</v>
      </c>
      <c r="BC92" s="9">
        <f>'2017'!E92</f>
        <v>5</v>
      </c>
      <c r="BD92" s="5">
        <f t="shared" si="5"/>
        <v>10</v>
      </c>
    </row>
    <row r="93" spans="1:56">
      <c r="A93" s="19">
        <v>10091</v>
      </c>
      <c r="C93" s="8">
        <f t="shared" si="3"/>
        <v>0</v>
      </c>
      <c r="D93" s="7">
        <f t="shared" si="4"/>
        <v>5</v>
      </c>
      <c r="E93" s="17">
        <f t="shared" si="4"/>
        <v>4</v>
      </c>
      <c r="BB93" s="9">
        <f>'2017'!D93</f>
        <v>5</v>
      </c>
      <c r="BC93" s="9">
        <f>'2017'!E93</f>
        <v>4</v>
      </c>
      <c r="BD93" s="5">
        <f t="shared" si="5"/>
        <v>9</v>
      </c>
    </row>
    <row r="94" spans="1:56">
      <c r="A94" s="2">
        <v>10092</v>
      </c>
      <c r="C94" s="8">
        <f t="shared" si="3"/>
        <v>0</v>
      </c>
      <c r="D94" s="7">
        <f t="shared" si="4"/>
        <v>4</v>
      </c>
      <c r="E94" s="17">
        <f t="shared" si="4"/>
        <v>3</v>
      </c>
      <c r="BB94" s="9">
        <f>'2017'!D94</f>
        <v>4</v>
      </c>
      <c r="BC94" s="9">
        <f>'2017'!E94</f>
        <v>3</v>
      </c>
      <c r="BD94" s="5">
        <f t="shared" si="5"/>
        <v>7</v>
      </c>
    </row>
    <row r="95" spans="1:56">
      <c r="A95" s="19">
        <v>10093</v>
      </c>
      <c r="C95" s="8">
        <f t="shared" si="3"/>
        <v>0</v>
      </c>
      <c r="D95" s="7">
        <f t="shared" si="4"/>
        <v>5</v>
      </c>
      <c r="E95" s="17">
        <f t="shared" si="4"/>
        <v>4</v>
      </c>
      <c r="BB95" s="9">
        <f>'2017'!D95</f>
        <v>5</v>
      </c>
      <c r="BC95" s="9">
        <f>'2017'!E95</f>
        <v>4</v>
      </c>
      <c r="BD95" s="5">
        <f t="shared" si="5"/>
        <v>9</v>
      </c>
    </row>
    <row r="96" spans="1:56">
      <c r="A96" s="19">
        <v>10094</v>
      </c>
      <c r="C96" s="8">
        <f t="shared" si="3"/>
        <v>0</v>
      </c>
      <c r="D96" s="7">
        <f t="shared" si="4"/>
        <v>5</v>
      </c>
      <c r="E96" s="17">
        <f t="shared" si="4"/>
        <v>3</v>
      </c>
      <c r="BB96" s="9">
        <f>'2017'!D96</f>
        <v>5</v>
      </c>
      <c r="BC96" s="9">
        <f>'2017'!E96</f>
        <v>3</v>
      </c>
      <c r="BD96" s="5">
        <f t="shared" si="5"/>
        <v>8</v>
      </c>
    </row>
    <row r="97" spans="1:56">
      <c r="A97" s="19">
        <v>10095</v>
      </c>
      <c r="C97" s="8">
        <f t="shared" si="3"/>
        <v>0</v>
      </c>
      <c r="D97" s="7">
        <f t="shared" si="4"/>
        <v>5</v>
      </c>
      <c r="E97" s="17">
        <f t="shared" si="4"/>
        <v>4</v>
      </c>
      <c r="BB97" s="9">
        <f>'2017'!D97</f>
        <v>5</v>
      </c>
      <c r="BC97" s="9">
        <f>'2017'!E97</f>
        <v>4</v>
      </c>
      <c r="BD97" s="5">
        <f t="shared" si="5"/>
        <v>9</v>
      </c>
    </row>
    <row r="98" spans="1:56">
      <c r="A98" s="2">
        <v>10096</v>
      </c>
      <c r="C98" s="8">
        <f t="shared" si="3"/>
        <v>0</v>
      </c>
      <c r="D98" s="7">
        <f t="shared" si="4"/>
        <v>5</v>
      </c>
      <c r="E98" s="17">
        <f t="shared" si="4"/>
        <v>6</v>
      </c>
      <c r="BB98" s="9">
        <f>'2017'!D98</f>
        <v>5</v>
      </c>
      <c r="BC98" s="9">
        <f>'2017'!E98</f>
        <v>6</v>
      </c>
      <c r="BD98" s="5">
        <f t="shared" si="5"/>
        <v>11</v>
      </c>
    </row>
    <row r="99" spans="1:56">
      <c r="A99" s="19">
        <v>10097</v>
      </c>
      <c r="C99" s="8">
        <f t="shared" si="3"/>
        <v>0</v>
      </c>
      <c r="D99" s="7">
        <f t="shared" si="4"/>
        <v>5</v>
      </c>
      <c r="E99" s="17">
        <f t="shared" si="4"/>
        <v>5</v>
      </c>
      <c r="BB99" s="9">
        <f>'2017'!D99</f>
        <v>5</v>
      </c>
      <c r="BC99" s="9">
        <f>'2017'!E99</f>
        <v>5</v>
      </c>
      <c r="BD99" s="5">
        <f t="shared" si="5"/>
        <v>10</v>
      </c>
    </row>
    <row r="100" spans="1:56">
      <c r="A100" s="19">
        <v>10098</v>
      </c>
      <c r="C100" s="8">
        <f t="shared" si="3"/>
        <v>0</v>
      </c>
      <c r="D100" s="7">
        <f t="shared" si="4"/>
        <v>4</v>
      </c>
      <c r="E100" s="12">
        <f t="shared" si="4"/>
        <v>0</v>
      </c>
      <c r="BB100" s="9">
        <f>'2017'!D100</f>
        <v>4</v>
      </c>
      <c r="BC100" s="9">
        <f>'2017'!E100</f>
        <v>0</v>
      </c>
      <c r="BD100" s="5">
        <f t="shared" si="5"/>
        <v>4</v>
      </c>
    </row>
    <row r="101" spans="1:56">
      <c r="A101" s="19">
        <v>10099</v>
      </c>
      <c r="C101" s="8">
        <f t="shared" si="3"/>
        <v>0</v>
      </c>
      <c r="D101" s="7">
        <f t="shared" si="4"/>
        <v>5</v>
      </c>
      <c r="E101" s="17">
        <f t="shared" si="4"/>
        <v>5</v>
      </c>
      <c r="BB101" s="9">
        <f>'2017'!D101</f>
        <v>5</v>
      </c>
      <c r="BC101" s="9">
        <f>'2017'!E101</f>
        <v>5</v>
      </c>
      <c r="BD101" s="5">
        <f t="shared" si="5"/>
        <v>10</v>
      </c>
    </row>
    <row r="102" spans="1:56">
      <c r="A102" s="25">
        <v>10100</v>
      </c>
      <c r="C102" s="8">
        <f t="shared" si="3"/>
        <v>0</v>
      </c>
      <c r="D102" s="17">
        <f t="shared" si="4"/>
        <v>8</v>
      </c>
      <c r="E102" s="17">
        <f t="shared" si="4"/>
        <v>8</v>
      </c>
      <c r="BB102" s="9">
        <f>'2017'!D102</f>
        <v>8</v>
      </c>
      <c r="BC102" s="9">
        <f>'2017'!E102</f>
        <v>8</v>
      </c>
      <c r="BD102" s="5">
        <f t="shared" si="5"/>
        <v>16</v>
      </c>
    </row>
    <row r="103" spans="1:56">
      <c r="A103" s="19">
        <v>10101</v>
      </c>
      <c r="C103" s="8">
        <f t="shared" si="3"/>
        <v>0</v>
      </c>
      <c r="D103" s="7">
        <f t="shared" si="4"/>
        <v>5</v>
      </c>
      <c r="E103" s="17">
        <f t="shared" si="4"/>
        <v>4</v>
      </c>
      <c r="BB103" s="9">
        <f>'2017'!D103</f>
        <v>5</v>
      </c>
      <c r="BC103" s="9">
        <f>'2017'!E103</f>
        <v>4</v>
      </c>
      <c r="BD103" s="5">
        <f t="shared" si="5"/>
        <v>9</v>
      </c>
    </row>
    <row r="104" spans="1:56">
      <c r="A104" s="2">
        <v>10102</v>
      </c>
      <c r="C104" s="8">
        <f t="shared" si="3"/>
        <v>0</v>
      </c>
      <c r="D104" s="7">
        <f t="shared" si="4"/>
        <v>7</v>
      </c>
      <c r="E104" s="17">
        <f t="shared" si="4"/>
        <v>9</v>
      </c>
      <c r="BB104" s="9">
        <f>'2017'!D104</f>
        <v>7</v>
      </c>
      <c r="BC104" s="9">
        <f>'2017'!E104</f>
        <v>9</v>
      </c>
      <c r="BD104" s="5">
        <f t="shared" si="5"/>
        <v>16</v>
      </c>
    </row>
    <row r="105" spans="1:56">
      <c r="A105" s="2">
        <v>10103</v>
      </c>
      <c r="C105" s="8">
        <f t="shared" si="3"/>
        <v>0</v>
      </c>
      <c r="D105" s="12">
        <f t="shared" si="4"/>
        <v>0</v>
      </c>
      <c r="E105" s="17">
        <f t="shared" si="4"/>
        <v>12</v>
      </c>
      <c r="BB105" s="9">
        <f>'2017'!D105</f>
        <v>0</v>
      </c>
      <c r="BC105" s="9">
        <f>'2017'!E105</f>
        <v>12</v>
      </c>
      <c r="BD105" s="5">
        <f t="shared" si="5"/>
        <v>12</v>
      </c>
    </row>
    <row r="106" spans="1:56">
      <c r="A106" s="2">
        <v>10104</v>
      </c>
      <c r="C106" s="8">
        <f t="shared" si="3"/>
        <v>0</v>
      </c>
      <c r="D106" s="7">
        <f t="shared" si="4"/>
        <v>5</v>
      </c>
      <c r="E106" s="17">
        <f t="shared" si="4"/>
        <v>8</v>
      </c>
      <c r="BB106" s="9">
        <f>'2017'!D106</f>
        <v>5</v>
      </c>
      <c r="BC106" s="9">
        <f>'2017'!E106</f>
        <v>8</v>
      </c>
      <c r="BD106" s="5">
        <f t="shared" si="5"/>
        <v>13</v>
      </c>
    </row>
    <row r="107" spans="1:56">
      <c r="A107" s="2">
        <v>10105</v>
      </c>
      <c r="C107" s="8">
        <f t="shared" si="3"/>
        <v>0</v>
      </c>
      <c r="D107" s="7">
        <f t="shared" si="4"/>
        <v>4</v>
      </c>
      <c r="E107" s="17">
        <f t="shared" si="4"/>
        <v>5</v>
      </c>
      <c r="BB107" s="9">
        <f>'2017'!D107</f>
        <v>4</v>
      </c>
      <c r="BC107" s="9">
        <f>'2017'!E107</f>
        <v>5</v>
      </c>
      <c r="BD107" s="5">
        <f t="shared" si="5"/>
        <v>9</v>
      </c>
    </row>
    <row r="108" spans="1:56">
      <c r="A108" s="19">
        <v>10106</v>
      </c>
      <c r="C108" s="8">
        <f t="shared" si="3"/>
        <v>0</v>
      </c>
      <c r="D108" s="7">
        <f t="shared" si="4"/>
        <v>4</v>
      </c>
      <c r="E108" s="17">
        <f t="shared" si="4"/>
        <v>3</v>
      </c>
      <c r="BB108" s="9">
        <f>'2017'!D108</f>
        <v>4</v>
      </c>
      <c r="BC108" s="9">
        <f>'2017'!E108</f>
        <v>3</v>
      </c>
      <c r="BD108" s="5">
        <f t="shared" si="5"/>
        <v>7</v>
      </c>
    </row>
    <row r="109" spans="1:56">
      <c r="A109" s="2">
        <v>10107</v>
      </c>
      <c r="C109" s="8">
        <f t="shared" si="3"/>
        <v>2</v>
      </c>
      <c r="D109" s="7">
        <f t="shared" si="4"/>
        <v>0</v>
      </c>
      <c r="E109" s="17">
        <f t="shared" si="4"/>
        <v>8</v>
      </c>
      <c r="G109" s="1">
        <v>2</v>
      </c>
      <c r="BB109" s="9">
        <f>'2017'!D109</f>
        <v>0</v>
      </c>
      <c r="BC109" s="9">
        <f>'2017'!E109</f>
        <v>10</v>
      </c>
      <c r="BD109" s="5">
        <f t="shared" si="5"/>
        <v>10</v>
      </c>
    </row>
    <row r="110" spans="1:56">
      <c r="A110" s="2">
        <v>10108</v>
      </c>
      <c r="C110" s="8">
        <f t="shared" si="3"/>
        <v>0</v>
      </c>
      <c r="D110" s="7">
        <f t="shared" si="4"/>
        <v>6</v>
      </c>
      <c r="E110" s="17">
        <f t="shared" si="4"/>
        <v>6</v>
      </c>
      <c r="BB110" s="9">
        <f>'2017'!D110</f>
        <v>6</v>
      </c>
      <c r="BC110" s="9">
        <f>'2017'!E110</f>
        <v>6</v>
      </c>
      <c r="BD110" s="5">
        <f t="shared" si="5"/>
        <v>12</v>
      </c>
    </row>
    <row r="111" spans="1:56">
      <c r="A111" s="19">
        <v>10109</v>
      </c>
      <c r="C111" s="8">
        <f t="shared" si="3"/>
        <v>0</v>
      </c>
      <c r="D111" s="7">
        <f t="shared" si="4"/>
        <v>5</v>
      </c>
      <c r="E111" s="17">
        <f t="shared" si="4"/>
        <v>5</v>
      </c>
      <c r="BB111" s="9">
        <f>'2017'!D111</f>
        <v>5</v>
      </c>
      <c r="BC111" s="9">
        <f>'2017'!E111</f>
        <v>5</v>
      </c>
      <c r="BD111" s="5">
        <f t="shared" si="5"/>
        <v>10</v>
      </c>
    </row>
    <row r="112" spans="1:56">
      <c r="A112" s="2">
        <v>10110</v>
      </c>
      <c r="C112" s="8">
        <f t="shared" si="3"/>
        <v>0</v>
      </c>
      <c r="D112" s="7">
        <f t="shared" si="4"/>
        <v>1</v>
      </c>
      <c r="E112" s="17">
        <f t="shared" si="4"/>
        <v>6</v>
      </c>
      <c r="BB112" s="9">
        <f>'2017'!D112</f>
        <v>1</v>
      </c>
      <c r="BC112" s="9">
        <f>'2017'!E112</f>
        <v>6</v>
      </c>
      <c r="BD112" s="5">
        <f t="shared" si="5"/>
        <v>7</v>
      </c>
    </row>
    <row r="113" spans="1:56">
      <c r="A113" s="2">
        <v>10111</v>
      </c>
      <c r="C113" s="8">
        <f t="shared" si="3"/>
        <v>0</v>
      </c>
      <c r="D113" s="7">
        <f t="shared" si="4"/>
        <v>4</v>
      </c>
      <c r="E113" s="17">
        <f t="shared" si="4"/>
        <v>3</v>
      </c>
      <c r="BB113" s="9">
        <f>'2017'!D113</f>
        <v>4</v>
      </c>
      <c r="BC113" s="9">
        <f>'2017'!E113</f>
        <v>3</v>
      </c>
      <c r="BD113" s="5">
        <f t="shared" si="5"/>
        <v>7</v>
      </c>
    </row>
    <row r="114" spans="1:56">
      <c r="A114" s="2">
        <v>10112</v>
      </c>
      <c r="C114" s="8">
        <f t="shared" si="3"/>
        <v>0</v>
      </c>
      <c r="D114" s="7">
        <f t="shared" si="4"/>
        <v>5</v>
      </c>
      <c r="E114" s="17">
        <f t="shared" si="4"/>
        <v>3</v>
      </c>
      <c r="BB114" s="9">
        <f>'2017'!D114</f>
        <v>5</v>
      </c>
      <c r="BC114" s="9">
        <f>'2017'!E114</f>
        <v>3</v>
      </c>
      <c r="BD114" s="5">
        <f t="shared" si="5"/>
        <v>8</v>
      </c>
    </row>
    <row r="115" spans="1:56">
      <c r="A115" s="19">
        <v>10113</v>
      </c>
      <c r="C115" s="8">
        <f t="shared" si="3"/>
        <v>0</v>
      </c>
      <c r="D115" s="7">
        <f t="shared" si="4"/>
        <v>5</v>
      </c>
      <c r="E115" s="17">
        <f t="shared" si="4"/>
        <v>5</v>
      </c>
      <c r="BB115" s="9">
        <f>'2017'!D115</f>
        <v>5</v>
      </c>
      <c r="BC115" s="9">
        <f>'2017'!E115</f>
        <v>5</v>
      </c>
      <c r="BD115" s="5">
        <f t="shared" si="5"/>
        <v>10</v>
      </c>
    </row>
    <row r="116" spans="1:56">
      <c r="A116" s="2">
        <v>10114</v>
      </c>
      <c r="C116" s="8">
        <f t="shared" si="3"/>
        <v>1</v>
      </c>
      <c r="D116" s="17">
        <f t="shared" si="4"/>
        <v>3</v>
      </c>
      <c r="E116" s="17">
        <f t="shared" si="4"/>
        <v>3</v>
      </c>
      <c r="K116" s="1">
        <v>1</v>
      </c>
      <c r="BB116" s="9">
        <f>'2017'!D116</f>
        <v>3</v>
      </c>
      <c r="BC116" s="9">
        <f>'2017'!E116</f>
        <v>4</v>
      </c>
      <c r="BD116" s="5">
        <f t="shared" si="5"/>
        <v>7</v>
      </c>
    </row>
    <row r="117" spans="1:56">
      <c r="A117" s="2">
        <v>10115</v>
      </c>
      <c r="C117" s="8">
        <f t="shared" si="3"/>
        <v>0</v>
      </c>
      <c r="D117" s="7">
        <f t="shared" si="4"/>
        <v>4</v>
      </c>
      <c r="E117" s="17">
        <f t="shared" si="4"/>
        <v>3</v>
      </c>
      <c r="BB117" s="9">
        <f>'2017'!D117</f>
        <v>4</v>
      </c>
      <c r="BC117" s="9">
        <f>'2017'!E117</f>
        <v>3</v>
      </c>
      <c r="BD117" s="5">
        <f t="shared" si="5"/>
        <v>7</v>
      </c>
    </row>
    <row r="118" spans="1:56">
      <c r="A118" s="2">
        <v>10116</v>
      </c>
      <c r="C118" s="8">
        <f t="shared" si="3"/>
        <v>0</v>
      </c>
      <c r="D118" s="12">
        <f t="shared" si="4"/>
        <v>0</v>
      </c>
      <c r="E118" s="17">
        <f t="shared" si="4"/>
        <v>12</v>
      </c>
      <c r="BB118" s="9">
        <f>'2017'!D118</f>
        <v>0</v>
      </c>
      <c r="BC118" s="9">
        <f>'2017'!E118</f>
        <v>12</v>
      </c>
      <c r="BD118" s="5">
        <f t="shared" si="5"/>
        <v>12</v>
      </c>
    </row>
    <row r="119" spans="1:56">
      <c r="A119" s="19">
        <v>10117</v>
      </c>
      <c r="C119" s="8">
        <f t="shared" si="3"/>
        <v>0</v>
      </c>
      <c r="D119" s="7">
        <f t="shared" si="4"/>
        <v>5</v>
      </c>
      <c r="E119" s="17">
        <f t="shared" si="4"/>
        <v>3</v>
      </c>
      <c r="BB119" s="9">
        <f>'2017'!D119</f>
        <v>5</v>
      </c>
      <c r="BC119" s="9">
        <f>'2017'!E119</f>
        <v>3</v>
      </c>
      <c r="BD119" s="5">
        <f t="shared" si="5"/>
        <v>8</v>
      </c>
    </row>
    <row r="120" spans="1:56">
      <c r="A120" s="19">
        <v>10118</v>
      </c>
      <c r="C120" s="8">
        <f t="shared" si="3"/>
        <v>0</v>
      </c>
      <c r="D120" s="7">
        <f t="shared" si="4"/>
        <v>5</v>
      </c>
      <c r="E120" s="17">
        <f t="shared" si="4"/>
        <v>5</v>
      </c>
      <c r="BB120" s="9">
        <f>'2017'!D120</f>
        <v>5</v>
      </c>
      <c r="BC120" s="9">
        <f>'2017'!E120</f>
        <v>5</v>
      </c>
      <c r="BD120" s="5">
        <f t="shared" si="5"/>
        <v>10</v>
      </c>
    </row>
    <row r="121" spans="1:56">
      <c r="A121" s="19">
        <v>10119</v>
      </c>
      <c r="C121" s="8">
        <f t="shared" si="3"/>
        <v>0</v>
      </c>
      <c r="D121" s="7">
        <f t="shared" si="4"/>
        <v>4</v>
      </c>
      <c r="E121" s="17">
        <f t="shared" si="4"/>
        <v>4</v>
      </c>
      <c r="BB121" s="9">
        <f>'2017'!D121</f>
        <v>4</v>
      </c>
      <c r="BC121" s="9">
        <f>'2017'!E121</f>
        <v>4</v>
      </c>
      <c r="BD121" s="5">
        <f t="shared" si="5"/>
        <v>8</v>
      </c>
    </row>
    <row r="122" spans="1:56">
      <c r="A122" s="2">
        <v>10120</v>
      </c>
      <c r="C122" s="8">
        <f t="shared" si="3"/>
        <v>0</v>
      </c>
      <c r="D122" s="7">
        <f t="shared" si="4"/>
        <v>6</v>
      </c>
      <c r="E122" s="17">
        <f t="shared" si="4"/>
        <v>7</v>
      </c>
      <c r="BB122" s="9">
        <f>'2017'!D122</f>
        <v>6</v>
      </c>
      <c r="BC122" s="9">
        <f>'2017'!E122</f>
        <v>7</v>
      </c>
      <c r="BD122" s="5">
        <f t="shared" si="5"/>
        <v>13</v>
      </c>
    </row>
    <row r="123" spans="1:56">
      <c r="A123" s="2">
        <v>10121</v>
      </c>
      <c r="C123" s="8">
        <f t="shared" si="3"/>
        <v>0</v>
      </c>
      <c r="D123" s="7">
        <f t="shared" si="4"/>
        <v>5</v>
      </c>
      <c r="E123" s="17">
        <f t="shared" si="4"/>
        <v>3</v>
      </c>
      <c r="BB123" s="9">
        <f>'2017'!D123</f>
        <v>5</v>
      </c>
      <c r="BC123" s="9">
        <f>'2017'!E123</f>
        <v>3</v>
      </c>
      <c r="BD123" s="5">
        <f t="shared" si="5"/>
        <v>8</v>
      </c>
    </row>
    <row r="124" spans="1:56">
      <c r="A124" s="25">
        <v>10122</v>
      </c>
      <c r="C124" s="8">
        <f t="shared" si="3"/>
        <v>2</v>
      </c>
      <c r="D124" s="7">
        <f t="shared" si="4"/>
        <v>1</v>
      </c>
      <c r="E124" s="17">
        <f t="shared" si="4"/>
        <v>7</v>
      </c>
      <c r="G124" s="1">
        <v>1</v>
      </c>
      <c r="K124" s="1">
        <v>1</v>
      </c>
      <c r="BB124" s="9">
        <f>'2017'!D124</f>
        <v>1</v>
      </c>
      <c r="BC124" s="9">
        <f>'2017'!E124</f>
        <v>9</v>
      </c>
      <c r="BD124" s="5">
        <f t="shared" si="5"/>
        <v>10</v>
      </c>
    </row>
    <row r="125" spans="1:56">
      <c r="A125" s="19">
        <v>10123</v>
      </c>
      <c r="C125" s="8">
        <f t="shared" si="3"/>
        <v>0</v>
      </c>
      <c r="D125" s="7">
        <f t="shared" si="4"/>
        <v>5</v>
      </c>
      <c r="E125" s="17">
        <f t="shared" si="4"/>
        <v>4</v>
      </c>
      <c r="BB125" s="9">
        <f>'2017'!D125</f>
        <v>5</v>
      </c>
      <c r="BC125" s="9">
        <f>'2017'!E125</f>
        <v>4</v>
      </c>
      <c r="BD125" s="5">
        <f t="shared" si="5"/>
        <v>9</v>
      </c>
    </row>
    <row r="126" spans="1:56">
      <c r="A126" s="2">
        <v>10124</v>
      </c>
      <c r="C126" s="8">
        <f t="shared" si="3"/>
        <v>3</v>
      </c>
      <c r="D126" s="12">
        <f t="shared" si="4"/>
        <v>0</v>
      </c>
      <c r="E126" s="17">
        <f t="shared" si="4"/>
        <v>17</v>
      </c>
      <c r="G126" s="1">
        <v>2</v>
      </c>
      <c r="O126" s="1">
        <v>1</v>
      </c>
      <c r="BB126" s="9">
        <f>'2017'!D126</f>
        <v>0</v>
      </c>
      <c r="BC126" s="9">
        <f>'2017'!E126</f>
        <v>20</v>
      </c>
      <c r="BD126" s="5">
        <f t="shared" si="5"/>
        <v>20</v>
      </c>
    </row>
    <row r="127" spans="1:56">
      <c r="A127" s="2">
        <v>10125</v>
      </c>
      <c r="C127" s="8">
        <f t="shared" si="3"/>
        <v>0</v>
      </c>
      <c r="D127" s="12">
        <f t="shared" si="4"/>
        <v>0</v>
      </c>
      <c r="E127" s="17">
        <f t="shared" si="4"/>
        <v>4</v>
      </c>
      <c r="AL127" s="31"/>
      <c r="BB127" s="9">
        <f>'2017'!D127</f>
        <v>0</v>
      </c>
      <c r="BC127" s="9">
        <f>'2017'!E127</f>
        <v>4</v>
      </c>
      <c r="BD127" s="5">
        <f t="shared" si="5"/>
        <v>4</v>
      </c>
    </row>
    <row r="128" spans="1:56">
      <c r="A128" s="2">
        <v>10126</v>
      </c>
      <c r="C128" s="8">
        <f t="shared" si="3"/>
        <v>0</v>
      </c>
      <c r="D128" s="17">
        <f t="shared" si="4"/>
        <v>4</v>
      </c>
      <c r="E128" s="17">
        <f t="shared" si="4"/>
        <v>15</v>
      </c>
      <c r="BB128" s="9">
        <f>'2017'!D128</f>
        <v>4</v>
      </c>
      <c r="BC128" s="9">
        <f>'2017'!E128</f>
        <v>15</v>
      </c>
      <c r="BD128" s="5">
        <f t="shared" si="5"/>
        <v>19</v>
      </c>
    </row>
    <row r="129" spans="1:56">
      <c r="A129" s="2">
        <v>10127</v>
      </c>
      <c r="C129" s="8">
        <f t="shared" si="3"/>
        <v>1</v>
      </c>
      <c r="D129" s="7">
        <f t="shared" si="4"/>
        <v>4</v>
      </c>
      <c r="E129" s="17">
        <f t="shared" si="4"/>
        <v>2</v>
      </c>
      <c r="K129" s="1">
        <v>1</v>
      </c>
      <c r="BB129" s="9">
        <f>'2017'!D129</f>
        <v>4</v>
      </c>
      <c r="BC129" s="9">
        <f>'2017'!E129</f>
        <v>3</v>
      </c>
      <c r="BD129" s="5">
        <f t="shared" si="5"/>
        <v>7</v>
      </c>
    </row>
    <row r="130" spans="1:56">
      <c r="A130" s="2">
        <v>10128</v>
      </c>
      <c r="C130" s="8">
        <f t="shared" si="3"/>
        <v>0</v>
      </c>
      <c r="D130" s="7">
        <f t="shared" si="4"/>
        <v>5</v>
      </c>
      <c r="E130" s="17">
        <f t="shared" si="4"/>
        <v>7</v>
      </c>
      <c r="BB130" s="9">
        <f>'2017'!D130</f>
        <v>5</v>
      </c>
      <c r="BC130" s="9">
        <f>'2017'!E130</f>
        <v>7</v>
      </c>
      <c r="BD130" s="5">
        <f t="shared" si="5"/>
        <v>12</v>
      </c>
    </row>
    <row r="131" spans="1:56">
      <c r="A131" s="2">
        <v>10129</v>
      </c>
      <c r="C131" s="8">
        <f t="shared" ref="C131:C194" si="6">SUM(BD131-D131-E131)</f>
        <v>0</v>
      </c>
      <c r="D131" s="17">
        <f t="shared" si="4"/>
        <v>4</v>
      </c>
      <c r="E131" s="17">
        <f t="shared" si="4"/>
        <v>15</v>
      </c>
      <c r="BB131" s="9">
        <f>'2017'!D131</f>
        <v>4</v>
      </c>
      <c r="BC131" s="9">
        <f>'2017'!E131</f>
        <v>15</v>
      </c>
      <c r="BD131" s="5">
        <f t="shared" si="5"/>
        <v>19</v>
      </c>
    </row>
    <row r="132" spans="1:56">
      <c r="A132" s="2">
        <v>10130</v>
      </c>
      <c r="C132" s="8">
        <f t="shared" si="6"/>
        <v>0</v>
      </c>
      <c r="D132" s="12">
        <f t="shared" ref="D132:E195" si="7">SUM(BB132-F132-J132-N132-R132-V132-Z132-AD132-AH132-AL132-AP132-AT132-AX132)</f>
        <v>0</v>
      </c>
      <c r="E132" s="17">
        <f t="shared" si="7"/>
        <v>10</v>
      </c>
      <c r="BB132" s="9">
        <f>'2017'!D132</f>
        <v>0</v>
      </c>
      <c r="BC132" s="9">
        <f>'2017'!E132</f>
        <v>10</v>
      </c>
      <c r="BD132" s="5">
        <f t="shared" ref="BD132:BD195" si="8">BB132+BC132</f>
        <v>10</v>
      </c>
    </row>
    <row r="133" spans="1:56">
      <c r="A133" s="2">
        <v>10131</v>
      </c>
      <c r="C133" s="8">
        <f t="shared" si="6"/>
        <v>0</v>
      </c>
      <c r="D133" s="17">
        <f t="shared" si="7"/>
        <v>7</v>
      </c>
      <c r="E133" s="17">
        <f t="shared" si="7"/>
        <v>4</v>
      </c>
      <c r="BB133" s="9">
        <f>'2017'!D133</f>
        <v>7</v>
      </c>
      <c r="BC133" s="9">
        <f>'2017'!E133</f>
        <v>4</v>
      </c>
      <c r="BD133" s="5">
        <f t="shared" si="8"/>
        <v>11</v>
      </c>
    </row>
    <row r="134" spans="1:56">
      <c r="A134" s="19">
        <v>10132</v>
      </c>
      <c r="C134" s="8">
        <f t="shared" si="6"/>
        <v>0</v>
      </c>
      <c r="D134" s="7">
        <f t="shared" si="7"/>
        <v>5</v>
      </c>
      <c r="E134" s="17">
        <f t="shared" si="7"/>
        <v>1</v>
      </c>
      <c r="BB134" s="9">
        <f>'2017'!D134</f>
        <v>5</v>
      </c>
      <c r="BC134" s="9">
        <f>'2017'!E134</f>
        <v>1</v>
      </c>
      <c r="BD134" s="5">
        <f t="shared" si="8"/>
        <v>6</v>
      </c>
    </row>
    <row r="135" spans="1:56">
      <c r="A135" s="2">
        <v>10133</v>
      </c>
      <c r="C135" s="8">
        <f t="shared" si="6"/>
        <v>0</v>
      </c>
      <c r="D135" s="7">
        <f t="shared" si="7"/>
        <v>3</v>
      </c>
      <c r="E135" s="17">
        <f t="shared" si="7"/>
        <v>10</v>
      </c>
      <c r="BB135" s="9">
        <f>'2017'!D135</f>
        <v>3</v>
      </c>
      <c r="BC135" s="9">
        <f>'2017'!E135</f>
        <v>10</v>
      </c>
      <c r="BD135" s="5">
        <f t="shared" si="8"/>
        <v>13</v>
      </c>
    </row>
    <row r="136" spans="1:56">
      <c r="A136" s="2">
        <v>10134</v>
      </c>
      <c r="C136" s="8">
        <f t="shared" si="6"/>
        <v>0</v>
      </c>
      <c r="D136" s="7">
        <f t="shared" si="7"/>
        <v>2</v>
      </c>
      <c r="E136" s="17">
        <f t="shared" si="7"/>
        <v>7</v>
      </c>
      <c r="BB136" s="9">
        <f>'2017'!D136</f>
        <v>2</v>
      </c>
      <c r="BC136" s="9">
        <f>'2017'!E136</f>
        <v>7</v>
      </c>
      <c r="BD136" s="5">
        <f t="shared" si="8"/>
        <v>9</v>
      </c>
    </row>
    <row r="137" spans="1:56">
      <c r="A137" s="2">
        <v>10135</v>
      </c>
      <c r="C137" s="8">
        <f t="shared" si="6"/>
        <v>0</v>
      </c>
      <c r="D137" s="17">
        <f t="shared" si="7"/>
        <v>0</v>
      </c>
      <c r="E137" s="17">
        <f t="shared" si="7"/>
        <v>10</v>
      </c>
      <c r="BB137" s="9">
        <f>'2017'!D137</f>
        <v>0</v>
      </c>
      <c r="BC137" s="9">
        <f>'2017'!E137</f>
        <v>10</v>
      </c>
      <c r="BD137" s="5">
        <f t="shared" si="8"/>
        <v>10</v>
      </c>
    </row>
    <row r="138" spans="1:56">
      <c r="A138" s="2">
        <v>10136</v>
      </c>
      <c r="C138" s="8">
        <f t="shared" si="6"/>
        <v>0</v>
      </c>
      <c r="D138" s="12">
        <f t="shared" si="7"/>
        <v>0</v>
      </c>
      <c r="E138" s="17">
        <f t="shared" si="7"/>
        <v>6</v>
      </c>
      <c r="BB138" s="9">
        <f>'2017'!D138</f>
        <v>0</v>
      </c>
      <c r="BC138" s="9">
        <f>'2017'!E138</f>
        <v>6</v>
      </c>
      <c r="BD138" s="5">
        <f t="shared" si="8"/>
        <v>6</v>
      </c>
    </row>
    <row r="139" spans="1:56">
      <c r="A139" s="25">
        <v>10137</v>
      </c>
      <c r="C139" s="8">
        <f t="shared" si="6"/>
        <v>1</v>
      </c>
      <c r="D139" s="17">
        <f t="shared" si="7"/>
        <v>3</v>
      </c>
      <c r="E139" s="17">
        <f t="shared" si="7"/>
        <v>14</v>
      </c>
      <c r="J139" s="1">
        <v>1</v>
      </c>
      <c r="BB139" s="9">
        <f>'2017'!D139</f>
        <v>4</v>
      </c>
      <c r="BC139" s="9">
        <f>'2017'!E139</f>
        <v>14</v>
      </c>
      <c r="BD139" s="5">
        <f t="shared" si="8"/>
        <v>18</v>
      </c>
    </row>
    <row r="140" spans="1:56">
      <c r="A140" s="2">
        <v>10138</v>
      </c>
      <c r="C140" s="8">
        <f t="shared" si="6"/>
        <v>0</v>
      </c>
      <c r="D140" s="12">
        <f t="shared" si="7"/>
        <v>0</v>
      </c>
      <c r="E140" s="17">
        <f t="shared" si="7"/>
        <v>10</v>
      </c>
      <c r="BB140" s="9">
        <f>'2017'!D140</f>
        <v>0</v>
      </c>
      <c r="BC140" s="9">
        <f>'2017'!E140</f>
        <v>10</v>
      </c>
      <c r="BD140" s="5">
        <f t="shared" si="8"/>
        <v>10</v>
      </c>
    </row>
    <row r="141" spans="1:56">
      <c r="A141" s="2">
        <v>10139</v>
      </c>
      <c r="C141" s="8">
        <f t="shared" si="6"/>
        <v>0</v>
      </c>
      <c r="D141" s="7">
        <f t="shared" si="7"/>
        <v>2</v>
      </c>
      <c r="E141" s="17">
        <f t="shared" si="7"/>
        <v>3</v>
      </c>
      <c r="BB141" s="9">
        <f>'2017'!D141</f>
        <v>2</v>
      </c>
      <c r="BC141" s="9">
        <f>'2017'!E141</f>
        <v>3</v>
      </c>
      <c r="BD141" s="5">
        <f t="shared" si="8"/>
        <v>5</v>
      </c>
    </row>
    <row r="142" spans="1:56">
      <c r="A142" s="2">
        <v>10140</v>
      </c>
      <c r="C142" s="8">
        <f t="shared" si="6"/>
        <v>0</v>
      </c>
      <c r="D142" s="7">
        <f t="shared" si="7"/>
        <v>1</v>
      </c>
      <c r="E142" s="17">
        <f t="shared" si="7"/>
        <v>10</v>
      </c>
      <c r="BB142" s="9">
        <f>'2017'!D142</f>
        <v>1</v>
      </c>
      <c r="BC142" s="9">
        <f>'2017'!E142</f>
        <v>10</v>
      </c>
      <c r="BD142" s="5">
        <f t="shared" si="8"/>
        <v>11</v>
      </c>
    </row>
    <row r="143" spans="1:56">
      <c r="A143" s="19">
        <v>10141</v>
      </c>
      <c r="C143" s="8">
        <f t="shared" si="6"/>
        <v>0</v>
      </c>
      <c r="D143" s="7">
        <f t="shared" si="7"/>
        <v>5</v>
      </c>
      <c r="E143" s="17">
        <f t="shared" si="7"/>
        <v>5</v>
      </c>
      <c r="BB143" s="9">
        <f>'2017'!D143</f>
        <v>5</v>
      </c>
      <c r="BC143" s="9">
        <f>'2017'!E143</f>
        <v>5</v>
      </c>
      <c r="BD143" s="5">
        <f t="shared" si="8"/>
        <v>10</v>
      </c>
    </row>
    <row r="144" spans="1:56">
      <c r="A144" s="2">
        <v>10142</v>
      </c>
      <c r="C144" s="8">
        <f t="shared" si="6"/>
        <v>0</v>
      </c>
      <c r="D144" s="7">
        <f t="shared" si="7"/>
        <v>4</v>
      </c>
      <c r="E144" s="12">
        <f t="shared" si="7"/>
        <v>1</v>
      </c>
      <c r="BB144" s="9">
        <f>'2017'!D144</f>
        <v>4</v>
      </c>
      <c r="BC144" s="9">
        <f>'2017'!E144</f>
        <v>1</v>
      </c>
      <c r="BD144" s="5">
        <f t="shared" si="8"/>
        <v>5</v>
      </c>
    </row>
    <row r="145" spans="1:56">
      <c r="A145" s="2">
        <v>10143</v>
      </c>
      <c r="C145" s="8">
        <f t="shared" si="6"/>
        <v>1</v>
      </c>
      <c r="D145" s="7">
        <f t="shared" si="7"/>
        <v>2</v>
      </c>
      <c r="E145" s="17">
        <f t="shared" si="7"/>
        <v>9</v>
      </c>
      <c r="K145" s="1">
        <v>1</v>
      </c>
      <c r="BB145" s="9">
        <f>'2017'!D145</f>
        <v>2</v>
      </c>
      <c r="BC145" s="9">
        <f>'2017'!E145</f>
        <v>10</v>
      </c>
      <c r="BD145" s="5">
        <f t="shared" si="8"/>
        <v>12</v>
      </c>
    </row>
    <row r="146" spans="1:56">
      <c r="A146" s="25">
        <v>10144</v>
      </c>
      <c r="C146" s="8">
        <f t="shared" si="6"/>
        <v>0</v>
      </c>
      <c r="D146" s="7">
        <f t="shared" si="7"/>
        <v>8</v>
      </c>
      <c r="E146" s="17">
        <f t="shared" si="7"/>
        <v>16</v>
      </c>
      <c r="BB146" s="9">
        <f>'2017'!D146</f>
        <v>8</v>
      </c>
      <c r="BC146" s="9">
        <f>'2017'!E146</f>
        <v>16</v>
      </c>
      <c r="BD146" s="5">
        <f t="shared" si="8"/>
        <v>24</v>
      </c>
    </row>
    <row r="147" spans="1:56">
      <c r="A147" s="2">
        <v>10145</v>
      </c>
      <c r="C147" s="8">
        <f t="shared" si="6"/>
        <v>0</v>
      </c>
      <c r="D147" s="17">
        <f t="shared" si="7"/>
        <v>3</v>
      </c>
      <c r="E147" s="17">
        <f t="shared" si="7"/>
        <v>10</v>
      </c>
      <c r="BB147" s="9">
        <f>'2017'!D147</f>
        <v>3</v>
      </c>
      <c r="BC147" s="9">
        <f>'2017'!E147</f>
        <v>10</v>
      </c>
      <c r="BD147" s="5">
        <f t="shared" si="8"/>
        <v>13</v>
      </c>
    </row>
    <row r="148" spans="1:56">
      <c r="A148" s="19">
        <v>10146</v>
      </c>
      <c r="C148" s="8">
        <f t="shared" si="6"/>
        <v>0</v>
      </c>
      <c r="D148" s="7">
        <f t="shared" si="7"/>
        <v>5</v>
      </c>
      <c r="E148" s="17">
        <f t="shared" si="7"/>
        <v>3</v>
      </c>
      <c r="AA148" s="23"/>
      <c r="BB148" s="9">
        <f>'2017'!D148</f>
        <v>5</v>
      </c>
      <c r="BC148" s="9">
        <f>'2017'!E148</f>
        <v>3</v>
      </c>
      <c r="BD148" s="5">
        <f t="shared" si="8"/>
        <v>8</v>
      </c>
    </row>
    <row r="149" spans="1:56">
      <c r="A149" s="2">
        <v>10147</v>
      </c>
      <c r="C149" s="8">
        <f t="shared" si="6"/>
        <v>1</v>
      </c>
      <c r="D149" s="12">
        <f t="shared" si="7"/>
        <v>0</v>
      </c>
      <c r="E149" s="17">
        <f t="shared" si="7"/>
        <v>7</v>
      </c>
      <c r="K149" s="1">
        <v>1</v>
      </c>
      <c r="BB149" s="9">
        <f>'2017'!D149</f>
        <v>0</v>
      </c>
      <c r="BC149" s="9">
        <f>'2017'!E149</f>
        <v>8</v>
      </c>
      <c r="BD149" s="5">
        <f t="shared" si="8"/>
        <v>8</v>
      </c>
    </row>
    <row r="150" spans="1:56">
      <c r="A150" s="25">
        <v>10148</v>
      </c>
      <c r="C150" s="8">
        <f t="shared" si="6"/>
        <v>1</v>
      </c>
      <c r="D150" s="12">
        <f t="shared" si="7"/>
        <v>0</v>
      </c>
      <c r="E150" s="17">
        <f t="shared" si="7"/>
        <v>14</v>
      </c>
      <c r="G150" s="1">
        <v>1</v>
      </c>
      <c r="BB150" s="9">
        <f>'2017'!D150</f>
        <v>0</v>
      </c>
      <c r="BC150" s="9">
        <f>'2017'!E150</f>
        <v>15</v>
      </c>
      <c r="BD150" s="5">
        <f t="shared" si="8"/>
        <v>15</v>
      </c>
    </row>
    <row r="151" spans="1:56">
      <c r="A151" s="2">
        <v>10149</v>
      </c>
      <c r="C151" s="8">
        <f t="shared" si="6"/>
        <v>0</v>
      </c>
      <c r="D151" s="12">
        <f t="shared" si="7"/>
        <v>0</v>
      </c>
      <c r="E151" s="17">
        <f t="shared" si="7"/>
        <v>11</v>
      </c>
      <c r="BB151" s="9">
        <f>'2017'!D151</f>
        <v>0</v>
      </c>
      <c r="BC151" s="9">
        <f>'2017'!E151</f>
        <v>11</v>
      </c>
      <c r="BD151" s="5">
        <f t="shared" si="8"/>
        <v>11</v>
      </c>
    </row>
    <row r="152" spans="1:56">
      <c r="A152" s="25">
        <v>10150</v>
      </c>
      <c r="C152" s="8">
        <f t="shared" si="6"/>
        <v>0</v>
      </c>
      <c r="D152" s="17">
        <f t="shared" si="7"/>
        <v>5</v>
      </c>
      <c r="E152" s="17">
        <f t="shared" si="7"/>
        <v>15</v>
      </c>
      <c r="BB152" s="9">
        <f>'2017'!D152</f>
        <v>5</v>
      </c>
      <c r="BC152" s="9">
        <f>'2017'!E152</f>
        <v>15</v>
      </c>
      <c r="BD152" s="5">
        <f t="shared" si="8"/>
        <v>20</v>
      </c>
    </row>
    <row r="153" spans="1:56">
      <c r="A153" s="2">
        <v>10151</v>
      </c>
      <c r="C153" s="8">
        <f t="shared" si="6"/>
        <v>1</v>
      </c>
      <c r="D153" s="7">
        <f t="shared" si="7"/>
        <v>0</v>
      </c>
      <c r="E153" s="17">
        <f t="shared" si="7"/>
        <v>3</v>
      </c>
      <c r="F153" s="1">
        <v>1</v>
      </c>
      <c r="BB153" s="9">
        <f>'2017'!D153</f>
        <v>1</v>
      </c>
      <c r="BC153" s="9">
        <f>'2017'!E153</f>
        <v>3</v>
      </c>
      <c r="BD153" s="5">
        <f t="shared" si="8"/>
        <v>4</v>
      </c>
    </row>
    <row r="154" spans="1:56">
      <c r="A154" s="25">
        <v>10152</v>
      </c>
      <c r="C154" s="8">
        <f t="shared" si="6"/>
        <v>2</v>
      </c>
      <c r="D154" s="17">
        <f t="shared" si="7"/>
        <v>3</v>
      </c>
      <c r="E154" s="17">
        <f t="shared" si="7"/>
        <v>16</v>
      </c>
      <c r="K154" s="1">
        <v>1</v>
      </c>
      <c r="O154" s="1">
        <v>1</v>
      </c>
      <c r="BB154" s="9">
        <f>'2017'!D154</f>
        <v>3</v>
      </c>
      <c r="BC154" s="9">
        <f>'2017'!E154</f>
        <v>18</v>
      </c>
      <c r="BD154" s="5">
        <f t="shared" si="8"/>
        <v>21</v>
      </c>
    </row>
    <row r="155" spans="1:56">
      <c r="A155" s="2">
        <v>10153</v>
      </c>
      <c r="C155" s="8">
        <f t="shared" si="6"/>
        <v>0</v>
      </c>
      <c r="D155" s="7">
        <f t="shared" si="7"/>
        <v>5</v>
      </c>
      <c r="E155" s="17">
        <f t="shared" si="7"/>
        <v>4</v>
      </c>
      <c r="BB155" s="9">
        <f>'2017'!D155</f>
        <v>5</v>
      </c>
      <c r="BC155" s="9">
        <f>'2017'!E155</f>
        <v>4</v>
      </c>
      <c r="BD155" s="5">
        <f t="shared" si="8"/>
        <v>9</v>
      </c>
    </row>
    <row r="156" spans="1:56">
      <c r="A156" s="2">
        <v>10154</v>
      </c>
      <c r="C156" s="8">
        <f t="shared" si="6"/>
        <v>0</v>
      </c>
      <c r="D156" s="7">
        <f t="shared" si="7"/>
        <v>5</v>
      </c>
      <c r="E156" s="17">
        <f t="shared" si="7"/>
        <v>5</v>
      </c>
      <c r="BB156" s="9">
        <f>'2017'!D156</f>
        <v>5</v>
      </c>
      <c r="BC156" s="9">
        <f>'2017'!E156</f>
        <v>5</v>
      </c>
      <c r="BD156" s="5">
        <f t="shared" si="8"/>
        <v>10</v>
      </c>
    </row>
    <row r="157" spans="1:56">
      <c r="A157" s="2">
        <v>10155</v>
      </c>
      <c r="C157" s="8">
        <f t="shared" si="6"/>
        <v>0</v>
      </c>
      <c r="D157" s="7">
        <f t="shared" si="7"/>
        <v>4</v>
      </c>
      <c r="E157" s="17">
        <f t="shared" si="7"/>
        <v>12</v>
      </c>
      <c r="BB157" s="9">
        <f>'2017'!D157</f>
        <v>4</v>
      </c>
      <c r="BC157" s="9">
        <f>'2017'!E157</f>
        <v>12</v>
      </c>
      <c r="BD157" s="5">
        <f t="shared" si="8"/>
        <v>16</v>
      </c>
    </row>
    <row r="158" spans="1:56">
      <c r="A158" s="2">
        <v>10156</v>
      </c>
      <c r="C158" s="8">
        <f t="shared" si="6"/>
        <v>0</v>
      </c>
      <c r="D158" s="17">
        <f t="shared" si="7"/>
        <v>4</v>
      </c>
      <c r="E158" s="17">
        <f t="shared" si="7"/>
        <v>6</v>
      </c>
      <c r="BB158" s="9">
        <f>'2017'!D158</f>
        <v>4</v>
      </c>
      <c r="BC158" s="9">
        <f>'2017'!E158</f>
        <v>6</v>
      </c>
      <c r="BD158" s="5">
        <f t="shared" si="8"/>
        <v>10</v>
      </c>
    </row>
    <row r="159" spans="1:56">
      <c r="A159" s="2">
        <v>10157</v>
      </c>
      <c r="C159" s="8">
        <f t="shared" si="6"/>
        <v>0</v>
      </c>
      <c r="D159" s="7">
        <f t="shared" si="7"/>
        <v>5</v>
      </c>
      <c r="E159" s="17">
        <f t="shared" si="7"/>
        <v>10</v>
      </c>
      <c r="BB159" s="9">
        <f>'2017'!D159</f>
        <v>5</v>
      </c>
      <c r="BC159" s="9">
        <f>'2017'!E159</f>
        <v>10</v>
      </c>
      <c r="BD159" s="5">
        <f t="shared" si="8"/>
        <v>15</v>
      </c>
    </row>
    <row r="160" spans="1:56">
      <c r="A160" s="2">
        <v>10158</v>
      </c>
      <c r="C160" s="8">
        <f t="shared" si="6"/>
        <v>0</v>
      </c>
      <c r="D160" s="17">
        <f t="shared" si="7"/>
        <v>7</v>
      </c>
      <c r="E160" s="17">
        <f t="shared" si="7"/>
        <v>8</v>
      </c>
      <c r="BB160" s="9">
        <f>'2017'!D160</f>
        <v>7</v>
      </c>
      <c r="BC160" s="9">
        <f>'2017'!E160</f>
        <v>8</v>
      </c>
      <c r="BD160" s="5">
        <f t="shared" si="8"/>
        <v>15</v>
      </c>
    </row>
    <row r="161" spans="1:56">
      <c r="A161" s="2">
        <v>10159</v>
      </c>
      <c r="C161" s="8">
        <f t="shared" si="6"/>
        <v>0</v>
      </c>
      <c r="D161" s="7">
        <f t="shared" si="7"/>
        <v>5</v>
      </c>
      <c r="E161" s="17">
        <f t="shared" si="7"/>
        <v>5</v>
      </c>
      <c r="BB161" s="9">
        <f>'2017'!D161</f>
        <v>5</v>
      </c>
      <c r="BC161" s="9">
        <f>'2017'!E161</f>
        <v>5</v>
      </c>
      <c r="BD161" s="5">
        <f t="shared" si="8"/>
        <v>10</v>
      </c>
    </row>
    <row r="162" spans="1:56">
      <c r="A162" s="2">
        <v>10160</v>
      </c>
      <c r="C162" s="8">
        <f t="shared" si="6"/>
        <v>0</v>
      </c>
      <c r="D162" s="7">
        <f t="shared" si="7"/>
        <v>4</v>
      </c>
      <c r="E162" s="17">
        <f t="shared" si="7"/>
        <v>12</v>
      </c>
      <c r="BB162" s="9">
        <f>'2017'!D162</f>
        <v>4</v>
      </c>
      <c r="BC162" s="9">
        <f>'2017'!E162</f>
        <v>12</v>
      </c>
      <c r="BD162" s="5">
        <f t="shared" si="8"/>
        <v>16</v>
      </c>
    </row>
    <row r="163" spans="1:56">
      <c r="A163" s="2">
        <v>10161</v>
      </c>
      <c r="C163" s="8">
        <f t="shared" si="6"/>
        <v>0</v>
      </c>
      <c r="D163" s="7">
        <f t="shared" si="7"/>
        <v>5</v>
      </c>
      <c r="E163" s="17">
        <f t="shared" si="7"/>
        <v>9</v>
      </c>
      <c r="BB163" s="9">
        <f>'2017'!D163</f>
        <v>5</v>
      </c>
      <c r="BC163" s="9">
        <f>'2017'!E163</f>
        <v>9</v>
      </c>
      <c r="BD163" s="5">
        <f t="shared" si="8"/>
        <v>14</v>
      </c>
    </row>
    <row r="164" spans="1:56">
      <c r="A164" s="25">
        <v>10162</v>
      </c>
      <c r="C164" s="8">
        <f t="shared" si="6"/>
        <v>0</v>
      </c>
      <c r="D164" s="7">
        <f t="shared" si="7"/>
        <v>8</v>
      </c>
      <c r="E164" s="17">
        <f t="shared" si="7"/>
        <v>17</v>
      </c>
      <c r="BB164" s="9">
        <f>'2017'!D164</f>
        <v>8</v>
      </c>
      <c r="BC164" s="9">
        <f>'2017'!E164</f>
        <v>17</v>
      </c>
      <c r="BD164" s="5">
        <f t="shared" si="8"/>
        <v>25</v>
      </c>
    </row>
    <row r="165" spans="1:56">
      <c r="A165" s="2">
        <v>10163</v>
      </c>
      <c r="C165" s="8">
        <f t="shared" si="6"/>
        <v>0</v>
      </c>
      <c r="D165" s="7">
        <f t="shared" si="7"/>
        <v>3</v>
      </c>
      <c r="E165" s="17">
        <f t="shared" si="7"/>
        <v>13</v>
      </c>
      <c r="BB165" s="9">
        <f>'2017'!D165</f>
        <v>3</v>
      </c>
      <c r="BC165" s="9">
        <f>'2017'!E165</f>
        <v>13</v>
      </c>
      <c r="BD165" s="5">
        <f t="shared" si="8"/>
        <v>16</v>
      </c>
    </row>
    <row r="166" spans="1:56">
      <c r="A166" s="19">
        <v>10164</v>
      </c>
      <c r="C166" s="8">
        <f t="shared" si="6"/>
        <v>0</v>
      </c>
      <c r="D166" s="7">
        <f t="shared" si="7"/>
        <v>9</v>
      </c>
      <c r="E166" s="17">
        <f t="shared" si="7"/>
        <v>9</v>
      </c>
      <c r="BB166" s="9">
        <f>'2017'!D166</f>
        <v>9</v>
      </c>
      <c r="BC166" s="9">
        <f>'2017'!E166</f>
        <v>9</v>
      </c>
      <c r="BD166" s="5">
        <f t="shared" si="8"/>
        <v>18</v>
      </c>
    </row>
    <row r="167" spans="1:56">
      <c r="A167" s="19">
        <v>10165</v>
      </c>
      <c r="C167" s="8">
        <f t="shared" si="6"/>
        <v>0</v>
      </c>
      <c r="D167" s="7">
        <f t="shared" si="7"/>
        <v>4</v>
      </c>
      <c r="E167" s="17">
        <f t="shared" si="7"/>
        <v>10</v>
      </c>
      <c r="BB167" s="9">
        <f>'2017'!D167</f>
        <v>4</v>
      </c>
      <c r="BC167" s="9">
        <f>'2017'!E167</f>
        <v>10</v>
      </c>
      <c r="BD167" s="5">
        <f t="shared" si="8"/>
        <v>14</v>
      </c>
    </row>
    <row r="168" spans="1:56">
      <c r="A168" s="27">
        <v>10166</v>
      </c>
      <c r="C168" s="8">
        <f t="shared" si="6"/>
        <v>0</v>
      </c>
      <c r="D168" s="7">
        <f t="shared" si="7"/>
        <v>5</v>
      </c>
      <c r="E168" s="17">
        <f t="shared" si="7"/>
        <v>18</v>
      </c>
      <c r="BB168" s="9">
        <f>'2017'!D168</f>
        <v>5</v>
      </c>
      <c r="BC168" s="9">
        <f>'2017'!E168</f>
        <v>18</v>
      </c>
      <c r="BD168" s="5">
        <f t="shared" si="8"/>
        <v>23</v>
      </c>
    </row>
    <row r="169" spans="1:56">
      <c r="A169" s="2">
        <v>10167</v>
      </c>
      <c r="C169" s="8">
        <f t="shared" si="6"/>
        <v>0</v>
      </c>
      <c r="D169" s="7">
        <f t="shared" si="7"/>
        <v>1</v>
      </c>
      <c r="E169" s="17">
        <f t="shared" si="7"/>
        <v>10</v>
      </c>
      <c r="AL169" s="23"/>
      <c r="BB169" s="9">
        <f>'2017'!D169</f>
        <v>1</v>
      </c>
      <c r="BC169" s="9">
        <f>'2017'!E169</f>
        <v>10</v>
      </c>
      <c r="BD169" s="5">
        <f t="shared" si="8"/>
        <v>11</v>
      </c>
    </row>
    <row r="170" spans="1:56">
      <c r="A170" s="2">
        <v>10168</v>
      </c>
      <c r="C170" s="8">
        <f t="shared" si="6"/>
        <v>0</v>
      </c>
      <c r="D170" s="17">
        <f t="shared" si="7"/>
        <v>7</v>
      </c>
      <c r="E170" s="17">
        <f t="shared" si="7"/>
        <v>7</v>
      </c>
      <c r="BB170" s="9">
        <f>'2017'!D170</f>
        <v>7</v>
      </c>
      <c r="BC170" s="9">
        <f>'2017'!E170</f>
        <v>7</v>
      </c>
      <c r="BD170" s="5">
        <f t="shared" si="8"/>
        <v>14</v>
      </c>
    </row>
    <row r="171" spans="1:56">
      <c r="A171" s="2">
        <v>10169</v>
      </c>
      <c r="C171" s="8">
        <f t="shared" si="6"/>
        <v>0</v>
      </c>
      <c r="D171" s="7">
        <f t="shared" si="7"/>
        <v>3</v>
      </c>
      <c r="E171" s="17">
        <f t="shared" si="7"/>
        <v>2</v>
      </c>
      <c r="BB171" s="9">
        <f>'2017'!D171</f>
        <v>3</v>
      </c>
      <c r="BC171" s="9">
        <f>'2017'!E171</f>
        <v>2</v>
      </c>
      <c r="BD171" s="5">
        <f t="shared" si="8"/>
        <v>5</v>
      </c>
    </row>
    <row r="172" spans="1:56">
      <c r="A172" s="2">
        <v>10170</v>
      </c>
      <c r="C172" s="8">
        <f t="shared" si="6"/>
        <v>0</v>
      </c>
      <c r="D172" s="17">
        <f t="shared" si="7"/>
        <v>6</v>
      </c>
      <c r="E172" s="17">
        <f t="shared" si="7"/>
        <v>13</v>
      </c>
      <c r="BB172" s="9">
        <f>'2017'!D172</f>
        <v>6</v>
      </c>
      <c r="BC172" s="9">
        <f>'2017'!E172</f>
        <v>13</v>
      </c>
      <c r="BD172" s="5">
        <f t="shared" si="8"/>
        <v>19</v>
      </c>
    </row>
    <row r="173" spans="1:56">
      <c r="A173" s="2">
        <v>10171</v>
      </c>
      <c r="C173" s="8">
        <f t="shared" si="6"/>
        <v>0</v>
      </c>
      <c r="D173" s="7">
        <f t="shared" si="7"/>
        <v>4</v>
      </c>
      <c r="E173" s="17">
        <f t="shared" si="7"/>
        <v>10</v>
      </c>
      <c r="BB173" s="9">
        <f>'2017'!D173</f>
        <v>4</v>
      </c>
      <c r="BC173" s="9">
        <f>'2017'!E173</f>
        <v>10</v>
      </c>
      <c r="BD173" s="5">
        <f t="shared" si="8"/>
        <v>14</v>
      </c>
    </row>
    <row r="174" spans="1:56">
      <c r="A174" s="2">
        <v>10172</v>
      </c>
      <c r="C174" s="8">
        <f t="shared" si="6"/>
        <v>0</v>
      </c>
      <c r="D174" s="7">
        <f t="shared" si="7"/>
        <v>4</v>
      </c>
      <c r="E174" s="17">
        <f t="shared" si="7"/>
        <v>5</v>
      </c>
      <c r="BB174" s="9">
        <f>'2017'!D174</f>
        <v>4</v>
      </c>
      <c r="BC174" s="9">
        <f>'2017'!E174</f>
        <v>5</v>
      </c>
      <c r="BD174" s="5">
        <f t="shared" si="8"/>
        <v>9</v>
      </c>
    </row>
    <row r="175" spans="1:56">
      <c r="A175" s="2">
        <v>10173</v>
      </c>
      <c r="C175" s="8">
        <f t="shared" si="6"/>
        <v>0</v>
      </c>
      <c r="D175" s="7">
        <f t="shared" si="7"/>
        <v>4</v>
      </c>
      <c r="E175" s="17">
        <f t="shared" si="7"/>
        <v>4</v>
      </c>
      <c r="BB175" s="9">
        <f>'2017'!D175</f>
        <v>4</v>
      </c>
      <c r="BC175" s="9">
        <f>'2017'!E175</f>
        <v>4</v>
      </c>
      <c r="BD175" s="5">
        <f t="shared" si="8"/>
        <v>8</v>
      </c>
    </row>
    <row r="176" spans="1:56">
      <c r="A176" s="2">
        <v>10174</v>
      </c>
      <c r="C176" s="8">
        <f t="shared" si="6"/>
        <v>0</v>
      </c>
      <c r="D176" s="17">
        <f t="shared" si="7"/>
        <v>6</v>
      </c>
      <c r="E176" s="17">
        <f t="shared" si="7"/>
        <v>7</v>
      </c>
      <c r="BB176" s="9">
        <f>'2017'!D176</f>
        <v>6</v>
      </c>
      <c r="BC176" s="9">
        <f>'2017'!E176</f>
        <v>7</v>
      </c>
      <c r="BD176" s="5">
        <f t="shared" si="8"/>
        <v>13</v>
      </c>
    </row>
    <row r="177" spans="1:56">
      <c r="A177" s="2">
        <v>10175</v>
      </c>
      <c r="C177" s="8">
        <f t="shared" si="6"/>
        <v>0</v>
      </c>
      <c r="D177" s="7">
        <f t="shared" si="7"/>
        <v>5</v>
      </c>
      <c r="E177" s="17">
        <f t="shared" si="7"/>
        <v>5</v>
      </c>
      <c r="BB177" s="9">
        <f>'2017'!D177</f>
        <v>5</v>
      </c>
      <c r="BC177" s="9">
        <f>'2017'!E177</f>
        <v>5</v>
      </c>
      <c r="BD177" s="5">
        <f t="shared" si="8"/>
        <v>10</v>
      </c>
    </row>
    <row r="178" spans="1:56">
      <c r="A178" s="2">
        <v>10176</v>
      </c>
      <c r="C178" s="8">
        <f t="shared" si="6"/>
        <v>1</v>
      </c>
      <c r="D178" s="7">
        <f t="shared" si="7"/>
        <v>4</v>
      </c>
      <c r="E178" s="17">
        <f t="shared" si="7"/>
        <v>11</v>
      </c>
      <c r="K178" s="1">
        <v>1</v>
      </c>
      <c r="BB178" s="9">
        <f>'2017'!D178</f>
        <v>4</v>
      </c>
      <c r="BC178" s="9">
        <f>'2017'!E178</f>
        <v>12</v>
      </c>
      <c r="BD178" s="5">
        <f t="shared" si="8"/>
        <v>16</v>
      </c>
    </row>
    <row r="179" spans="1:56">
      <c r="A179" s="2">
        <v>10177</v>
      </c>
      <c r="C179" s="8">
        <f t="shared" si="6"/>
        <v>0</v>
      </c>
      <c r="D179" s="7">
        <f t="shared" si="7"/>
        <v>7</v>
      </c>
      <c r="E179" s="17">
        <f t="shared" si="7"/>
        <v>8</v>
      </c>
      <c r="BB179" s="9">
        <f>'2017'!D179</f>
        <v>7</v>
      </c>
      <c r="BC179" s="9">
        <f>'2017'!E179</f>
        <v>8</v>
      </c>
      <c r="BD179" s="5">
        <f t="shared" si="8"/>
        <v>15</v>
      </c>
    </row>
    <row r="180" spans="1:56">
      <c r="A180" s="2">
        <v>10178</v>
      </c>
      <c r="C180" s="8">
        <f t="shared" si="6"/>
        <v>0</v>
      </c>
      <c r="D180" s="7">
        <f t="shared" si="7"/>
        <v>4</v>
      </c>
      <c r="E180" s="17">
        <f t="shared" si="7"/>
        <v>7</v>
      </c>
      <c r="BB180" s="9">
        <f>'2017'!D180</f>
        <v>4</v>
      </c>
      <c r="BC180" s="9">
        <f>'2017'!E180</f>
        <v>7</v>
      </c>
      <c r="BD180" s="5">
        <f t="shared" si="8"/>
        <v>11</v>
      </c>
    </row>
    <row r="181" spans="1:56">
      <c r="A181" s="2">
        <v>10179</v>
      </c>
      <c r="C181" s="8">
        <f t="shared" si="6"/>
        <v>0</v>
      </c>
      <c r="D181" s="7">
        <f t="shared" si="7"/>
        <v>4</v>
      </c>
      <c r="E181" s="17">
        <f t="shared" si="7"/>
        <v>2</v>
      </c>
      <c r="BB181" s="9">
        <f>'2017'!D181</f>
        <v>4</v>
      </c>
      <c r="BC181" s="9">
        <f>'2017'!E181</f>
        <v>2</v>
      </c>
      <c r="BD181" s="5">
        <f t="shared" si="8"/>
        <v>6</v>
      </c>
    </row>
    <row r="182" spans="1:56">
      <c r="A182" s="25">
        <v>10180</v>
      </c>
      <c r="C182" s="8">
        <f t="shared" si="6"/>
        <v>0</v>
      </c>
      <c r="D182" s="12">
        <f t="shared" si="7"/>
        <v>0</v>
      </c>
      <c r="E182" s="17">
        <f t="shared" si="7"/>
        <v>12</v>
      </c>
      <c r="BB182" s="9">
        <f>'2017'!D182</f>
        <v>0</v>
      </c>
      <c r="BC182" s="9">
        <f>'2017'!E182</f>
        <v>12</v>
      </c>
      <c r="BD182" s="5">
        <f t="shared" si="8"/>
        <v>12</v>
      </c>
    </row>
    <row r="183" spans="1:56">
      <c r="A183" s="2">
        <v>10181</v>
      </c>
      <c r="C183" s="8">
        <f t="shared" si="6"/>
        <v>0</v>
      </c>
      <c r="D183" s="7">
        <f t="shared" si="7"/>
        <v>5</v>
      </c>
      <c r="E183" s="17">
        <f t="shared" si="7"/>
        <v>8</v>
      </c>
      <c r="BB183" s="9">
        <f>'2017'!D183</f>
        <v>5</v>
      </c>
      <c r="BC183" s="9">
        <f>'2017'!E183</f>
        <v>8</v>
      </c>
      <c r="BD183" s="5">
        <f t="shared" si="8"/>
        <v>13</v>
      </c>
    </row>
    <row r="184" spans="1:56">
      <c r="A184" s="19">
        <v>10182</v>
      </c>
      <c r="C184" s="8">
        <f t="shared" si="6"/>
        <v>0</v>
      </c>
      <c r="D184" s="12">
        <f t="shared" si="7"/>
        <v>0</v>
      </c>
      <c r="E184" s="17">
        <f t="shared" si="7"/>
        <v>11</v>
      </c>
      <c r="BB184" s="9">
        <f>'2017'!D184</f>
        <v>0</v>
      </c>
      <c r="BC184" s="9">
        <f>'2017'!E184</f>
        <v>11</v>
      </c>
      <c r="BD184" s="5">
        <f t="shared" si="8"/>
        <v>11</v>
      </c>
    </row>
    <row r="185" spans="1:56">
      <c r="A185" s="19">
        <v>10183</v>
      </c>
      <c r="C185" s="8">
        <f t="shared" si="6"/>
        <v>0</v>
      </c>
      <c r="D185" s="7">
        <f t="shared" si="7"/>
        <v>5</v>
      </c>
      <c r="E185" s="17">
        <f t="shared" si="7"/>
        <v>5</v>
      </c>
      <c r="BB185" s="9">
        <f>'2017'!D185</f>
        <v>5</v>
      </c>
      <c r="BC185" s="9">
        <f>'2017'!E185</f>
        <v>5</v>
      </c>
      <c r="BD185" s="5">
        <f t="shared" si="8"/>
        <v>10</v>
      </c>
    </row>
    <row r="186" spans="1:56">
      <c r="A186" s="2">
        <v>10184</v>
      </c>
      <c r="C186" s="8">
        <f t="shared" si="6"/>
        <v>1</v>
      </c>
      <c r="D186" s="12">
        <f t="shared" si="7"/>
        <v>0</v>
      </c>
      <c r="E186" s="17">
        <f t="shared" si="7"/>
        <v>5</v>
      </c>
      <c r="K186" s="1">
        <v>1</v>
      </c>
      <c r="AH186" s="23"/>
      <c r="BB186" s="9">
        <f>'2017'!D186</f>
        <v>0</v>
      </c>
      <c r="BC186" s="9">
        <f>'2017'!E186</f>
        <v>6</v>
      </c>
      <c r="BD186" s="5">
        <f t="shared" si="8"/>
        <v>6</v>
      </c>
    </row>
    <row r="187" spans="1:56">
      <c r="A187" s="2">
        <v>10185</v>
      </c>
      <c r="C187" s="8">
        <f t="shared" si="6"/>
        <v>0</v>
      </c>
      <c r="D187" s="7">
        <f t="shared" si="7"/>
        <v>5</v>
      </c>
      <c r="E187" s="17">
        <f t="shared" si="7"/>
        <v>0</v>
      </c>
      <c r="BB187" s="9">
        <f>'2017'!D187</f>
        <v>5</v>
      </c>
      <c r="BC187" s="9">
        <f>'2017'!E187</f>
        <v>0</v>
      </c>
      <c r="BD187" s="5">
        <f t="shared" si="8"/>
        <v>5</v>
      </c>
    </row>
    <row r="188" spans="1:56">
      <c r="A188" s="2">
        <v>10186</v>
      </c>
      <c r="C188" s="8">
        <f t="shared" si="6"/>
        <v>1</v>
      </c>
      <c r="D188" s="17">
        <f t="shared" si="7"/>
        <v>7</v>
      </c>
      <c r="E188" s="17">
        <f t="shared" si="7"/>
        <v>5</v>
      </c>
      <c r="K188" s="1">
        <v>1</v>
      </c>
      <c r="BB188" s="9">
        <f>'2017'!D188</f>
        <v>7</v>
      </c>
      <c r="BC188" s="9">
        <f>'2017'!E188</f>
        <v>6</v>
      </c>
      <c r="BD188" s="5">
        <f t="shared" si="8"/>
        <v>13</v>
      </c>
    </row>
    <row r="189" spans="1:56">
      <c r="A189" s="2">
        <v>10187</v>
      </c>
      <c r="C189" s="8">
        <f t="shared" si="6"/>
        <v>1</v>
      </c>
      <c r="D189" s="17">
        <f t="shared" si="7"/>
        <v>0</v>
      </c>
      <c r="E189" s="17">
        <f t="shared" si="7"/>
        <v>9</v>
      </c>
      <c r="J189" s="1">
        <v>1</v>
      </c>
      <c r="BB189" s="9">
        <f>'2017'!D189</f>
        <v>1</v>
      </c>
      <c r="BC189" s="9">
        <f>'2017'!E189</f>
        <v>9</v>
      </c>
      <c r="BD189" s="5">
        <f t="shared" si="8"/>
        <v>10</v>
      </c>
    </row>
    <row r="190" spans="1:56">
      <c r="A190" s="2">
        <v>10188</v>
      </c>
      <c r="C190" s="8">
        <f t="shared" si="6"/>
        <v>0</v>
      </c>
      <c r="D190" s="7">
        <f t="shared" si="7"/>
        <v>4</v>
      </c>
      <c r="E190" s="17">
        <f t="shared" si="7"/>
        <v>5</v>
      </c>
      <c r="BB190" s="9">
        <f>'2017'!D190</f>
        <v>4</v>
      </c>
      <c r="BC190" s="9">
        <f>'2017'!E190</f>
        <v>5</v>
      </c>
      <c r="BD190" s="5">
        <f t="shared" si="8"/>
        <v>9</v>
      </c>
    </row>
    <row r="191" spans="1:56">
      <c r="A191" s="2">
        <v>10189</v>
      </c>
      <c r="C191" s="8">
        <f t="shared" si="6"/>
        <v>0</v>
      </c>
      <c r="D191" s="7">
        <f t="shared" si="7"/>
        <v>5</v>
      </c>
      <c r="E191" s="17">
        <f t="shared" si="7"/>
        <v>4</v>
      </c>
      <c r="BB191" s="9">
        <f>'2017'!D191</f>
        <v>5</v>
      </c>
      <c r="BC191" s="9">
        <f>'2017'!E191</f>
        <v>4</v>
      </c>
      <c r="BD191" s="5">
        <f t="shared" si="8"/>
        <v>9</v>
      </c>
    </row>
    <row r="192" spans="1:56">
      <c r="A192" s="2">
        <v>10190</v>
      </c>
      <c r="C192" s="8">
        <f t="shared" si="6"/>
        <v>0</v>
      </c>
      <c r="D192" s="7">
        <f t="shared" si="7"/>
        <v>5</v>
      </c>
      <c r="E192" s="17">
        <f t="shared" si="7"/>
        <v>11</v>
      </c>
      <c r="BB192" s="9">
        <f>'2017'!D192</f>
        <v>5</v>
      </c>
      <c r="BC192" s="9">
        <f>'2017'!E192</f>
        <v>11</v>
      </c>
      <c r="BD192" s="5">
        <f t="shared" si="8"/>
        <v>16</v>
      </c>
    </row>
    <row r="193" spans="1:64">
      <c r="A193" s="2">
        <v>10191</v>
      </c>
      <c r="C193" s="8">
        <f t="shared" si="6"/>
        <v>0</v>
      </c>
      <c r="D193" s="7">
        <f t="shared" si="7"/>
        <v>3</v>
      </c>
      <c r="E193" s="17">
        <f t="shared" si="7"/>
        <v>3</v>
      </c>
      <c r="BB193" s="9">
        <f>'2017'!D193</f>
        <v>3</v>
      </c>
      <c r="BC193" s="9">
        <f>'2017'!E193</f>
        <v>3</v>
      </c>
      <c r="BD193" s="5">
        <f t="shared" si="8"/>
        <v>6</v>
      </c>
    </row>
    <row r="194" spans="1:64">
      <c r="A194" s="2">
        <v>10192</v>
      </c>
      <c r="C194" s="8">
        <f t="shared" si="6"/>
        <v>1</v>
      </c>
      <c r="D194" s="12">
        <f t="shared" si="7"/>
        <v>0</v>
      </c>
      <c r="E194" s="17">
        <f t="shared" si="7"/>
        <v>4</v>
      </c>
      <c r="G194" s="1">
        <v>1</v>
      </c>
      <c r="BB194" s="9">
        <f>'2017'!D194</f>
        <v>0</v>
      </c>
      <c r="BC194" s="9">
        <f>'2017'!E194</f>
        <v>5</v>
      </c>
      <c r="BD194" s="5">
        <f t="shared" si="8"/>
        <v>5</v>
      </c>
    </row>
    <row r="195" spans="1:64">
      <c r="A195" s="2">
        <v>10193</v>
      </c>
      <c r="C195" s="8">
        <f t="shared" ref="C195:C201" si="9">SUM(BD195-D195-E195)</f>
        <v>0</v>
      </c>
      <c r="D195" s="7">
        <f t="shared" si="7"/>
        <v>3</v>
      </c>
      <c r="E195" s="17">
        <f t="shared" si="7"/>
        <v>12</v>
      </c>
      <c r="BB195" s="9">
        <f>'2017'!D195</f>
        <v>3</v>
      </c>
      <c r="BC195" s="9">
        <f>'2017'!E195</f>
        <v>12</v>
      </c>
      <c r="BD195" s="5">
        <f t="shared" si="8"/>
        <v>15</v>
      </c>
    </row>
    <row r="196" spans="1:64">
      <c r="A196" s="2">
        <v>10194</v>
      </c>
      <c r="C196" s="8">
        <f t="shared" si="9"/>
        <v>1</v>
      </c>
      <c r="D196" s="12">
        <f t="shared" ref="D196:E201" si="10">SUM(BB196-F196-J196-N196-R196-V196-Z196-AD196-AH196-AL196-AP196-AT196-AX196)</f>
        <v>0</v>
      </c>
      <c r="E196" s="17">
        <f t="shared" si="10"/>
        <v>2</v>
      </c>
      <c r="K196" s="1">
        <v>1</v>
      </c>
      <c r="BB196" s="9">
        <f>'2017'!D196</f>
        <v>0</v>
      </c>
      <c r="BC196" s="9">
        <f>'2017'!E196</f>
        <v>3</v>
      </c>
      <c r="BD196" s="5">
        <f t="shared" ref="BD196:BD202" si="11">BB196+BC196</f>
        <v>3</v>
      </c>
    </row>
    <row r="197" spans="1:64">
      <c r="A197" s="2">
        <v>10195</v>
      </c>
      <c r="C197" s="8">
        <f t="shared" si="9"/>
        <v>0</v>
      </c>
      <c r="D197" s="12">
        <f t="shared" si="10"/>
        <v>0</v>
      </c>
      <c r="E197" s="17">
        <f t="shared" si="10"/>
        <v>9</v>
      </c>
      <c r="AH197" s="23"/>
      <c r="BB197" s="9">
        <f>'2017'!D197</f>
        <v>0</v>
      </c>
      <c r="BC197" s="9">
        <f>'2017'!E197</f>
        <v>9</v>
      </c>
      <c r="BD197" s="5">
        <f t="shared" si="11"/>
        <v>9</v>
      </c>
    </row>
    <row r="198" spans="1:64">
      <c r="A198" s="19">
        <v>10196</v>
      </c>
      <c r="C198" s="8">
        <f t="shared" si="9"/>
        <v>2</v>
      </c>
      <c r="D198" s="12">
        <f t="shared" si="10"/>
        <v>0</v>
      </c>
      <c r="E198" s="17">
        <f t="shared" si="10"/>
        <v>6</v>
      </c>
      <c r="K198" s="1">
        <v>2</v>
      </c>
      <c r="BB198" s="9">
        <f>'2017'!D198</f>
        <v>0</v>
      </c>
      <c r="BC198" s="9">
        <f>'2017'!E198</f>
        <v>8</v>
      </c>
      <c r="BD198" s="5">
        <f t="shared" si="11"/>
        <v>8</v>
      </c>
    </row>
    <row r="199" spans="1:64">
      <c r="A199" s="2">
        <v>10197</v>
      </c>
      <c r="C199" s="8">
        <f t="shared" si="9"/>
        <v>0</v>
      </c>
      <c r="D199" s="12">
        <f t="shared" si="10"/>
        <v>0</v>
      </c>
      <c r="E199" s="17">
        <f t="shared" si="10"/>
        <v>5</v>
      </c>
      <c r="BB199" s="9">
        <f>'2017'!D199</f>
        <v>0</v>
      </c>
      <c r="BC199" s="9">
        <f>'2017'!E199</f>
        <v>5</v>
      </c>
      <c r="BD199" s="5">
        <f t="shared" si="11"/>
        <v>5</v>
      </c>
    </row>
    <row r="200" spans="1:64">
      <c r="A200" s="2">
        <v>10198</v>
      </c>
      <c r="C200" s="8">
        <f t="shared" si="9"/>
        <v>1</v>
      </c>
      <c r="D200" s="7">
        <f t="shared" si="10"/>
        <v>5</v>
      </c>
      <c r="E200" s="17">
        <f t="shared" si="10"/>
        <v>11</v>
      </c>
      <c r="K200" s="1">
        <v>1</v>
      </c>
      <c r="BB200" s="9">
        <f>'2017'!D200</f>
        <v>5</v>
      </c>
      <c r="BC200" s="9">
        <f>'2017'!E200</f>
        <v>12</v>
      </c>
      <c r="BD200" s="5">
        <f t="shared" si="11"/>
        <v>17</v>
      </c>
    </row>
    <row r="201" spans="1:64">
      <c r="A201" s="2">
        <v>10199</v>
      </c>
      <c r="C201" s="8">
        <f t="shared" si="9"/>
        <v>1</v>
      </c>
      <c r="D201" s="12">
        <f t="shared" si="10"/>
        <v>0</v>
      </c>
      <c r="E201" s="17">
        <f t="shared" si="10"/>
        <v>8</v>
      </c>
      <c r="O201" s="1">
        <v>1</v>
      </c>
      <c r="BB201" s="9">
        <f>'2017'!D201</f>
        <v>0</v>
      </c>
      <c r="BC201" s="9">
        <f>'2017'!E201</f>
        <v>9</v>
      </c>
      <c r="BD201" s="5">
        <f t="shared" si="11"/>
        <v>9</v>
      </c>
    </row>
    <row r="202" spans="1:64">
      <c r="BB202" s="9">
        <f>'2017'!D202</f>
        <v>0</v>
      </c>
      <c r="BC202" s="9">
        <f>'2017'!E202</f>
        <v>0</v>
      </c>
      <c r="BD202" s="5">
        <f t="shared" si="11"/>
        <v>0</v>
      </c>
    </row>
    <row r="203" spans="1:64">
      <c r="A203" s="13"/>
      <c r="B203" s="13"/>
      <c r="C203" s="14">
        <f>SUM(C3:C201)</f>
        <v>59</v>
      </c>
      <c r="D203" s="15">
        <f>SUM(D3:D201)</f>
        <v>628</v>
      </c>
      <c r="E203" s="14">
        <f>SUM(E3:E201)</f>
        <v>1541</v>
      </c>
      <c r="F203" s="15">
        <f>SUM(F3:F201)</f>
        <v>3</v>
      </c>
      <c r="G203" s="15">
        <f>SUM(G3:G201)</f>
        <v>13</v>
      </c>
      <c r="H203" s="13"/>
      <c r="I203" s="13"/>
      <c r="J203" s="15">
        <f>SUM(J3:J201)</f>
        <v>5</v>
      </c>
      <c r="K203" s="15">
        <f>SUM(K3:K201)</f>
        <v>26</v>
      </c>
      <c r="L203" s="13"/>
      <c r="M203" s="13"/>
      <c r="N203" s="15">
        <f>SUM(N3:N201)</f>
        <v>0</v>
      </c>
      <c r="O203" s="15">
        <f>SUM(O3:O201)</f>
        <v>12</v>
      </c>
      <c r="P203" s="13"/>
      <c r="Q203" s="13"/>
      <c r="R203" s="13">
        <f>SUM(R3:R201)</f>
        <v>0</v>
      </c>
      <c r="S203" s="13">
        <f>SUM(S3:S201)</f>
        <v>0</v>
      </c>
      <c r="T203" s="13"/>
      <c r="U203" s="13"/>
      <c r="V203" s="13">
        <f>SUM(V3:V201)</f>
        <v>0</v>
      </c>
      <c r="W203" s="13">
        <f>SUM(W3:W201)</f>
        <v>0</v>
      </c>
      <c r="X203" s="13"/>
      <c r="Y203" s="13"/>
      <c r="Z203" s="13">
        <f>SUM(Z3:Z201)</f>
        <v>0</v>
      </c>
      <c r="AA203" s="13">
        <f>SUM(AA3:AA201)</f>
        <v>0</v>
      </c>
      <c r="AB203" s="13"/>
      <c r="AC203" s="13"/>
      <c r="AD203" s="13">
        <f>SUM(AD3:AD201)</f>
        <v>0</v>
      </c>
      <c r="AE203" s="13">
        <f>SUM(AE3:AE201)</f>
        <v>0</v>
      </c>
      <c r="AF203" s="13"/>
      <c r="AG203" s="13"/>
      <c r="AH203" s="13">
        <f>SUM(AH3:AH201)</f>
        <v>0</v>
      </c>
      <c r="AI203" s="13">
        <f>SUM(AI3:AI201)</f>
        <v>0</v>
      </c>
      <c r="AJ203" s="13"/>
      <c r="AK203" s="13"/>
      <c r="AL203" s="13">
        <f>SUM(AL3:AL201)</f>
        <v>0</v>
      </c>
      <c r="AM203" s="13">
        <f>SUM(AM3:AM201)</f>
        <v>0</v>
      </c>
      <c r="AN203" s="13"/>
      <c r="AO203" s="13"/>
      <c r="AP203" s="13">
        <f>SUM(AP3:AP201)</f>
        <v>0</v>
      </c>
      <c r="AQ203" s="13">
        <f>SUM(AQ3:AQ201)</f>
        <v>0</v>
      </c>
      <c r="AR203" s="13"/>
      <c r="AS203" s="13"/>
      <c r="AT203" s="13">
        <f>SUM(AT3:AT201)</f>
        <v>0</v>
      </c>
      <c r="AU203" s="13">
        <f>SUM(AU3:AU201)</f>
        <v>0</v>
      </c>
      <c r="AV203" s="13"/>
      <c r="AW203" s="13"/>
      <c r="AX203" s="13">
        <f>SUM(AX3:AX201)</f>
        <v>0</v>
      </c>
      <c r="AY203" s="13">
        <f>SUM(AY3:AY201)</f>
        <v>0</v>
      </c>
      <c r="AZ203" s="13"/>
      <c r="BA203" s="13"/>
      <c r="BB203" s="15"/>
      <c r="BC203" s="15"/>
      <c r="BD203" s="15"/>
      <c r="BE203" s="15"/>
      <c r="BG203" s="15"/>
      <c r="BI203" s="13"/>
    </row>
    <row r="204" spans="1:64">
      <c r="A204" s="13"/>
      <c r="B204" s="13"/>
      <c r="C204" s="14"/>
      <c r="D204" s="15"/>
      <c r="E204" s="14"/>
      <c r="F204" s="15"/>
      <c r="G204" s="15"/>
      <c r="H204" s="13"/>
      <c r="I204" s="13"/>
      <c r="J204" s="15"/>
      <c r="K204" s="15"/>
      <c r="L204" s="13"/>
      <c r="M204" s="13"/>
      <c r="N204" s="15"/>
      <c r="O204" s="15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  <c r="AA204" s="13"/>
      <c r="AB204" s="13"/>
      <c r="AC204" s="13"/>
      <c r="AD204" s="13"/>
      <c r="AE204" s="13"/>
      <c r="AF204" s="13"/>
      <c r="AG204" s="13"/>
      <c r="AH204" s="13"/>
      <c r="AI204" s="13"/>
      <c r="AJ204" s="13"/>
      <c r="AK204" s="13"/>
      <c r="AL204" s="13"/>
      <c r="AM204" s="13"/>
      <c r="AN204" s="13"/>
      <c r="AO204" s="13"/>
      <c r="AP204" s="13"/>
      <c r="AQ204" s="13"/>
      <c r="AR204" s="13"/>
      <c r="AS204" s="13"/>
      <c r="AT204" s="13"/>
      <c r="AU204" s="13"/>
      <c r="AV204" s="13"/>
      <c r="AW204" s="13"/>
      <c r="AX204" s="13"/>
      <c r="AY204" s="13"/>
      <c r="AZ204" s="13"/>
      <c r="BA204" s="13"/>
      <c r="BB204" s="15"/>
      <c r="BC204" s="15"/>
      <c r="BD204" s="15"/>
      <c r="BE204" s="15"/>
      <c r="BG204" s="15"/>
      <c r="BI204" s="13"/>
      <c r="BK204">
        <f>SUM(BK3:BK201)</f>
        <v>0</v>
      </c>
      <c r="BL204" s="2">
        <f>SUM(BL3:BL201)</f>
        <v>0</v>
      </c>
    </row>
    <row r="205" spans="1:64">
      <c r="A205" s="13"/>
      <c r="B205" s="13"/>
      <c r="C205" s="14" t="s">
        <v>26</v>
      </c>
      <c r="D205" s="15"/>
      <c r="E205" s="14">
        <f>SUM(D203+E203)</f>
        <v>2169</v>
      </c>
      <c r="F205" s="15" t="s">
        <v>4</v>
      </c>
      <c r="G205" s="15">
        <f>SUM(F203:G203)</f>
        <v>16</v>
      </c>
      <c r="H205" s="13"/>
      <c r="I205" s="13"/>
      <c r="J205" s="15" t="s">
        <v>4</v>
      </c>
      <c r="K205" s="15">
        <f>SUM(J203:K203)</f>
        <v>31</v>
      </c>
      <c r="L205" s="13"/>
      <c r="M205" s="13"/>
      <c r="N205" s="15" t="s">
        <v>4</v>
      </c>
      <c r="O205" s="15">
        <f>SUM(N203:O203)</f>
        <v>12</v>
      </c>
      <c r="P205" s="13"/>
      <c r="Q205" s="13"/>
      <c r="R205" s="13" t="s">
        <v>4</v>
      </c>
      <c r="S205" s="13">
        <f>SUM(R203:S203)</f>
        <v>0</v>
      </c>
      <c r="T205" s="13"/>
      <c r="U205" s="13"/>
      <c r="V205" s="13" t="s">
        <v>4</v>
      </c>
      <c r="W205" s="13">
        <f>SUM(V203:W203)</f>
        <v>0</v>
      </c>
      <c r="X205" s="13"/>
      <c r="Y205" s="13"/>
      <c r="Z205" s="13" t="s">
        <v>4</v>
      </c>
      <c r="AA205" s="13">
        <f>SUM(Z203:AA203)</f>
        <v>0</v>
      </c>
      <c r="AB205" s="13"/>
      <c r="AC205" s="13"/>
      <c r="AD205" s="13" t="s">
        <v>4</v>
      </c>
      <c r="AE205" s="13">
        <f>SUM(AD203:AE203)</f>
        <v>0</v>
      </c>
      <c r="AF205" s="13"/>
      <c r="AG205" s="13"/>
      <c r="AH205" s="13" t="s">
        <v>4</v>
      </c>
      <c r="AI205" s="13">
        <f>SUM(AH203:AI203)</f>
        <v>0</v>
      </c>
      <c r="AJ205" s="13"/>
      <c r="AK205" s="13"/>
      <c r="AL205" s="13" t="s">
        <v>4</v>
      </c>
      <c r="AM205" s="13">
        <f>SUM(AL203:AM203)</f>
        <v>0</v>
      </c>
      <c r="AN205" s="13"/>
      <c r="AO205" s="13"/>
      <c r="AP205" s="13" t="s">
        <v>4</v>
      </c>
      <c r="AQ205" s="13">
        <f>SUM(AP203:AQ203)</f>
        <v>0</v>
      </c>
      <c r="AR205" s="13"/>
      <c r="AS205" s="13"/>
      <c r="AT205" s="13" t="s">
        <v>4</v>
      </c>
      <c r="AU205" s="13">
        <f>SUM(AT203:AU203)</f>
        <v>0</v>
      </c>
      <c r="AV205" s="13"/>
      <c r="AW205" s="13"/>
      <c r="AX205" s="13" t="s">
        <v>4</v>
      </c>
      <c r="AY205" s="13">
        <f>SUM(AX203:AY203)</f>
        <v>0</v>
      </c>
      <c r="AZ205" s="13"/>
      <c r="BA205" s="13"/>
      <c r="BB205" s="15"/>
      <c r="BC205" s="15"/>
      <c r="BD205" s="15">
        <f>SUM(BD3:BD201)</f>
        <v>2228</v>
      </c>
      <c r="BE205" s="15"/>
      <c r="BG205" s="15"/>
      <c r="BI205" s="13"/>
    </row>
    <row r="206" spans="1:64">
      <c r="A206" s="13"/>
      <c r="B206" s="13"/>
      <c r="C206" s="14"/>
      <c r="D206" s="15"/>
      <c r="E206" s="14"/>
      <c r="F206" s="15"/>
      <c r="G206" s="15"/>
      <c r="H206" s="13"/>
      <c r="I206" s="13"/>
      <c r="J206" s="15"/>
      <c r="K206" s="15"/>
      <c r="L206" s="13"/>
      <c r="M206" s="13"/>
      <c r="N206" s="15"/>
      <c r="O206" s="15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  <c r="AA206" s="13"/>
      <c r="AB206" s="13"/>
      <c r="AC206" s="13"/>
      <c r="AD206" s="13"/>
      <c r="AE206" s="13"/>
      <c r="AF206" s="13"/>
      <c r="AG206" s="13"/>
      <c r="AH206" s="13"/>
      <c r="AI206" s="13"/>
      <c r="AJ206" s="13"/>
      <c r="AK206" s="13"/>
      <c r="AL206" s="13"/>
      <c r="AM206" s="13"/>
      <c r="AN206" s="13"/>
      <c r="AO206" s="13"/>
      <c r="AP206" s="13"/>
      <c r="AQ206" s="13"/>
      <c r="AR206" s="13"/>
      <c r="AS206" s="13"/>
      <c r="AT206" s="13"/>
      <c r="AU206" s="13"/>
      <c r="AV206" s="13"/>
      <c r="AW206" s="13"/>
      <c r="AX206" s="13"/>
      <c r="AY206" s="13"/>
      <c r="AZ206" s="13"/>
      <c r="BA206" s="13"/>
      <c r="BB206" s="15"/>
      <c r="BC206" s="15"/>
      <c r="BD206" s="15"/>
      <c r="BE206" s="15"/>
      <c r="BG206" s="15"/>
      <c r="BI206" s="13"/>
    </row>
    <row r="207" spans="1:64">
      <c r="A207" s="13"/>
      <c r="B207" s="13"/>
      <c r="C207" s="14"/>
      <c r="D207" s="15"/>
      <c r="E207" s="14"/>
      <c r="F207" s="15"/>
      <c r="G207" s="15"/>
      <c r="H207" s="13"/>
      <c r="I207" s="13"/>
      <c r="J207" s="15"/>
      <c r="K207" s="15"/>
      <c r="L207" s="13"/>
      <c r="M207" s="13"/>
      <c r="N207" s="15"/>
      <c r="O207" s="15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  <c r="AA207" s="13"/>
      <c r="AB207" s="13"/>
      <c r="AC207" s="13"/>
      <c r="AD207" s="13"/>
      <c r="AE207" s="13"/>
      <c r="AF207" s="13"/>
      <c r="AG207" s="13"/>
      <c r="AH207" s="13"/>
      <c r="AI207" s="13"/>
      <c r="AJ207" s="13"/>
      <c r="AK207" s="13"/>
      <c r="AL207" s="13"/>
      <c r="AM207" s="13"/>
      <c r="AN207" s="13"/>
      <c r="AO207" s="13"/>
      <c r="AP207" s="13"/>
      <c r="AQ207" s="13"/>
      <c r="AR207" s="13"/>
      <c r="AS207" s="13"/>
      <c r="AT207" s="13"/>
      <c r="AU207" s="13"/>
      <c r="AV207" s="13"/>
      <c r="AW207" s="13"/>
      <c r="AX207" s="13"/>
      <c r="AY207" s="13"/>
      <c r="AZ207" s="13"/>
      <c r="BA207" s="13"/>
      <c r="BB207" s="15"/>
      <c r="BC207" s="15"/>
      <c r="BD207" s="15"/>
      <c r="BE207" s="15"/>
      <c r="BG207" s="15"/>
      <c r="BI207" s="13"/>
    </row>
    <row r="208" spans="1:64">
      <c r="A208" s="13"/>
      <c r="B208" s="13"/>
      <c r="C208" s="14"/>
      <c r="D208" s="15"/>
      <c r="E208" s="14"/>
      <c r="F208" s="15"/>
      <c r="G208" s="15"/>
      <c r="H208" s="13"/>
      <c r="I208" s="13"/>
      <c r="J208" s="15"/>
      <c r="K208" s="15"/>
      <c r="L208" s="13"/>
      <c r="M208" s="13"/>
      <c r="N208" s="15"/>
      <c r="O208" s="15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  <c r="AA208" s="13"/>
      <c r="AB208" s="13"/>
      <c r="AC208" s="13"/>
      <c r="AD208" s="13"/>
      <c r="AE208" s="13"/>
      <c r="AF208" s="13"/>
      <c r="AG208" s="13"/>
      <c r="AH208" s="13"/>
      <c r="AI208" s="13"/>
      <c r="AJ208" s="13"/>
      <c r="AK208" s="13"/>
      <c r="AL208" s="13"/>
      <c r="AM208" s="13"/>
      <c r="AN208" s="13"/>
      <c r="AO208" s="13"/>
      <c r="AP208" s="13"/>
      <c r="AQ208" s="13"/>
      <c r="AR208" s="13"/>
      <c r="AS208" s="13"/>
      <c r="AT208" s="13"/>
      <c r="AU208" s="13"/>
      <c r="AV208" s="13"/>
      <c r="AW208" s="13"/>
      <c r="AX208" s="13"/>
      <c r="AY208" s="13"/>
      <c r="AZ208" s="13"/>
      <c r="BA208" s="13"/>
      <c r="BB208" s="15"/>
      <c r="BC208" s="15"/>
      <c r="BD208" s="15"/>
      <c r="BE208" s="15"/>
      <c r="BG208" s="15"/>
      <c r="BI208" s="13"/>
    </row>
    <row r="209" spans="1:61" customFormat="1">
      <c r="A209" s="13"/>
      <c r="B209" s="13"/>
      <c r="C209" s="14"/>
      <c r="D209" s="15"/>
      <c r="E209" s="14"/>
      <c r="F209" s="15"/>
      <c r="G209" s="15"/>
      <c r="H209" s="13"/>
      <c r="I209" s="13"/>
      <c r="J209" s="15"/>
      <c r="K209" s="15"/>
      <c r="L209" s="13"/>
      <c r="M209" s="13"/>
      <c r="N209" s="15"/>
      <c r="O209" s="15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  <c r="AA209" s="13"/>
      <c r="AB209" s="13"/>
      <c r="AC209" s="13"/>
      <c r="AD209" s="13"/>
      <c r="AE209" s="13"/>
      <c r="AF209" s="13"/>
      <c r="AG209" s="13"/>
      <c r="AH209" s="13"/>
      <c r="AI209" s="13"/>
      <c r="AJ209" s="13"/>
      <c r="AK209" s="13"/>
      <c r="AL209" s="13"/>
      <c r="AM209" s="13"/>
      <c r="AN209" s="13"/>
      <c r="AO209" s="13"/>
      <c r="AP209" s="13"/>
      <c r="AQ209" s="13"/>
      <c r="AR209" s="13"/>
      <c r="AS209" s="13"/>
      <c r="AT209" s="13"/>
      <c r="AU209" s="13"/>
      <c r="AV209" s="13"/>
      <c r="AW209" s="13"/>
      <c r="AX209" s="13"/>
      <c r="AY209" s="13"/>
      <c r="AZ209" s="13"/>
      <c r="BA209" s="13"/>
      <c r="BB209" s="15"/>
      <c r="BC209" s="15"/>
      <c r="BD209" s="15"/>
      <c r="BE209" s="15"/>
      <c r="BF209" s="7"/>
      <c r="BG209" s="15"/>
      <c r="BH209" s="2"/>
      <c r="BI209" s="13"/>
    </row>
    <row r="210" spans="1:61" customFormat="1">
      <c r="A210" s="13"/>
      <c r="B210" s="13"/>
      <c r="C210" s="14"/>
      <c r="D210" s="15"/>
      <c r="E210" s="14"/>
      <c r="F210" s="15"/>
      <c r="G210" s="15"/>
      <c r="H210" s="13"/>
      <c r="I210" s="13"/>
      <c r="J210" s="15"/>
      <c r="K210" s="15"/>
      <c r="L210" s="13"/>
      <c r="M210" s="13"/>
      <c r="N210" s="15"/>
      <c r="O210" s="15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  <c r="AA210" s="13"/>
      <c r="AB210" s="13"/>
      <c r="AC210" s="13"/>
      <c r="AD210" s="13"/>
      <c r="AE210" s="13"/>
      <c r="AF210" s="13"/>
      <c r="AG210" s="13"/>
      <c r="AH210" s="13"/>
      <c r="AI210" s="13"/>
      <c r="AJ210" s="13"/>
      <c r="AK210" s="13"/>
      <c r="AL210" s="13"/>
      <c r="AM210" s="13"/>
      <c r="AN210" s="13"/>
      <c r="AO210" s="13"/>
      <c r="AP210" s="13"/>
      <c r="AQ210" s="13"/>
      <c r="AR210" s="13"/>
      <c r="AS210" s="13"/>
      <c r="AT210" s="13"/>
      <c r="AU210" s="13"/>
      <c r="AV210" s="13"/>
      <c r="AW210" s="13"/>
      <c r="AX210" s="13"/>
      <c r="AY210" s="13"/>
      <c r="AZ210" s="13"/>
      <c r="BA210" s="13"/>
      <c r="BB210" s="15"/>
      <c r="BC210" s="15"/>
      <c r="BD210" s="15"/>
      <c r="BE210" s="15"/>
      <c r="BF210" s="7"/>
      <c r="BG210" s="15"/>
      <c r="BH210" s="2"/>
      <c r="BI210" s="13"/>
    </row>
    <row r="211" spans="1:61" customFormat="1">
      <c r="A211" s="13"/>
      <c r="B211" s="13"/>
      <c r="C211" s="14"/>
      <c r="D211" s="15"/>
      <c r="E211" s="14"/>
      <c r="F211" s="15"/>
      <c r="G211" s="15"/>
      <c r="H211" s="13"/>
      <c r="I211" s="13"/>
      <c r="J211" s="15"/>
      <c r="K211" s="15"/>
      <c r="L211" s="13"/>
      <c r="M211" s="13"/>
      <c r="N211" s="15"/>
      <c r="O211" s="15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  <c r="AA211" s="13"/>
      <c r="AB211" s="13"/>
      <c r="AC211" s="13"/>
      <c r="AD211" s="13"/>
      <c r="AE211" s="13"/>
      <c r="AF211" s="13"/>
      <c r="AG211" s="13"/>
      <c r="AH211" s="13"/>
      <c r="AI211" s="13"/>
      <c r="AJ211" s="13"/>
      <c r="AK211" s="13"/>
      <c r="AL211" s="13"/>
      <c r="AM211" s="13"/>
      <c r="AN211" s="13"/>
      <c r="AO211" s="13"/>
      <c r="AP211" s="13"/>
      <c r="AQ211" s="13"/>
      <c r="AR211" s="13"/>
      <c r="AS211" s="13"/>
      <c r="AT211" s="13"/>
      <c r="AU211" s="13"/>
      <c r="AV211" s="13"/>
      <c r="AW211" s="13"/>
      <c r="AX211" s="13"/>
      <c r="AY211" s="13"/>
      <c r="AZ211" s="13"/>
      <c r="BA211" s="13"/>
      <c r="BB211" s="15"/>
      <c r="BC211" s="15"/>
      <c r="BD211" s="15"/>
      <c r="BE211" s="15"/>
      <c r="BF211" s="7"/>
      <c r="BG211" s="15"/>
      <c r="BH211" s="2"/>
      <c r="BI211" s="13"/>
    </row>
    <row r="212" spans="1:61" customFormat="1">
      <c r="A212" s="13"/>
      <c r="B212" s="13"/>
      <c r="C212" s="14"/>
      <c r="D212" s="15"/>
      <c r="E212" s="14"/>
      <c r="F212" s="15"/>
      <c r="G212" s="15"/>
      <c r="H212" s="13"/>
      <c r="I212" s="13"/>
      <c r="J212" s="15"/>
      <c r="K212" s="15"/>
      <c r="L212" s="13"/>
      <c r="M212" s="13"/>
      <c r="N212" s="15"/>
      <c r="O212" s="15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  <c r="AA212" s="13"/>
      <c r="AB212" s="13"/>
      <c r="AC212" s="13"/>
      <c r="AD212" s="13"/>
      <c r="AE212" s="13"/>
      <c r="AF212" s="13"/>
      <c r="AG212" s="13"/>
      <c r="AH212" s="13"/>
      <c r="AI212" s="13"/>
      <c r="AJ212" s="13"/>
      <c r="AK212" s="13"/>
      <c r="AL212" s="13"/>
      <c r="AM212" s="13"/>
      <c r="AN212" s="13"/>
      <c r="AO212" s="13"/>
      <c r="AP212" s="13"/>
      <c r="AQ212" s="13"/>
      <c r="AR212" s="13"/>
      <c r="AS212" s="13"/>
      <c r="AT212" s="13"/>
      <c r="AU212" s="13"/>
      <c r="AV212" s="13"/>
      <c r="AW212" s="13"/>
      <c r="AX212" s="13"/>
      <c r="AY212" s="13"/>
      <c r="AZ212" s="13"/>
      <c r="BA212" s="13"/>
      <c r="BB212" s="15"/>
      <c r="BC212" s="15"/>
      <c r="BD212" s="15"/>
      <c r="BE212" s="15"/>
      <c r="BF212" s="7"/>
      <c r="BG212" s="15"/>
      <c r="BH212" s="2"/>
      <c r="BI212" s="13"/>
    </row>
    <row r="213" spans="1:61" customFormat="1">
      <c r="A213" s="13"/>
      <c r="B213" s="13"/>
      <c r="C213" s="14"/>
      <c r="D213" s="15"/>
      <c r="E213" s="14"/>
      <c r="F213" s="15"/>
      <c r="G213" s="15"/>
      <c r="H213" s="13"/>
      <c r="I213" s="13"/>
      <c r="J213" s="15"/>
      <c r="K213" s="15"/>
      <c r="L213" s="13"/>
      <c r="M213" s="13"/>
      <c r="N213" s="15"/>
      <c r="O213" s="15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  <c r="AA213" s="13"/>
      <c r="AB213" s="13"/>
      <c r="AC213" s="13"/>
      <c r="AD213" s="13"/>
      <c r="AE213" s="13"/>
      <c r="AF213" s="13"/>
      <c r="AG213" s="13"/>
      <c r="AH213" s="13"/>
      <c r="AI213" s="13"/>
      <c r="AJ213" s="13"/>
      <c r="AK213" s="13"/>
      <c r="AL213" s="13"/>
      <c r="AM213" s="13"/>
      <c r="AN213" s="13"/>
      <c r="AO213" s="13"/>
      <c r="AP213" s="13"/>
      <c r="AQ213" s="13"/>
      <c r="AR213" s="13"/>
      <c r="AS213" s="13"/>
      <c r="AT213" s="13"/>
      <c r="AU213" s="13"/>
      <c r="AV213" s="13"/>
      <c r="AW213" s="13"/>
      <c r="AX213" s="13"/>
      <c r="AY213" s="13"/>
      <c r="AZ213" s="13"/>
      <c r="BA213" s="13"/>
      <c r="BB213" s="15"/>
      <c r="BC213" s="15"/>
      <c r="BD213" s="15"/>
      <c r="BE213" s="15"/>
      <c r="BF213" s="7"/>
      <c r="BG213" s="15"/>
      <c r="BH213" s="2"/>
      <c r="BI213" s="13"/>
    </row>
    <row r="214" spans="1:61" customFormat="1">
      <c r="A214" s="13"/>
      <c r="B214" s="13"/>
      <c r="C214" s="14"/>
      <c r="D214" s="15"/>
      <c r="E214" s="14"/>
      <c r="F214" s="15"/>
      <c r="G214" s="15"/>
      <c r="H214" s="13"/>
      <c r="I214" s="13"/>
      <c r="J214" s="15"/>
      <c r="K214" s="15"/>
      <c r="L214" s="13"/>
      <c r="M214" s="13"/>
      <c r="N214" s="15"/>
      <c r="O214" s="15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  <c r="AA214" s="13"/>
      <c r="AB214" s="13"/>
      <c r="AC214" s="13"/>
      <c r="AD214" s="13"/>
      <c r="AE214" s="13"/>
      <c r="AF214" s="13"/>
      <c r="AG214" s="13"/>
      <c r="AH214" s="13"/>
      <c r="AI214" s="13"/>
      <c r="AJ214" s="13"/>
      <c r="AK214" s="13"/>
      <c r="AL214" s="13"/>
      <c r="AM214" s="13"/>
      <c r="AN214" s="13"/>
      <c r="AO214" s="13"/>
      <c r="AP214" s="13"/>
      <c r="AQ214" s="13"/>
      <c r="AR214" s="13"/>
      <c r="AS214" s="13"/>
      <c r="AT214" s="13"/>
      <c r="AU214" s="13"/>
      <c r="AV214" s="13"/>
      <c r="AW214" s="13"/>
      <c r="AX214" s="13"/>
      <c r="AY214" s="13"/>
      <c r="AZ214" s="13"/>
      <c r="BA214" s="13"/>
      <c r="BB214" s="15"/>
      <c r="BC214" s="15"/>
      <c r="BD214" s="15"/>
      <c r="BE214" s="15"/>
      <c r="BF214" s="7"/>
      <c r="BG214" s="15"/>
      <c r="BH214" s="2"/>
      <c r="BI214" s="13"/>
    </row>
    <row r="215" spans="1:61" customFormat="1">
      <c r="A215" s="13"/>
      <c r="B215" s="13"/>
      <c r="C215" s="14"/>
      <c r="D215" s="15"/>
      <c r="E215" s="14"/>
      <c r="F215" s="15"/>
      <c r="G215" s="15"/>
      <c r="H215" s="13"/>
      <c r="I215" s="13"/>
      <c r="J215" s="15"/>
      <c r="K215" s="15"/>
      <c r="L215" s="13"/>
      <c r="M215" s="13"/>
      <c r="N215" s="15"/>
      <c r="O215" s="15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  <c r="AA215" s="13"/>
      <c r="AB215" s="13"/>
      <c r="AC215" s="13"/>
      <c r="AD215" s="13"/>
      <c r="AE215" s="13"/>
      <c r="AF215" s="13"/>
      <c r="AG215" s="13"/>
      <c r="AH215" s="13"/>
      <c r="AI215" s="13"/>
      <c r="AJ215" s="13"/>
      <c r="AK215" s="13"/>
      <c r="AL215" s="13"/>
      <c r="AM215" s="13"/>
      <c r="AN215" s="13"/>
      <c r="AO215" s="13"/>
      <c r="AP215" s="13"/>
      <c r="AQ215" s="13"/>
      <c r="AR215" s="13"/>
      <c r="AS215" s="13"/>
      <c r="AT215" s="13"/>
      <c r="AU215" s="13"/>
      <c r="AV215" s="13"/>
      <c r="AW215" s="13"/>
      <c r="AX215" s="13"/>
      <c r="AY215" s="13"/>
      <c r="AZ215" s="13"/>
      <c r="BA215" s="13"/>
      <c r="BB215" s="15"/>
      <c r="BC215" s="15"/>
      <c r="BD215" s="15"/>
      <c r="BE215" s="15"/>
      <c r="BF215" s="7"/>
      <c r="BG215" s="15"/>
      <c r="BH215" s="2"/>
      <c r="BI215" s="13"/>
    </row>
    <row r="216" spans="1:61" customFormat="1">
      <c r="A216" s="13"/>
      <c r="B216" s="13"/>
      <c r="C216" s="14"/>
      <c r="D216" s="15"/>
      <c r="E216" s="14"/>
      <c r="F216" s="15"/>
      <c r="G216" s="15"/>
      <c r="H216" s="13"/>
      <c r="I216" s="13"/>
      <c r="J216" s="15"/>
      <c r="K216" s="15"/>
      <c r="L216" s="13"/>
      <c r="M216" s="13"/>
      <c r="N216" s="15"/>
      <c r="O216" s="15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  <c r="AA216" s="13"/>
      <c r="AB216" s="13"/>
      <c r="AC216" s="13"/>
      <c r="AD216" s="13"/>
      <c r="AE216" s="13"/>
      <c r="AF216" s="13"/>
      <c r="AG216" s="13"/>
      <c r="AH216" s="13"/>
      <c r="AI216" s="13"/>
      <c r="AJ216" s="13"/>
      <c r="AK216" s="13"/>
      <c r="AL216" s="13"/>
      <c r="AM216" s="13"/>
      <c r="AN216" s="13"/>
      <c r="AO216" s="13"/>
      <c r="AP216" s="13"/>
      <c r="AQ216" s="13"/>
      <c r="AR216" s="13"/>
      <c r="AS216" s="13"/>
      <c r="AT216" s="13"/>
      <c r="AU216" s="13"/>
      <c r="AV216" s="13"/>
      <c r="AW216" s="13"/>
      <c r="AX216" s="13"/>
      <c r="AY216" s="13"/>
      <c r="AZ216" s="13"/>
      <c r="BA216" s="13"/>
      <c r="BB216" s="15"/>
      <c r="BC216" s="15"/>
      <c r="BD216" s="15"/>
      <c r="BE216" s="15"/>
      <c r="BF216" s="7"/>
      <c r="BG216" s="15"/>
      <c r="BH216" s="2"/>
      <c r="BI216" s="13"/>
    </row>
    <row r="217" spans="1:61" customFormat="1">
      <c r="A217" s="13"/>
      <c r="B217" s="13"/>
      <c r="C217" s="14"/>
      <c r="D217" s="15"/>
      <c r="E217" s="14"/>
      <c r="F217" s="15"/>
      <c r="G217" s="15"/>
      <c r="H217" s="13"/>
      <c r="I217" s="13"/>
      <c r="J217" s="15"/>
      <c r="K217" s="15"/>
      <c r="L217" s="13"/>
      <c r="M217" s="13"/>
      <c r="N217" s="15"/>
      <c r="O217" s="15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  <c r="AA217" s="13"/>
      <c r="AB217" s="13"/>
      <c r="AC217" s="13"/>
      <c r="AD217" s="13"/>
      <c r="AE217" s="13"/>
      <c r="AF217" s="13"/>
      <c r="AG217" s="13"/>
      <c r="AH217" s="13"/>
      <c r="AI217" s="13"/>
      <c r="AJ217" s="13"/>
      <c r="AK217" s="13"/>
      <c r="AL217" s="13"/>
      <c r="AM217" s="13"/>
      <c r="AN217" s="13"/>
      <c r="AO217" s="13"/>
      <c r="AP217" s="13"/>
      <c r="AQ217" s="13"/>
      <c r="AR217" s="13"/>
      <c r="AS217" s="13"/>
      <c r="AT217" s="13"/>
      <c r="AU217" s="13"/>
      <c r="AV217" s="13"/>
      <c r="AW217" s="13"/>
      <c r="AX217" s="13"/>
      <c r="AY217" s="13"/>
      <c r="AZ217" s="13"/>
      <c r="BA217" s="13"/>
      <c r="BB217" s="15"/>
      <c r="BC217" s="15"/>
      <c r="BD217" s="15"/>
      <c r="BE217" s="15"/>
      <c r="BF217" s="7"/>
      <c r="BG217" s="15"/>
      <c r="BH217" s="2"/>
      <c r="BI217" s="13"/>
    </row>
    <row r="218" spans="1:61" customFormat="1">
      <c r="A218" s="13"/>
      <c r="B218" s="13"/>
      <c r="C218" s="14"/>
      <c r="D218" s="15"/>
      <c r="E218" s="14"/>
      <c r="F218" s="15"/>
      <c r="G218" s="15"/>
      <c r="H218" s="13"/>
      <c r="I218" s="13"/>
      <c r="J218" s="15"/>
      <c r="K218" s="15"/>
      <c r="L218" s="13"/>
      <c r="M218" s="13"/>
      <c r="N218" s="15"/>
      <c r="O218" s="15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  <c r="AA218" s="13"/>
      <c r="AB218" s="13"/>
      <c r="AC218" s="13"/>
      <c r="AD218" s="13"/>
      <c r="AE218" s="13"/>
      <c r="AF218" s="13"/>
      <c r="AG218" s="13"/>
      <c r="AH218" s="13"/>
      <c r="AI218" s="13"/>
      <c r="AJ218" s="13"/>
      <c r="AK218" s="13"/>
      <c r="AL218" s="13"/>
      <c r="AM218" s="13"/>
      <c r="AN218" s="13"/>
      <c r="AO218" s="13"/>
      <c r="AP218" s="13"/>
      <c r="AQ218" s="13"/>
      <c r="AR218" s="13"/>
      <c r="AS218" s="13"/>
      <c r="AT218" s="13"/>
      <c r="AU218" s="13"/>
      <c r="AV218" s="13"/>
      <c r="AW218" s="13"/>
      <c r="AX218" s="13"/>
      <c r="AY218" s="13"/>
      <c r="AZ218" s="13"/>
      <c r="BA218" s="13"/>
      <c r="BB218" s="15"/>
      <c r="BC218" s="15"/>
      <c r="BD218" s="15"/>
      <c r="BE218" s="15"/>
      <c r="BF218" s="7"/>
      <c r="BG218" s="15"/>
      <c r="BH218" s="2"/>
      <c r="BI218" s="13"/>
    </row>
    <row r="219" spans="1:61" customFormat="1">
      <c r="A219" s="13"/>
      <c r="B219" s="13"/>
      <c r="C219" s="14"/>
      <c r="D219" s="15"/>
      <c r="E219" s="14"/>
      <c r="F219" s="15"/>
      <c r="G219" s="15"/>
      <c r="H219" s="13"/>
      <c r="I219" s="13"/>
      <c r="J219" s="15"/>
      <c r="K219" s="15"/>
      <c r="L219" s="13"/>
      <c r="M219" s="13"/>
      <c r="N219" s="15"/>
      <c r="O219" s="15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  <c r="AA219" s="13"/>
      <c r="AB219" s="13"/>
      <c r="AC219" s="13"/>
      <c r="AD219" s="13"/>
      <c r="AE219" s="13"/>
      <c r="AF219" s="13"/>
      <c r="AG219" s="13"/>
      <c r="AH219" s="13"/>
      <c r="AI219" s="13"/>
      <c r="AJ219" s="13"/>
      <c r="AK219" s="13"/>
      <c r="AL219" s="13"/>
      <c r="AM219" s="13"/>
      <c r="AN219" s="13"/>
      <c r="AO219" s="13"/>
      <c r="AP219" s="13"/>
      <c r="AQ219" s="13"/>
      <c r="AR219" s="13"/>
      <c r="AS219" s="13"/>
      <c r="AT219" s="13"/>
      <c r="AU219" s="13"/>
      <c r="AV219" s="13"/>
      <c r="AW219" s="13"/>
      <c r="AX219" s="13"/>
      <c r="AY219" s="13"/>
      <c r="AZ219" s="13"/>
      <c r="BA219" s="13"/>
      <c r="BB219" s="15"/>
      <c r="BC219" s="15"/>
      <c r="BD219" s="15"/>
      <c r="BE219" s="15"/>
      <c r="BF219" s="7"/>
      <c r="BG219" s="15"/>
      <c r="BH219" s="2"/>
      <c r="BI219" s="13"/>
    </row>
    <row r="220" spans="1:61" customFormat="1">
      <c r="A220" s="13"/>
      <c r="B220" s="13"/>
      <c r="C220" s="14"/>
      <c r="D220" s="15"/>
      <c r="E220" s="14"/>
      <c r="F220" s="15"/>
      <c r="G220" s="15"/>
      <c r="H220" s="13"/>
      <c r="I220" s="13"/>
      <c r="J220" s="15"/>
      <c r="K220" s="15"/>
      <c r="L220" s="13"/>
      <c r="M220" s="13"/>
      <c r="N220" s="15"/>
      <c r="O220" s="15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  <c r="AA220" s="13"/>
      <c r="AB220" s="13"/>
      <c r="AC220" s="13"/>
      <c r="AD220" s="13"/>
      <c r="AE220" s="13"/>
      <c r="AF220" s="13"/>
      <c r="AG220" s="13"/>
      <c r="AH220" s="13"/>
      <c r="AI220" s="13"/>
      <c r="AJ220" s="13"/>
      <c r="AK220" s="13"/>
      <c r="AL220" s="13"/>
      <c r="AM220" s="13"/>
      <c r="AN220" s="13"/>
      <c r="AO220" s="13"/>
      <c r="AP220" s="13"/>
      <c r="AQ220" s="13"/>
      <c r="AR220" s="13"/>
      <c r="AS220" s="13"/>
      <c r="AT220" s="13"/>
      <c r="AU220" s="13"/>
      <c r="AV220" s="13"/>
      <c r="AW220" s="13"/>
      <c r="AX220" s="13"/>
      <c r="AY220" s="13"/>
      <c r="AZ220" s="13"/>
      <c r="BA220" s="13"/>
      <c r="BB220" s="15"/>
      <c r="BC220" s="15"/>
      <c r="BD220" s="15"/>
      <c r="BE220" s="15"/>
      <c r="BF220" s="7"/>
      <c r="BG220" s="15"/>
      <c r="BH220" s="2"/>
      <c r="BI220" s="13"/>
    </row>
    <row r="221" spans="1:61" customFormat="1">
      <c r="A221" s="13"/>
      <c r="B221" s="13"/>
      <c r="C221" s="14"/>
      <c r="D221" s="15"/>
      <c r="E221" s="14"/>
      <c r="F221" s="15"/>
      <c r="G221" s="15"/>
      <c r="H221" s="13"/>
      <c r="I221" s="13"/>
      <c r="J221" s="15"/>
      <c r="K221" s="15"/>
      <c r="L221" s="13"/>
      <c r="M221" s="13"/>
      <c r="N221" s="15"/>
      <c r="O221" s="15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  <c r="AA221" s="13"/>
      <c r="AB221" s="13"/>
      <c r="AC221" s="13"/>
      <c r="AD221" s="13"/>
      <c r="AE221" s="13"/>
      <c r="AF221" s="13"/>
      <c r="AG221" s="13"/>
      <c r="AH221" s="13"/>
      <c r="AI221" s="13"/>
      <c r="AJ221" s="13"/>
      <c r="AK221" s="13"/>
      <c r="AL221" s="13"/>
      <c r="AM221" s="13"/>
      <c r="AN221" s="13"/>
      <c r="AO221" s="13"/>
      <c r="AP221" s="13"/>
      <c r="AQ221" s="13"/>
      <c r="AR221" s="13"/>
      <c r="AS221" s="13"/>
      <c r="AT221" s="13"/>
      <c r="AU221" s="13"/>
      <c r="AV221" s="13"/>
      <c r="AW221" s="13"/>
      <c r="AX221" s="13"/>
      <c r="AY221" s="13"/>
      <c r="AZ221" s="13"/>
      <c r="BA221" s="13"/>
      <c r="BB221" s="15"/>
      <c r="BC221" s="15"/>
      <c r="BD221" s="15"/>
      <c r="BE221" s="15"/>
      <c r="BF221" s="7"/>
      <c r="BG221" s="15"/>
      <c r="BH221" s="2"/>
      <c r="BI221" s="13"/>
    </row>
    <row r="222" spans="1:61" customFormat="1">
      <c r="A222" s="13"/>
      <c r="B222" s="13"/>
      <c r="C222" s="14"/>
      <c r="D222" s="15"/>
      <c r="E222" s="14"/>
      <c r="F222" s="15"/>
      <c r="G222" s="15"/>
      <c r="H222" s="13"/>
      <c r="I222" s="13"/>
      <c r="J222" s="15"/>
      <c r="K222" s="15"/>
      <c r="L222" s="13"/>
      <c r="M222" s="13"/>
      <c r="N222" s="15"/>
      <c r="O222" s="15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  <c r="AA222" s="13"/>
      <c r="AB222" s="13"/>
      <c r="AC222" s="13"/>
      <c r="AD222" s="13"/>
      <c r="AE222" s="13"/>
      <c r="AF222" s="13"/>
      <c r="AG222" s="13"/>
      <c r="AH222" s="13"/>
      <c r="AI222" s="13"/>
      <c r="AJ222" s="13"/>
      <c r="AK222" s="13"/>
      <c r="AL222" s="13"/>
      <c r="AM222" s="13"/>
      <c r="AN222" s="13"/>
      <c r="AO222" s="13"/>
      <c r="AP222" s="13"/>
      <c r="AQ222" s="13"/>
      <c r="AR222" s="13"/>
      <c r="AS222" s="13"/>
      <c r="AT222" s="13"/>
      <c r="AU222" s="13"/>
      <c r="AV222" s="13"/>
      <c r="AW222" s="13"/>
      <c r="AX222" s="13"/>
      <c r="AY222" s="13"/>
      <c r="AZ222" s="13"/>
      <c r="BA222" s="13"/>
      <c r="BB222" s="15"/>
      <c r="BC222" s="15"/>
      <c r="BD222" s="15"/>
      <c r="BE222" s="15"/>
      <c r="BF222" s="7"/>
      <c r="BG222" s="15"/>
      <c r="BH222" s="2"/>
      <c r="BI222" s="13"/>
    </row>
    <row r="223" spans="1:61" customFormat="1">
      <c r="A223" s="13"/>
      <c r="B223" s="13"/>
      <c r="C223" s="14"/>
      <c r="D223" s="15"/>
      <c r="E223" s="14"/>
      <c r="F223" s="15"/>
      <c r="G223" s="15"/>
      <c r="H223" s="13"/>
      <c r="I223" s="13"/>
      <c r="J223" s="15"/>
      <c r="K223" s="15"/>
      <c r="L223" s="13"/>
      <c r="M223" s="13"/>
      <c r="N223" s="15"/>
      <c r="O223" s="15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  <c r="AA223" s="13"/>
      <c r="AB223" s="13"/>
      <c r="AC223" s="13"/>
      <c r="AD223" s="13"/>
      <c r="AE223" s="13"/>
      <c r="AF223" s="13"/>
      <c r="AG223" s="13"/>
      <c r="AH223" s="13"/>
      <c r="AI223" s="13"/>
      <c r="AJ223" s="13"/>
      <c r="AK223" s="13"/>
      <c r="AL223" s="13"/>
      <c r="AM223" s="13"/>
      <c r="AN223" s="13"/>
      <c r="AO223" s="13"/>
      <c r="AP223" s="13"/>
      <c r="AQ223" s="13"/>
      <c r="AR223" s="13"/>
      <c r="AS223" s="13"/>
      <c r="AT223" s="13"/>
      <c r="AU223" s="13"/>
      <c r="AV223" s="13"/>
      <c r="AW223" s="13"/>
      <c r="AX223" s="13"/>
      <c r="AY223" s="13"/>
      <c r="AZ223" s="13"/>
      <c r="BA223" s="13"/>
      <c r="BB223" s="15"/>
      <c r="BC223" s="15"/>
      <c r="BD223" s="15"/>
      <c r="BE223" s="15"/>
      <c r="BF223" s="7"/>
      <c r="BG223" s="15"/>
      <c r="BH223" s="2"/>
      <c r="BI223" s="13"/>
    </row>
    <row r="224" spans="1:61" customFormat="1">
      <c r="A224" s="13"/>
      <c r="B224" s="13"/>
      <c r="C224" s="14"/>
      <c r="D224" s="15"/>
      <c r="E224" s="14"/>
      <c r="F224" s="15"/>
      <c r="G224" s="15"/>
      <c r="H224" s="13"/>
      <c r="I224" s="13"/>
      <c r="J224" s="15"/>
      <c r="K224" s="15"/>
      <c r="L224" s="13"/>
      <c r="M224" s="13"/>
      <c r="N224" s="15"/>
      <c r="O224" s="15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  <c r="AA224" s="13"/>
      <c r="AB224" s="13"/>
      <c r="AC224" s="13"/>
      <c r="AD224" s="13"/>
      <c r="AE224" s="13"/>
      <c r="AF224" s="13"/>
      <c r="AG224" s="13"/>
      <c r="AH224" s="13"/>
      <c r="AI224" s="13"/>
      <c r="AJ224" s="13"/>
      <c r="AK224" s="13"/>
      <c r="AL224" s="13"/>
      <c r="AM224" s="13"/>
      <c r="AN224" s="13"/>
      <c r="AO224" s="13"/>
      <c r="AP224" s="13"/>
      <c r="AQ224" s="13"/>
      <c r="AR224" s="13"/>
      <c r="AS224" s="13"/>
      <c r="AT224" s="13"/>
      <c r="AU224" s="13"/>
      <c r="AV224" s="13"/>
      <c r="AW224" s="13"/>
      <c r="AX224" s="13"/>
      <c r="AY224" s="13"/>
      <c r="AZ224" s="13"/>
      <c r="BA224" s="13"/>
      <c r="BB224" s="15"/>
      <c r="BC224" s="15"/>
      <c r="BD224" s="15"/>
      <c r="BE224" s="15"/>
      <c r="BF224" s="7"/>
      <c r="BG224" s="15"/>
      <c r="BH224" s="2"/>
      <c r="BI224" s="13"/>
    </row>
    <row r="225" spans="1:61" customFormat="1">
      <c r="A225" s="13"/>
      <c r="B225" s="13"/>
      <c r="C225" s="14"/>
      <c r="D225" s="15"/>
      <c r="E225" s="14"/>
      <c r="F225" s="15"/>
      <c r="G225" s="15"/>
      <c r="H225" s="13"/>
      <c r="I225" s="13"/>
      <c r="J225" s="15"/>
      <c r="K225" s="15"/>
      <c r="L225" s="13"/>
      <c r="M225" s="13"/>
      <c r="N225" s="15"/>
      <c r="O225" s="15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5"/>
      <c r="BC225" s="15"/>
      <c r="BD225" s="15"/>
      <c r="BE225" s="15"/>
      <c r="BF225" s="7"/>
      <c r="BG225" s="15"/>
      <c r="BH225" s="2"/>
      <c r="BI225" s="13"/>
    </row>
    <row r="226" spans="1:61" customFormat="1">
      <c r="A226" s="13"/>
      <c r="B226" s="13"/>
      <c r="C226" s="14"/>
      <c r="D226" s="15"/>
      <c r="E226" s="14"/>
      <c r="F226" s="15"/>
      <c r="G226" s="15"/>
      <c r="H226" s="13"/>
      <c r="I226" s="13"/>
      <c r="J226" s="15"/>
      <c r="K226" s="15"/>
      <c r="L226" s="13"/>
      <c r="M226" s="13"/>
      <c r="N226" s="15"/>
      <c r="O226" s="15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  <c r="AA226" s="13"/>
      <c r="AB226" s="13"/>
      <c r="AC226" s="13"/>
      <c r="AD226" s="13"/>
      <c r="AE226" s="13"/>
      <c r="AF226" s="13"/>
      <c r="AG226" s="13"/>
      <c r="AH226" s="13"/>
      <c r="AI226" s="13"/>
      <c r="AJ226" s="13"/>
      <c r="AK226" s="13"/>
      <c r="AL226" s="13"/>
      <c r="AM226" s="13"/>
      <c r="AN226" s="13"/>
      <c r="AO226" s="13"/>
      <c r="AP226" s="13"/>
      <c r="AQ226" s="13"/>
      <c r="AR226" s="13"/>
      <c r="AS226" s="13"/>
      <c r="AT226" s="13"/>
      <c r="AU226" s="13"/>
      <c r="AV226" s="13"/>
      <c r="AW226" s="13"/>
      <c r="AX226" s="13"/>
      <c r="AY226" s="13"/>
      <c r="AZ226" s="13"/>
      <c r="BA226" s="13"/>
      <c r="BB226" s="15"/>
      <c r="BC226" s="15"/>
      <c r="BD226" s="15"/>
      <c r="BE226" s="15"/>
      <c r="BF226" s="7"/>
      <c r="BG226" s="15"/>
      <c r="BH226" s="2"/>
      <c r="BI226" s="13"/>
    </row>
    <row r="227" spans="1:61" customFormat="1">
      <c r="A227" s="13"/>
      <c r="B227" s="13"/>
      <c r="C227" s="14"/>
      <c r="D227" s="15"/>
      <c r="E227" s="14"/>
      <c r="F227" s="15"/>
      <c r="G227" s="15"/>
      <c r="H227" s="13"/>
      <c r="I227" s="13"/>
      <c r="J227" s="15"/>
      <c r="K227" s="15"/>
      <c r="L227" s="13"/>
      <c r="M227" s="13"/>
      <c r="N227" s="15"/>
      <c r="O227" s="15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5"/>
      <c r="BC227" s="15"/>
      <c r="BD227" s="15"/>
      <c r="BE227" s="15"/>
      <c r="BF227" s="7"/>
      <c r="BG227" s="15"/>
      <c r="BH227" s="2"/>
      <c r="BI227" s="13"/>
    </row>
    <row r="228" spans="1:61" customFormat="1">
      <c r="A228" s="13"/>
      <c r="B228" s="13"/>
      <c r="C228" s="14"/>
      <c r="D228" s="15"/>
      <c r="E228" s="14"/>
      <c r="F228" s="15"/>
      <c r="G228" s="15"/>
      <c r="H228" s="13"/>
      <c r="I228" s="13"/>
      <c r="J228" s="15"/>
      <c r="K228" s="15"/>
      <c r="L228" s="13"/>
      <c r="M228" s="13"/>
      <c r="N228" s="15"/>
      <c r="O228" s="15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5"/>
      <c r="BC228" s="15"/>
      <c r="BD228" s="15"/>
      <c r="BE228" s="15"/>
      <c r="BF228" s="7"/>
      <c r="BG228" s="15"/>
      <c r="BH228" s="2"/>
      <c r="BI228" s="13"/>
    </row>
    <row r="229" spans="1:61" customFormat="1">
      <c r="A229" s="13"/>
      <c r="B229" s="13"/>
      <c r="C229" s="14"/>
      <c r="D229" s="15"/>
      <c r="E229" s="14"/>
      <c r="F229" s="15"/>
      <c r="G229" s="15"/>
      <c r="H229" s="13"/>
      <c r="I229" s="13"/>
      <c r="J229" s="15"/>
      <c r="K229" s="15"/>
      <c r="L229" s="13"/>
      <c r="M229" s="13"/>
      <c r="N229" s="15"/>
      <c r="O229" s="15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5"/>
      <c r="BC229" s="15"/>
      <c r="BD229" s="15"/>
      <c r="BE229" s="15"/>
      <c r="BF229" s="7"/>
      <c r="BG229" s="15"/>
      <c r="BH229" s="2"/>
      <c r="BI229" s="13"/>
    </row>
    <row r="230" spans="1:61" customFormat="1">
      <c r="A230" s="13"/>
      <c r="B230" s="13"/>
      <c r="C230" s="14"/>
      <c r="D230" s="15"/>
      <c r="E230" s="14"/>
      <c r="F230" s="15"/>
      <c r="G230" s="15"/>
      <c r="H230" s="13"/>
      <c r="I230" s="13"/>
      <c r="J230" s="15"/>
      <c r="K230" s="15"/>
      <c r="L230" s="13"/>
      <c r="M230" s="13"/>
      <c r="N230" s="15"/>
      <c r="O230" s="15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5"/>
      <c r="BC230" s="15"/>
      <c r="BD230" s="15"/>
      <c r="BE230" s="15"/>
      <c r="BF230" s="7"/>
      <c r="BG230" s="15"/>
      <c r="BH230" s="2"/>
      <c r="BI230" s="13"/>
    </row>
    <row r="231" spans="1:61" customFormat="1">
      <c r="A231" s="13"/>
      <c r="B231" s="13"/>
      <c r="C231" s="14"/>
      <c r="D231" s="15"/>
      <c r="E231" s="14"/>
      <c r="F231" s="15"/>
      <c r="G231" s="15"/>
      <c r="H231" s="13"/>
      <c r="I231" s="13"/>
      <c r="J231" s="15"/>
      <c r="K231" s="15"/>
      <c r="L231" s="13"/>
      <c r="M231" s="13"/>
      <c r="N231" s="15"/>
      <c r="O231" s="15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  <c r="AA231" s="13"/>
      <c r="AB231" s="13"/>
      <c r="AC231" s="13"/>
      <c r="AD231" s="13"/>
      <c r="AE231" s="13"/>
      <c r="AF231" s="13"/>
      <c r="AG231" s="13"/>
      <c r="AH231" s="13"/>
      <c r="AI231" s="13"/>
      <c r="AJ231" s="13"/>
      <c r="AK231" s="13"/>
      <c r="AL231" s="13"/>
      <c r="AM231" s="13"/>
      <c r="AN231" s="13"/>
      <c r="AO231" s="13"/>
      <c r="AP231" s="13"/>
      <c r="AQ231" s="13"/>
      <c r="AR231" s="13"/>
      <c r="AS231" s="13"/>
      <c r="AT231" s="13"/>
      <c r="AU231" s="13"/>
      <c r="AV231" s="13"/>
      <c r="AW231" s="13"/>
      <c r="AX231" s="13"/>
      <c r="AY231" s="13"/>
      <c r="AZ231" s="13"/>
      <c r="BA231" s="13"/>
      <c r="BB231" s="15"/>
      <c r="BC231" s="15"/>
      <c r="BD231" s="15"/>
      <c r="BE231" s="15"/>
      <c r="BF231" s="7"/>
      <c r="BG231" s="15"/>
      <c r="BH231" s="2"/>
      <c r="BI231" s="13"/>
    </row>
    <row r="232" spans="1:61" customFormat="1">
      <c r="A232" s="13"/>
      <c r="B232" s="13"/>
      <c r="C232" s="14"/>
      <c r="D232" s="15"/>
      <c r="E232" s="14"/>
      <c r="F232" s="15"/>
      <c r="G232" s="15"/>
      <c r="H232" s="13"/>
      <c r="I232" s="13"/>
      <c r="J232" s="15"/>
      <c r="K232" s="15"/>
      <c r="L232" s="13"/>
      <c r="M232" s="13"/>
      <c r="N232" s="15"/>
      <c r="O232" s="15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  <c r="AA232" s="13"/>
      <c r="AB232" s="13"/>
      <c r="AC232" s="13"/>
      <c r="AD232" s="13"/>
      <c r="AE232" s="13"/>
      <c r="AF232" s="13"/>
      <c r="AG232" s="13"/>
      <c r="AH232" s="13"/>
      <c r="AI232" s="13"/>
      <c r="AJ232" s="13"/>
      <c r="AK232" s="13"/>
      <c r="AL232" s="13"/>
      <c r="AM232" s="13"/>
      <c r="AN232" s="13"/>
      <c r="AO232" s="13"/>
      <c r="AP232" s="13"/>
      <c r="AQ232" s="13"/>
      <c r="AR232" s="13"/>
      <c r="AS232" s="13"/>
      <c r="AT232" s="13"/>
      <c r="AU232" s="13"/>
      <c r="AV232" s="13"/>
      <c r="AW232" s="13"/>
      <c r="AX232" s="13"/>
      <c r="AY232" s="13"/>
      <c r="AZ232" s="13"/>
      <c r="BA232" s="13"/>
      <c r="BB232" s="15"/>
      <c r="BC232" s="15"/>
      <c r="BD232" s="15"/>
      <c r="BE232" s="15"/>
      <c r="BF232" s="7"/>
      <c r="BG232" s="15"/>
      <c r="BH232" s="2"/>
      <c r="BI232" s="13"/>
    </row>
    <row r="233" spans="1:61" customFormat="1">
      <c r="A233" s="13"/>
      <c r="B233" s="13"/>
      <c r="C233" s="14"/>
      <c r="D233" s="15"/>
      <c r="E233" s="14"/>
      <c r="F233" s="15"/>
      <c r="G233" s="15"/>
      <c r="H233" s="13"/>
      <c r="I233" s="13"/>
      <c r="J233" s="15"/>
      <c r="K233" s="15"/>
      <c r="L233" s="13"/>
      <c r="M233" s="13"/>
      <c r="N233" s="15"/>
      <c r="O233" s="15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  <c r="AA233" s="13"/>
      <c r="AB233" s="13"/>
      <c r="AC233" s="13"/>
      <c r="AD233" s="13"/>
      <c r="AE233" s="13"/>
      <c r="AF233" s="13"/>
      <c r="AG233" s="13"/>
      <c r="AH233" s="13"/>
      <c r="AI233" s="13"/>
      <c r="AJ233" s="13"/>
      <c r="AK233" s="13"/>
      <c r="AL233" s="13"/>
      <c r="AM233" s="13"/>
      <c r="AN233" s="13"/>
      <c r="AO233" s="13"/>
      <c r="AP233" s="13"/>
      <c r="AQ233" s="13"/>
      <c r="AR233" s="13"/>
      <c r="AS233" s="13"/>
      <c r="AT233" s="13"/>
      <c r="AU233" s="13"/>
      <c r="AV233" s="13"/>
      <c r="AW233" s="13"/>
      <c r="AX233" s="13"/>
      <c r="AY233" s="13"/>
      <c r="AZ233" s="13"/>
      <c r="BA233" s="13"/>
      <c r="BB233" s="15"/>
      <c r="BC233" s="15"/>
      <c r="BD233" s="15"/>
      <c r="BE233" s="15"/>
      <c r="BF233" s="7"/>
      <c r="BG233" s="15"/>
      <c r="BH233" s="2"/>
      <c r="BI233" s="13"/>
    </row>
    <row r="234" spans="1:61" customFormat="1">
      <c r="A234" s="13"/>
      <c r="B234" s="13"/>
      <c r="C234" s="14"/>
      <c r="D234" s="15"/>
      <c r="E234" s="14"/>
      <c r="F234" s="15"/>
      <c r="G234" s="15"/>
      <c r="H234" s="13"/>
      <c r="I234" s="13"/>
      <c r="J234" s="15"/>
      <c r="K234" s="15"/>
      <c r="L234" s="13"/>
      <c r="M234" s="13"/>
      <c r="N234" s="15"/>
      <c r="O234" s="15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  <c r="AA234" s="13"/>
      <c r="AB234" s="13"/>
      <c r="AC234" s="13"/>
      <c r="AD234" s="13"/>
      <c r="AE234" s="13"/>
      <c r="AF234" s="13"/>
      <c r="AG234" s="13"/>
      <c r="AH234" s="13"/>
      <c r="AI234" s="13"/>
      <c r="AJ234" s="13"/>
      <c r="AK234" s="13"/>
      <c r="AL234" s="13"/>
      <c r="AM234" s="13"/>
      <c r="AN234" s="13"/>
      <c r="AO234" s="13"/>
      <c r="AP234" s="13"/>
      <c r="AQ234" s="13"/>
      <c r="AR234" s="13"/>
      <c r="AS234" s="13"/>
      <c r="AT234" s="13"/>
      <c r="AU234" s="13"/>
      <c r="AV234" s="13"/>
      <c r="AW234" s="13"/>
      <c r="AX234" s="13"/>
      <c r="AY234" s="13"/>
      <c r="AZ234" s="13"/>
      <c r="BA234" s="13"/>
      <c r="BB234" s="15"/>
      <c r="BC234" s="15"/>
      <c r="BD234" s="15"/>
      <c r="BE234" s="15"/>
      <c r="BF234" s="7"/>
      <c r="BG234" s="15"/>
      <c r="BH234" s="2"/>
      <c r="BI234" s="13"/>
    </row>
    <row r="235" spans="1:61" customFormat="1">
      <c r="A235" s="13"/>
      <c r="B235" s="13"/>
      <c r="C235" s="14"/>
      <c r="D235" s="15"/>
      <c r="E235" s="14"/>
      <c r="F235" s="15"/>
      <c r="G235" s="15"/>
      <c r="H235" s="13"/>
      <c r="I235" s="13"/>
      <c r="J235" s="15"/>
      <c r="K235" s="15"/>
      <c r="L235" s="13"/>
      <c r="M235" s="13"/>
      <c r="N235" s="15"/>
      <c r="O235" s="15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  <c r="AA235" s="13"/>
      <c r="AB235" s="13"/>
      <c r="AC235" s="13"/>
      <c r="AD235" s="13"/>
      <c r="AE235" s="13"/>
      <c r="AF235" s="13"/>
      <c r="AG235" s="13"/>
      <c r="AH235" s="13"/>
      <c r="AI235" s="13"/>
      <c r="AJ235" s="13"/>
      <c r="AK235" s="13"/>
      <c r="AL235" s="13"/>
      <c r="AM235" s="13"/>
      <c r="AN235" s="13"/>
      <c r="AO235" s="13"/>
      <c r="AP235" s="13"/>
      <c r="AQ235" s="13"/>
      <c r="AR235" s="13"/>
      <c r="AS235" s="13"/>
      <c r="AT235" s="13"/>
      <c r="AU235" s="13"/>
      <c r="AV235" s="13"/>
      <c r="AW235" s="13"/>
      <c r="AX235" s="13"/>
      <c r="AY235" s="13"/>
      <c r="AZ235" s="13"/>
      <c r="BA235" s="13"/>
      <c r="BB235" s="15"/>
      <c r="BC235" s="15"/>
      <c r="BD235" s="15"/>
      <c r="BE235" s="15"/>
      <c r="BF235" s="7"/>
      <c r="BG235" s="15"/>
      <c r="BH235" s="2"/>
      <c r="BI235" s="13"/>
    </row>
    <row r="236" spans="1:61" customFormat="1">
      <c r="A236" s="13"/>
      <c r="B236" s="13"/>
      <c r="C236" s="14"/>
      <c r="D236" s="15"/>
      <c r="E236" s="14"/>
      <c r="F236" s="15"/>
      <c r="G236" s="15"/>
      <c r="H236" s="13"/>
      <c r="I236" s="13"/>
      <c r="J236" s="15"/>
      <c r="K236" s="15"/>
      <c r="L236" s="13"/>
      <c r="M236" s="13"/>
      <c r="N236" s="15"/>
      <c r="O236" s="15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  <c r="AA236" s="13"/>
      <c r="AB236" s="13"/>
      <c r="AC236" s="13"/>
      <c r="AD236" s="13"/>
      <c r="AE236" s="13"/>
      <c r="AF236" s="13"/>
      <c r="AG236" s="13"/>
      <c r="AH236" s="13"/>
      <c r="AI236" s="13"/>
      <c r="AJ236" s="13"/>
      <c r="AK236" s="13"/>
      <c r="AL236" s="13"/>
      <c r="AM236" s="13"/>
      <c r="AN236" s="13"/>
      <c r="AO236" s="13"/>
      <c r="AP236" s="13"/>
      <c r="AQ236" s="13"/>
      <c r="AR236" s="13"/>
      <c r="AS236" s="13"/>
      <c r="AT236" s="13"/>
      <c r="AU236" s="13"/>
      <c r="AV236" s="13"/>
      <c r="AW236" s="13"/>
      <c r="AX236" s="13"/>
      <c r="AY236" s="13"/>
      <c r="AZ236" s="13"/>
      <c r="BA236" s="13"/>
      <c r="BB236" s="15"/>
      <c r="BC236" s="15"/>
      <c r="BD236" s="15"/>
      <c r="BE236" s="15"/>
      <c r="BF236" s="7"/>
      <c r="BG236" s="15"/>
      <c r="BH236" s="2"/>
      <c r="BI236" s="13"/>
    </row>
    <row r="237" spans="1:61" customFormat="1">
      <c r="A237" s="13"/>
      <c r="B237" s="13"/>
      <c r="C237" s="14"/>
      <c r="D237" s="15"/>
      <c r="E237" s="14"/>
      <c r="F237" s="15"/>
      <c r="G237" s="15"/>
      <c r="H237" s="13"/>
      <c r="I237" s="13"/>
      <c r="J237" s="15"/>
      <c r="K237" s="15"/>
      <c r="L237" s="13"/>
      <c r="M237" s="13"/>
      <c r="N237" s="15"/>
      <c r="O237" s="15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  <c r="AA237" s="13"/>
      <c r="AB237" s="13"/>
      <c r="AC237" s="13"/>
      <c r="AD237" s="13"/>
      <c r="AE237" s="13"/>
      <c r="AF237" s="13"/>
      <c r="AG237" s="13"/>
      <c r="AH237" s="13"/>
      <c r="AI237" s="13"/>
      <c r="AJ237" s="13"/>
      <c r="AK237" s="13"/>
      <c r="AL237" s="13"/>
      <c r="AM237" s="13"/>
      <c r="AN237" s="13"/>
      <c r="AO237" s="13"/>
      <c r="AP237" s="13"/>
      <c r="AQ237" s="13"/>
      <c r="AR237" s="13"/>
      <c r="AS237" s="13"/>
      <c r="AT237" s="13"/>
      <c r="AU237" s="13"/>
      <c r="AV237" s="13"/>
      <c r="AW237" s="13"/>
      <c r="AX237" s="13"/>
      <c r="AY237" s="13"/>
      <c r="AZ237" s="13"/>
      <c r="BA237" s="13"/>
      <c r="BB237" s="15"/>
      <c r="BC237" s="15"/>
      <c r="BD237" s="15"/>
      <c r="BE237" s="15"/>
      <c r="BF237" s="7"/>
      <c r="BG237" s="15"/>
      <c r="BH237" s="2"/>
      <c r="BI237" s="13"/>
    </row>
    <row r="238" spans="1:61" customFormat="1">
      <c r="A238" s="13"/>
      <c r="B238" s="13"/>
      <c r="C238" s="14"/>
      <c r="D238" s="15"/>
      <c r="E238" s="14"/>
      <c r="F238" s="15"/>
      <c r="G238" s="15"/>
      <c r="H238" s="13"/>
      <c r="I238" s="13"/>
      <c r="J238" s="15"/>
      <c r="K238" s="15"/>
      <c r="L238" s="13"/>
      <c r="M238" s="13"/>
      <c r="N238" s="15"/>
      <c r="O238" s="15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  <c r="AA238" s="13"/>
      <c r="AB238" s="13"/>
      <c r="AC238" s="13"/>
      <c r="AD238" s="13"/>
      <c r="AE238" s="13"/>
      <c r="AF238" s="13"/>
      <c r="AG238" s="13"/>
      <c r="AH238" s="13"/>
      <c r="AI238" s="13"/>
      <c r="AJ238" s="13"/>
      <c r="AK238" s="13"/>
      <c r="AL238" s="13"/>
      <c r="AM238" s="13"/>
      <c r="AN238" s="13"/>
      <c r="AO238" s="13"/>
      <c r="AP238" s="13"/>
      <c r="AQ238" s="13"/>
      <c r="AR238" s="13"/>
      <c r="AS238" s="13"/>
      <c r="AT238" s="13"/>
      <c r="AU238" s="13"/>
      <c r="AV238" s="13"/>
      <c r="AW238" s="13"/>
      <c r="AX238" s="13"/>
      <c r="AY238" s="13"/>
      <c r="AZ238" s="13"/>
      <c r="BA238" s="13"/>
      <c r="BB238" s="15"/>
      <c r="BC238" s="15"/>
      <c r="BD238" s="15"/>
      <c r="BE238" s="15"/>
      <c r="BF238" s="7"/>
      <c r="BG238" s="15"/>
      <c r="BH238" s="2"/>
      <c r="BI238" s="13"/>
    </row>
    <row r="239" spans="1:61" customFormat="1">
      <c r="A239" s="13"/>
      <c r="B239" s="13"/>
      <c r="C239" s="14"/>
      <c r="D239" s="15"/>
      <c r="E239" s="14"/>
      <c r="F239" s="15"/>
      <c r="G239" s="15"/>
      <c r="H239" s="13"/>
      <c r="I239" s="13"/>
      <c r="J239" s="15"/>
      <c r="K239" s="15"/>
      <c r="L239" s="13"/>
      <c r="M239" s="13"/>
      <c r="N239" s="15"/>
      <c r="O239" s="15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  <c r="AA239" s="13"/>
      <c r="AB239" s="13"/>
      <c r="AC239" s="13"/>
      <c r="AD239" s="13"/>
      <c r="AE239" s="13"/>
      <c r="AF239" s="13"/>
      <c r="AG239" s="13"/>
      <c r="AH239" s="13"/>
      <c r="AI239" s="13"/>
      <c r="AJ239" s="13"/>
      <c r="AK239" s="13"/>
      <c r="AL239" s="13"/>
      <c r="AM239" s="13"/>
      <c r="AN239" s="13"/>
      <c r="AO239" s="13"/>
      <c r="AP239" s="13"/>
      <c r="AQ239" s="13"/>
      <c r="AR239" s="13"/>
      <c r="AS239" s="13"/>
      <c r="AT239" s="13"/>
      <c r="AU239" s="13"/>
      <c r="AV239" s="13"/>
      <c r="AW239" s="13"/>
      <c r="AX239" s="13"/>
      <c r="AY239" s="13"/>
      <c r="AZ239" s="13"/>
      <c r="BA239" s="13"/>
      <c r="BB239" s="15"/>
      <c r="BC239" s="15"/>
      <c r="BD239" s="15"/>
      <c r="BE239" s="15"/>
      <c r="BF239" s="7"/>
      <c r="BG239" s="15"/>
      <c r="BH239" s="2"/>
      <c r="BI239" s="13"/>
    </row>
    <row r="240" spans="1:61" customFormat="1">
      <c r="A240" s="13"/>
      <c r="B240" s="13"/>
      <c r="C240" s="14"/>
      <c r="D240" s="15"/>
      <c r="E240" s="14"/>
      <c r="F240" s="15"/>
      <c r="G240" s="15"/>
      <c r="H240" s="13"/>
      <c r="I240" s="13"/>
      <c r="J240" s="15"/>
      <c r="K240" s="15"/>
      <c r="L240" s="13"/>
      <c r="M240" s="13"/>
      <c r="N240" s="15"/>
      <c r="O240" s="15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  <c r="AA240" s="13"/>
      <c r="AB240" s="13"/>
      <c r="AC240" s="13"/>
      <c r="AD240" s="13"/>
      <c r="AE240" s="13"/>
      <c r="AF240" s="13"/>
      <c r="AG240" s="13"/>
      <c r="AH240" s="13"/>
      <c r="AI240" s="13"/>
      <c r="AJ240" s="13"/>
      <c r="AK240" s="13"/>
      <c r="AL240" s="13"/>
      <c r="AM240" s="13"/>
      <c r="AN240" s="13"/>
      <c r="AO240" s="13"/>
      <c r="AP240" s="13"/>
      <c r="AQ240" s="13"/>
      <c r="AR240" s="13"/>
      <c r="AS240" s="13"/>
      <c r="AT240" s="13"/>
      <c r="AU240" s="13"/>
      <c r="AV240" s="13"/>
      <c r="AW240" s="13"/>
      <c r="AX240" s="13"/>
      <c r="AY240" s="13"/>
      <c r="AZ240" s="13"/>
      <c r="BA240" s="13"/>
      <c r="BB240" s="15"/>
      <c r="BC240" s="15"/>
      <c r="BD240" s="15"/>
      <c r="BE240" s="15"/>
      <c r="BF240" s="7"/>
      <c r="BG240" s="15"/>
      <c r="BH240" s="2"/>
      <c r="BI240" s="13"/>
    </row>
    <row r="241" spans="1:61" customFormat="1">
      <c r="A241" s="13"/>
      <c r="B241" s="13"/>
      <c r="C241" s="14"/>
      <c r="D241" s="15"/>
      <c r="E241" s="14"/>
      <c r="F241" s="15"/>
      <c r="G241" s="15"/>
      <c r="H241" s="13"/>
      <c r="I241" s="13"/>
      <c r="J241" s="15"/>
      <c r="K241" s="15"/>
      <c r="L241" s="13"/>
      <c r="M241" s="13"/>
      <c r="N241" s="15"/>
      <c r="O241" s="15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  <c r="AA241" s="13"/>
      <c r="AB241" s="13"/>
      <c r="AC241" s="13"/>
      <c r="AD241" s="13"/>
      <c r="AE241" s="13"/>
      <c r="AF241" s="13"/>
      <c r="AG241" s="13"/>
      <c r="AH241" s="13"/>
      <c r="AI241" s="13"/>
      <c r="AJ241" s="13"/>
      <c r="AK241" s="13"/>
      <c r="AL241" s="13"/>
      <c r="AM241" s="13"/>
      <c r="AN241" s="13"/>
      <c r="AO241" s="13"/>
      <c r="AP241" s="13"/>
      <c r="AQ241" s="13"/>
      <c r="AR241" s="13"/>
      <c r="AS241" s="13"/>
      <c r="AT241" s="13"/>
      <c r="AU241" s="13"/>
      <c r="AV241" s="13"/>
      <c r="AW241" s="13"/>
      <c r="AX241" s="13"/>
      <c r="AY241" s="13"/>
      <c r="AZ241" s="13"/>
      <c r="BA241" s="13"/>
      <c r="BB241" s="15"/>
      <c r="BC241" s="15"/>
      <c r="BD241" s="15"/>
      <c r="BE241" s="15"/>
      <c r="BF241" s="7"/>
      <c r="BG241" s="15"/>
      <c r="BH241" s="2"/>
      <c r="BI241" s="13"/>
    </row>
    <row r="242" spans="1:61" customFormat="1">
      <c r="A242" s="13"/>
      <c r="B242" s="13"/>
      <c r="C242" s="14"/>
      <c r="D242" s="15"/>
      <c r="E242" s="14"/>
      <c r="F242" s="15"/>
      <c r="G242" s="15"/>
      <c r="H242" s="13"/>
      <c r="I242" s="13"/>
      <c r="J242" s="15"/>
      <c r="K242" s="15"/>
      <c r="L242" s="13"/>
      <c r="M242" s="13"/>
      <c r="N242" s="15"/>
      <c r="O242" s="15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  <c r="AA242" s="13"/>
      <c r="AB242" s="13"/>
      <c r="AC242" s="13"/>
      <c r="AD242" s="13"/>
      <c r="AE242" s="13"/>
      <c r="AF242" s="13"/>
      <c r="AG242" s="13"/>
      <c r="AH242" s="13"/>
      <c r="AI242" s="13"/>
      <c r="AJ242" s="13"/>
      <c r="AK242" s="13"/>
      <c r="AL242" s="13"/>
      <c r="AM242" s="13"/>
      <c r="AN242" s="13"/>
      <c r="AO242" s="13"/>
      <c r="AP242" s="13"/>
      <c r="AQ242" s="13"/>
      <c r="AR242" s="13"/>
      <c r="AS242" s="13"/>
      <c r="AT242" s="13"/>
      <c r="AU242" s="13"/>
      <c r="AV242" s="13"/>
      <c r="AW242" s="13"/>
      <c r="AX242" s="13"/>
      <c r="AY242" s="13"/>
      <c r="AZ242" s="13"/>
      <c r="BA242" s="13"/>
      <c r="BB242" s="15"/>
      <c r="BC242" s="15"/>
      <c r="BD242" s="15"/>
      <c r="BE242" s="15"/>
      <c r="BF242" s="7"/>
      <c r="BG242" s="15"/>
      <c r="BH242" s="2"/>
      <c r="BI242" s="13"/>
    </row>
    <row r="243" spans="1:61" customFormat="1">
      <c r="A243" s="13"/>
      <c r="B243" s="13"/>
      <c r="C243" s="14"/>
      <c r="D243" s="15"/>
      <c r="E243" s="14"/>
      <c r="F243" s="15"/>
      <c r="G243" s="15"/>
      <c r="H243" s="13"/>
      <c r="I243" s="13"/>
      <c r="J243" s="15"/>
      <c r="K243" s="15"/>
      <c r="L243" s="13"/>
      <c r="M243" s="13"/>
      <c r="N243" s="15"/>
      <c r="O243" s="15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  <c r="AA243" s="13"/>
      <c r="AB243" s="13"/>
      <c r="AC243" s="13"/>
      <c r="AD243" s="13"/>
      <c r="AE243" s="13"/>
      <c r="AF243" s="13"/>
      <c r="AG243" s="13"/>
      <c r="AH243" s="13"/>
      <c r="AI243" s="13"/>
      <c r="AJ243" s="13"/>
      <c r="AK243" s="13"/>
      <c r="AL243" s="13"/>
      <c r="AM243" s="13"/>
      <c r="AN243" s="13"/>
      <c r="AO243" s="13"/>
      <c r="AP243" s="13"/>
      <c r="AQ243" s="13"/>
      <c r="AR243" s="13"/>
      <c r="AS243" s="13"/>
      <c r="AT243" s="13"/>
      <c r="AU243" s="13"/>
      <c r="AV243" s="13"/>
      <c r="AW243" s="13"/>
      <c r="AX243" s="13"/>
      <c r="AY243" s="13"/>
      <c r="AZ243" s="13"/>
      <c r="BA243" s="13"/>
      <c r="BB243" s="15"/>
      <c r="BC243" s="15"/>
      <c r="BD243" s="15"/>
      <c r="BE243" s="15"/>
      <c r="BF243" s="7"/>
      <c r="BG243" s="15"/>
      <c r="BH243" s="2"/>
      <c r="BI243" s="13"/>
    </row>
    <row r="244" spans="1:61" customFormat="1">
      <c r="A244" s="13"/>
      <c r="B244" s="13"/>
      <c r="C244" s="14"/>
      <c r="D244" s="15"/>
      <c r="E244" s="14"/>
      <c r="F244" s="15"/>
      <c r="G244" s="15"/>
      <c r="H244" s="13"/>
      <c r="I244" s="13"/>
      <c r="J244" s="15"/>
      <c r="K244" s="15"/>
      <c r="L244" s="13"/>
      <c r="M244" s="13"/>
      <c r="N244" s="15"/>
      <c r="O244" s="15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  <c r="AA244" s="13"/>
      <c r="AB244" s="13"/>
      <c r="AC244" s="13"/>
      <c r="AD244" s="13"/>
      <c r="AE244" s="13"/>
      <c r="AF244" s="13"/>
      <c r="AG244" s="13"/>
      <c r="AH244" s="13"/>
      <c r="AI244" s="13"/>
      <c r="AJ244" s="13"/>
      <c r="AK244" s="13"/>
      <c r="AL244" s="13"/>
      <c r="AM244" s="13"/>
      <c r="AN244" s="13"/>
      <c r="AO244" s="13"/>
      <c r="AP244" s="13"/>
      <c r="AQ244" s="13"/>
      <c r="AR244" s="13"/>
      <c r="AS244" s="13"/>
      <c r="AT244" s="13"/>
      <c r="AU244" s="13"/>
      <c r="AV244" s="13"/>
      <c r="AW244" s="13"/>
      <c r="AX244" s="13"/>
      <c r="AY244" s="13"/>
      <c r="AZ244" s="13"/>
      <c r="BA244" s="13"/>
      <c r="BB244" s="15"/>
      <c r="BC244" s="15"/>
      <c r="BD244" s="15"/>
      <c r="BE244" s="15"/>
      <c r="BF244" s="7"/>
      <c r="BG244" s="15"/>
      <c r="BH244" s="2"/>
      <c r="BI244" s="13"/>
    </row>
    <row r="245" spans="1:61" customFormat="1">
      <c r="A245" s="13"/>
      <c r="B245" s="13"/>
      <c r="C245" s="14"/>
      <c r="D245" s="15"/>
      <c r="E245" s="14"/>
      <c r="F245" s="15"/>
      <c r="G245" s="15"/>
      <c r="H245" s="13"/>
      <c r="I245" s="13"/>
      <c r="J245" s="15"/>
      <c r="K245" s="15"/>
      <c r="L245" s="13"/>
      <c r="M245" s="13"/>
      <c r="N245" s="15"/>
      <c r="O245" s="15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  <c r="AA245" s="13"/>
      <c r="AB245" s="13"/>
      <c r="AC245" s="13"/>
      <c r="AD245" s="13"/>
      <c r="AE245" s="13"/>
      <c r="AF245" s="13"/>
      <c r="AG245" s="13"/>
      <c r="AH245" s="13"/>
      <c r="AI245" s="13"/>
      <c r="AJ245" s="13"/>
      <c r="AK245" s="13"/>
      <c r="AL245" s="13"/>
      <c r="AM245" s="13"/>
      <c r="AN245" s="13"/>
      <c r="AO245" s="13"/>
      <c r="AP245" s="13"/>
      <c r="AQ245" s="13"/>
      <c r="AR245" s="13"/>
      <c r="AS245" s="13"/>
      <c r="AT245" s="13"/>
      <c r="AU245" s="13"/>
      <c r="AV245" s="13"/>
      <c r="AW245" s="13"/>
      <c r="AX245" s="13"/>
      <c r="AY245" s="13"/>
      <c r="AZ245" s="13"/>
      <c r="BA245" s="13"/>
      <c r="BB245" s="15"/>
      <c r="BC245" s="15"/>
      <c r="BD245" s="15"/>
      <c r="BE245" s="15"/>
      <c r="BF245" s="7"/>
      <c r="BG245" s="15"/>
      <c r="BH245" s="2"/>
      <c r="BI245" s="13"/>
    </row>
    <row r="246" spans="1:61" customFormat="1">
      <c r="A246" s="13"/>
      <c r="B246" s="13"/>
      <c r="C246" s="14"/>
      <c r="D246" s="15"/>
      <c r="E246" s="14"/>
      <c r="F246" s="15"/>
      <c r="G246" s="15"/>
      <c r="H246" s="13"/>
      <c r="I246" s="13"/>
      <c r="J246" s="15"/>
      <c r="K246" s="15"/>
      <c r="L246" s="13"/>
      <c r="M246" s="13"/>
      <c r="N246" s="15"/>
      <c r="O246" s="15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  <c r="AA246" s="13"/>
      <c r="AB246" s="13"/>
      <c r="AC246" s="13"/>
      <c r="AD246" s="13"/>
      <c r="AE246" s="13"/>
      <c r="AF246" s="13"/>
      <c r="AG246" s="13"/>
      <c r="AH246" s="13"/>
      <c r="AI246" s="13"/>
      <c r="AJ246" s="13"/>
      <c r="AK246" s="13"/>
      <c r="AL246" s="13"/>
      <c r="AM246" s="13"/>
      <c r="AN246" s="13"/>
      <c r="AO246" s="13"/>
      <c r="AP246" s="13"/>
      <c r="AQ246" s="13"/>
      <c r="AR246" s="13"/>
      <c r="AS246" s="13"/>
      <c r="AT246" s="13"/>
      <c r="AU246" s="13"/>
      <c r="AV246" s="13"/>
      <c r="AW246" s="13"/>
      <c r="AX246" s="13"/>
      <c r="AY246" s="13"/>
      <c r="AZ246" s="13"/>
      <c r="BA246" s="13"/>
      <c r="BB246" s="15"/>
      <c r="BC246" s="15"/>
      <c r="BD246" s="15"/>
      <c r="BE246" s="15"/>
      <c r="BF246" s="7"/>
      <c r="BG246" s="15"/>
      <c r="BH246" s="2"/>
      <c r="BI246" s="13"/>
    </row>
    <row r="247" spans="1:61" customFormat="1">
      <c r="A247" s="13"/>
      <c r="B247" s="13"/>
      <c r="C247" s="14"/>
      <c r="D247" s="15"/>
      <c r="E247" s="14"/>
      <c r="F247" s="15"/>
      <c r="G247" s="15"/>
      <c r="H247" s="13"/>
      <c r="I247" s="13"/>
      <c r="J247" s="15"/>
      <c r="K247" s="15"/>
      <c r="L247" s="13"/>
      <c r="M247" s="13"/>
      <c r="N247" s="15"/>
      <c r="O247" s="15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  <c r="AA247" s="13"/>
      <c r="AB247" s="13"/>
      <c r="AC247" s="13"/>
      <c r="AD247" s="13"/>
      <c r="AE247" s="13"/>
      <c r="AF247" s="13"/>
      <c r="AG247" s="13"/>
      <c r="AH247" s="13"/>
      <c r="AI247" s="13"/>
      <c r="AJ247" s="13"/>
      <c r="AK247" s="13"/>
      <c r="AL247" s="13"/>
      <c r="AM247" s="13"/>
      <c r="AN247" s="13"/>
      <c r="AO247" s="13"/>
      <c r="AP247" s="13"/>
      <c r="AQ247" s="13"/>
      <c r="AR247" s="13"/>
      <c r="AS247" s="13"/>
      <c r="AT247" s="13"/>
      <c r="AU247" s="13"/>
      <c r="AV247" s="13"/>
      <c r="AW247" s="13"/>
      <c r="AX247" s="13"/>
      <c r="AY247" s="13"/>
      <c r="AZ247" s="13"/>
      <c r="BA247" s="13"/>
      <c r="BB247" s="15"/>
      <c r="BC247" s="15"/>
      <c r="BD247" s="15"/>
      <c r="BE247" s="15"/>
      <c r="BF247" s="7"/>
      <c r="BG247" s="15"/>
      <c r="BH247" s="2"/>
      <c r="BI247" s="13"/>
    </row>
    <row r="248" spans="1:61" customFormat="1">
      <c r="A248" s="13"/>
      <c r="B248" s="13"/>
      <c r="C248" s="14"/>
      <c r="D248" s="15"/>
      <c r="E248" s="14"/>
      <c r="F248" s="15"/>
      <c r="G248" s="15"/>
      <c r="H248" s="13"/>
      <c r="I248" s="13"/>
      <c r="J248" s="15"/>
      <c r="K248" s="15"/>
      <c r="L248" s="13"/>
      <c r="M248" s="13"/>
      <c r="N248" s="15"/>
      <c r="O248" s="15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  <c r="AA248" s="13"/>
      <c r="AB248" s="13"/>
      <c r="AC248" s="13"/>
      <c r="AD248" s="13"/>
      <c r="AE248" s="13"/>
      <c r="AF248" s="13"/>
      <c r="AG248" s="13"/>
      <c r="AH248" s="13"/>
      <c r="AI248" s="13"/>
      <c r="AJ248" s="13"/>
      <c r="AK248" s="13"/>
      <c r="AL248" s="13"/>
      <c r="AM248" s="13"/>
      <c r="AN248" s="13"/>
      <c r="AO248" s="13"/>
      <c r="AP248" s="13"/>
      <c r="AQ248" s="13"/>
      <c r="AR248" s="13"/>
      <c r="AS248" s="13"/>
      <c r="AT248" s="13"/>
      <c r="AU248" s="13"/>
      <c r="AV248" s="13"/>
      <c r="AW248" s="13"/>
      <c r="AX248" s="13"/>
      <c r="AY248" s="13"/>
      <c r="AZ248" s="13"/>
      <c r="BA248" s="13"/>
      <c r="BB248" s="15"/>
      <c r="BC248" s="15"/>
      <c r="BD248" s="15"/>
      <c r="BE248" s="15"/>
      <c r="BF248" s="7"/>
      <c r="BG248" s="15"/>
      <c r="BH248" s="2"/>
      <c r="BI248" s="13"/>
    </row>
    <row r="249" spans="1:61" customFormat="1">
      <c r="A249" s="13"/>
      <c r="B249" s="13"/>
      <c r="C249" s="14"/>
      <c r="D249" s="15"/>
      <c r="E249" s="14"/>
      <c r="F249" s="15"/>
      <c r="G249" s="15"/>
      <c r="H249" s="13"/>
      <c r="I249" s="13"/>
      <c r="J249" s="15"/>
      <c r="K249" s="15"/>
      <c r="L249" s="13"/>
      <c r="M249" s="13"/>
      <c r="N249" s="15"/>
      <c r="O249" s="15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5"/>
      <c r="BC249" s="15"/>
      <c r="BD249" s="15"/>
      <c r="BE249" s="15"/>
      <c r="BF249" s="7"/>
      <c r="BG249" s="15"/>
      <c r="BH249" s="2"/>
      <c r="BI249" s="13"/>
    </row>
    <row r="250" spans="1:61" customFormat="1">
      <c r="A250" s="13"/>
      <c r="B250" s="13"/>
      <c r="C250" s="14"/>
      <c r="D250" s="15"/>
      <c r="E250" s="14"/>
      <c r="F250" s="15"/>
      <c r="G250" s="15"/>
      <c r="H250" s="13"/>
      <c r="I250" s="13"/>
      <c r="J250" s="15"/>
      <c r="K250" s="15"/>
      <c r="L250" s="13"/>
      <c r="M250" s="13"/>
      <c r="N250" s="15"/>
      <c r="O250" s="15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  <c r="AA250" s="13"/>
      <c r="AB250" s="13"/>
      <c r="AC250" s="13"/>
      <c r="AD250" s="13"/>
      <c r="AE250" s="13"/>
      <c r="AF250" s="13"/>
      <c r="AG250" s="13"/>
      <c r="AH250" s="13"/>
      <c r="AI250" s="13"/>
      <c r="AJ250" s="13"/>
      <c r="AK250" s="13"/>
      <c r="AL250" s="13"/>
      <c r="AM250" s="13"/>
      <c r="AN250" s="13"/>
      <c r="AO250" s="13"/>
      <c r="AP250" s="13"/>
      <c r="AQ250" s="13"/>
      <c r="AR250" s="13"/>
      <c r="AS250" s="13"/>
      <c r="AT250" s="13"/>
      <c r="AU250" s="13"/>
      <c r="AV250" s="13"/>
      <c r="AW250" s="13"/>
      <c r="AX250" s="13"/>
      <c r="AY250" s="13"/>
      <c r="AZ250" s="13"/>
      <c r="BA250" s="13"/>
      <c r="BB250" s="15"/>
      <c r="BC250" s="15"/>
      <c r="BD250" s="15"/>
      <c r="BE250" s="15"/>
      <c r="BF250" s="7"/>
      <c r="BG250" s="15"/>
      <c r="BH250" s="2"/>
      <c r="BI250" s="13"/>
    </row>
    <row r="251" spans="1:61" customFormat="1">
      <c r="A251" s="13"/>
      <c r="B251" s="13"/>
      <c r="C251" s="14"/>
      <c r="D251" s="15"/>
      <c r="E251" s="14"/>
      <c r="F251" s="15"/>
      <c r="G251" s="15"/>
      <c r="H251" s="13"/>
      <c r="I251" s="13"/>
      <c r="J251" s="15"/>
      <c r="K251" s="15"/>
      <c r="L251" s="13"/>
      <c r="M251" s="13"/>
      <c r="N251" s="15"/>
      <c r="O251" s="15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5"/>
      <c r="BC251" s="15"/>
      <c r="BD251" s="15"/>
      <c r="BE251" s="15"/>
      <c r="BF251" s="7"/>
      <c r="BG251" s="15"/>
      <c r="BH251" s="2"/>
      <c r="BI251" s="13"/>
    </row>
    <row r="252" spans="1:61" customFormat="1">
      <c r="A252" s="13"/>
      <c r="B252" s="13"/>
      <c r="C252" s="14"/>
      <c r="D252" s="15"/>
      <c r="E252" s="14"/>
      <c r="F252" s="15"/>
      <c r="G252" s="15"/>
      <c r="H252" s="13"/>
      <c r="I252" s="13"/>
      <c r="J252" s="15"/>
      <c r="K252" s="15"/>
      <c r="L252" s="13"/>
      <c r="M252" s="13"/>
      <c r="N252" s="15"/>
      <c r="O252" s="15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5"/>
      <c r="BC252" s="15"/>
      <c r="BD252" s="15"/>
      <c r="BE252" s="15"/>
      <c r="BF252" s="7"/>
      <c r="BG252" s="15"/>
      <c r="BH252" s="2"/>
      <c r="BI252" s="13"/>
    </row>
    <row r="253" spans="1:61" customFormat="1">
      <c r="A253" s="13"/>
      <c r="B253" s="13"/>
      <c r="C253" s="14"/>
      <c r="D253" s="15"/>
      <c r="E253" s="14"/>
      <c r="F253" s="15"/>
      <c r="G253" s="15"/>
      <c r="H253" s="13"/>
      <c r="I253" s="13"/>
      <c r="J253" s="15"/>
      <c r="K253" s="15"/>
      <c r="L253" s="13"/>
      <c r="M253" s="13"/>
      <c r="N253" s="15"/>
      <c r="O253" s="15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5"/>
      <c r="BC253" s="15"/>
      <c r="BD253" s="15"/>
      <c r="BE253" s="15"/>
      <c r="BF253" s="7"/>
      <c r="BG253" s="15"/>
      <c r="BH253" s="2"/>
      <c r="BI253" s="13"/>
    </row>
    <row r="254" spans="1:61" customFormat="1">
      <c r="A254" s="13"/>
      <c r="B254" s="13"/>
      <c r="C254" s="14"/>
      <c r="D254" s="15"/>
      <c r="E254" s="14"/>
      <c r="F254" s="15"/>
      <c r="G254" s="15"/>
      <c r="H254" s="13"/>
      <c r="I254" s="13"/>
      <c r="J254" s="15"/>
      <c r="K254" s="15"/>
      <c r="L254" s="13"/>
      <c r="M254" s="13"/>
      <c r="N254" s="15"/>
      <c r="O254" s="15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5"/>
      <c r="BC254" s="15"/>
      <c r="BD254" s="15"/>
      <c r="BE254" s="15"/>
      <c r="BF254" s="7"/>
      <c r="BG254" s="15"/>
      <c r="BH254" s="2"/>
      <c r="BI254" s="13"/>
    </row>
    <row r="255" spans="1:61" customFormat="1">
      <c r="A255" s="13"/>
      <c r="B255" s="13"/>
      <c r="C255" s="14"/>
      <c r="D255" s="15"/>
      <c r="E255" s="14"/>
      <c r="F255" s="15"/>
      <c r="G255" s="15"/>
      <c r="H255" s="13"/>
      <c r="I255" s="13"/>
      <c r="J255" s="15"/>
      <c r="K255" s="15"/>
      <c r="L255" s="13"/>
      <c r="M255" s="13"/>
      <c r="N255" s="15"/>
      <c r="O255" s="15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  <c r="AA255" s="13"/>
      <c r="AB255" s="13"/>
      <c r="AC255" s="13"/>
      <c r="AD255" s="13"/>
      <c r="AE255" s="13"/>
      <c r="AF255" s="13"/>
      <c r="AG255" s="13"/>
      <c r="AH255" s="13"/>
      <c r="AI255" s="13"/>
      <c r="AJ255" s="13"/>
      <c r="AK255" s="13"/>
      <c r="AL255" s="13"/>
      <c r="AM255" s="13"/>
      <c r="AN255" s="13"/>
      <c r="AO255" s="13"/>
      <c r="AP255" s="13"/>
      <c r="AQ255" s="13"/>
      <c r="AR255" s="13"/>
      <c r="AS255" s="13"/>
      <c r="AT255" s="13"/>
      <c r="AU255" s="13"/>
      <c r="AV255" s="13"/>
      <c r="AW255" s="13"/>
      <c r="AX255" s="13"/>
      <c r="AY255" s="13"/>
      <c r="AZ255" s="13"/>
      <c r="BA255" s="13"/>
      <c r="BB255" s="15"/>
      <c r="BC255" s="15"/>
      <c r="BD255" s="15"/>
      <c r="BE255" s="15"/>
      <c r="BF255" s="7"/>
      <c r="BG255" s="15"/>
      <c r="BH255" s="2"/>
      <c r="BI255" s="13"/>
    </row>
    <row r="256" spans="1:61" customFormat="1">
      <c r="A256" s="13"/>
      <c r="B256" s="13"/>
      <c r="C256" s="14"/>
      <c r="D256" s="15"/>
      <c r="E256" s="14"/>
      <c r="F256" s="15"/>
      <c r="G256" s="15"/>
      <c r="H256" s="13"/>
      <c r="I256" s="13"/>
      <c r="J256" s="15"/>
      <c r="K256" s="15"/>
      <c r="L256" s="13"/>
      <c r="M256" s="13"/>
      <c r="N256" s="15"/>
      <c r="O256" s="15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  <c r="AA256" s="13"/>
      <c r="AB256" s="13"/>
      <c r="AC256" s="13"/>
      <c r="AD256" s="13"/>
      <c r="AE256" s="13"/>
      <c r="AF256" s="13"/>
      <c r="AG256" s="13"/>
      <c r="AH256" s="13"/>
      <c r="AI256" s="13"/>
      <c r="AJ256" s="13"/>
      <c r="AK256" s="13"/>
      <c r="AL256" s="13"/>
      <c r="AM256" s="13"/>
      <c r="AN256" s="13"/>
      <c r="AO256" s="13"/>
      <c r="AP256" s="13"/>
      <c r="AQ256" s="13"/>
      <c r="AR256" s="13"/>
      <c r="AS256" s="13"/>
      <c r="AT256" s="13"/>
      <c r="AU256" s="13"/>
      <c r="AV256" s="13"/>
      <c r="AW256" s="13"/>
      <c r="AX256" s="13"/>
      <c r="AY256" s="13"/>
      <c r="AZ256" s="13"/>
      <c r="BA256" s="13"/>
      <c r="BB256" s="15"/>
      <c r="BC256" s="15"/>
      <c r="BD256" s="15"/>
      <c r="BE256" s="15"/>
      <c r="BF256" s="7"/>
      <c r="BG256" s="15"/>
      <c r="BH256" s="2"/>
      <c r="BI256" s="13"/>
    </row>
    <row r="257" spans="1:61" customFormat="1">
      <c r="A257" s="13"/>
      <c r="B257" s="13"/>
      <c r="C257" s="14"/>
      <c r="D257" s="15"/>
      <c r="E257" s="14"/>
      <c r="F257" s="15"/>
      <c r="G257" s="15"/>
      <c r="H257" s="13"/>
      <c r="I257" s="13"/>
      <c r="J257" s="15"/>
      <c r="K257" s="15"/>
      <c r="L257" s="13"/>
      <c r="M257" s="13"/>
      <c r="N257" s="15"/>
      <c r="O257" s="15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  <c r="AA257" s="13"/>
      <c r="AB257" s="13"/>
      <c r="AC257" s="13"/>
      <c r="AD257" s="13"/>
      <c r="AE257" s="13"/>
      <c r="AF257" s="13"/>
      <c r="AG257" s="13"/>
      <c r="AH257" s="13"/>
      <c r="AI257" s="13"/>
      <c r="AJ257" s="13"/>
      <c r="AK257" s="13"/>
      <c r="AL257" s="13"/>
      <c r="AM257" s="13"/>
      <c r="AN257" s="13"/>
      <c r="AO257" s="13"/>
      <c r="AP257" s="13"/>
      <c r="AQ257" s="13"/>
      <c r="AR257" s="13"/>
      <c r="AS257" s="13"/>
      <c r="AT257" s="13"/>
      <c r="AU257" s="13"/>
      <c r="AV257" s="13"/>
      <c r="AW257" s="13"/>
      <c r="AX257" s="13"/>
      <c r="AY257" s="13"/>
      <c r="AZ257" s="13"/>
      <c r="BA257" s="13"/>
      <c r="BB257" s="15"/>
      <c r="BC257" s="15"/>
      <c r="BD257" s="15"/>
      <c r="BE257" s="15"/>
      <c r="BF257" s="7"/>
      <c r="BG257" s="15"/>
      <c r="BH257" s="2"/>
      <c r="BI257" s="13"/>
    </row>
    <row r="258" spans="1:61" customFormat="1">
      <c r="A258" s="13"/>
      <c r="B258" s="13"/>
      <c r="C258" s="14"/>
      <c r="D258" s="15"/>
      <c r="E258" s="14"/>
      <c r="F258" s="15"/>
      <c r="G258" s="15"/>
      <c r="H258" s="13"/>
      <c r="I258" s="13"/>
      <c r="J258" s="15"/>
      <c r="K258" s="15"/>
      <c r="L258" s="13"/>
      <c r="M258" s="13"/>
      <c r="N258" s="15"/>
      <c r="O258" s="15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  <c r="AA258" s="13"/>
      <c r="AB258" s="13"/>
      <c r="AC258" s="13"/>
      <c r="AD258" s="13"/>
      <c r="AE258" s="13"/>
      <c r="AF258" s="13"/>
      <c r="AG258" s="13"/>
      <c r="AH258" s="13"/>
      <c r="AI258" s="13"/>
      <c r="AJ258" s="13"/>
      <c r="AK258" s="13"/>
      <c r="AL258" s="13"/>
      <c r="AM258" s="13"/>
      <c r="AN258" s="13"/>
      <c r="AO258" s="13"/>
      <c r="AP258" s="13"/>
      <c r="AQ258" s="13"/>
      <c r="AR258" s="13"/>
      <c r="AS258" s="13"/>
      <c r="AT258" s="13"/>
      <c r="AU258" s="13"/>
      <c r="AV258" s="13"/>
      <c r="AW258" s="13"/>
      <c r="AX258" s="13"/>
      <c r="AY258" s="13"/>
      <c r="AZ258" s="13"/>
      <c r="BA258" s="13"/>
      <c r="BB258" s="15"/>
      <c r="BC258" s="15"/>
      <c r="BD258" s="15"/>
      <c r="BE258" s="15"/>
      <c r="BF258" s="7"/>
      <c r="BG258" s="15"/>
      <c r="BH258" s="2"/>
      <c r="BI258" s="13"/>
    </row>
    <row r="259" spans="1:61" customFormat="1">
      <c r="A259" s="13"/>
      <c r="B259" s="13"/>
      <c r="C259" s="14"/>
      <c r="D259" s="15"/>
      <c r="E259" s="14"/>
      <c r="F259" s="15"/>
      <c r="G259" s="15"/>
      <c r="H259" s="13"/>
      <c r="I259" s="13"/>
      <c r="J259" s="15"/>
      <c r="K259" s="15"/>
      <c r="L259" s="13"/>
      <c r="M259" s="13"/>
      <c r="N259" s="15"/>
      <c r="O259" s="15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  <c r="AA259" s="13"/>
      <c r="AB259" s="13"/>
      <c r="AC259" s="13"/>
      <c r="AD259" s="13"/>
      <c r="AE259" s="13"/>
      <c r="AF259" s="13"/>
      <c r="AG259" s="13"/>
      <c r="AH259" s="13"/>
      <c r="AI259" s="13"/>
      <c r="AJ259" s="13"/>
      <c r="AK259" s="13"/>
      <c r="AL259" s="13"/>
      <c r="AM259" s="13"/>
      <c r="AN259" s="13"/>
      <c r="AO259" s="13"/>
      <c r="AP259" s="13"/>
      <c r="AQ259" s="13"/>
      <c r="AR259" s="13"/>
      <c r="AS259" s="13"/>
      <c r="AT259" s="13"/>
      <c r="AU259" s="13"/>
      <c r="AV259" s="13"/>
      <c r="AW259" s="13"/>
      <c r="AX259" s="13"/>
      <c r="AY259" s="13"/>
      <c r="AZ259" s="13"/>
      <c r="BA259" s="13"/>
      <c r="BB259" s="15"/>
      <c r="BC259" s="15"/>
      <c r="BD259" s="15"/>
      <c r="BE259" s="15"/>
      <c r="BF259" s="7"/>
      <c r="BG259" s="15"/>
      <c r="BH259" s="2"/>
      <c r="BI259" s="13"/>
    </row>
    <row r="260" spans="1:61" customFormat="1">
      <c r="A260" s="13"/>
      <c r="B260" s="13"/>
      <c r="C260" s="14"/>
      <c r="D260" s="15"/>
      <c r="E260" s="14"/>
      <c r="F260" s="15"/>
      <c r="G260" s="15"/>
      <c r="H260" s="13"/>
      <c r="I260" s="13"/>
      <c r="J260" s="15"/>
      <c r="K260" s="15"/>
      <c r="L260" s="13"/>
      <c r="M260" s="13"/>
      <c r="N260" s="15"/>
      <c r="O260" s="15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  <c r="AA260" s="13"/>
      <c r="AB260" s="13"/>
      <c r="AC260" s="13"/>
      <c r="AD260" s="13"/>
      <c r="AE260" s="13"/>
      <c r="AF260" s="13"/>
      <c r="AG260" s="13"/>
      <c r="AH260" s="13"/>
      <c r="AI260" s="13"/>
      <c r="AJ260" s="13"/>
      <c r="AK260" s="13"/>
      <c r="AL260" s="13"/>
      <c r="AM260" s="13"/>
      <c r="AN260" s="13"/>
      <c r="AO260" s="13"/>
      <c r="AP260" s="13"/>
      <c r="AQ260" s="13"/>
      <c r="AR260" s="13"/>
      <c r="AS260" s="13"/>
      <c r="AT260" s="13"/>
      <c r="AU260" s="13"/>
      <c r="AV260" s="13"/>
      <c r="AW260" s="13"/>
      <c r="AX260" s="13"/>
      <c r="AY260" s="13"/>
      <c r="AZ260" s="13"/>
      <c r="BA260" s="13"/>
      <c r="BB260" s="15"/>
      <c r="BC260" s="15"/>
      <c r="BD260" s="15"/>
      <c r="BE260" s="15"/>
      <c r="BF260" s="7"/>
      <c r="BG260" s="15"/>
      <c r="BH260" s="2"/>
      <c r="BI260" s="13"/>
    </row>
    <row r="261" spans="1:61" customFormat="1">
      <c r="A261" s="13"/>
      <c r="B261" s="13"/>
      <c r="C261" s="14"/>
      <c r="D261" s="15"/>
      <c r="E261" s="14"/>
      <c r="F261" s="15"/>
      <c r="G261" s="15"/>
      <c r="H261" s="13"/>
      <c r="I261" s="13"/>
      <c r="J261" s="15"/>
      <c r="K261" s="15"/>
      <c r="L261" s="13"/>
      <c r="M261" s="13"/>
      <c r="N261" s="15"/>
      <c r="O261" s="15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  <c r="AA261" s="13"/>
      <c r="AB261" s="13"/>
      <c r="AC261" s="13"/>
      <c r="AD261" s="13"/>
      <c r="AE261" s="13"/>
      <c r="AF261" s="13"/>
      <c r="AG261" s="13"/>
      <c r="AH261" s="13"/>
      <c r="AI261" s="13"/>
      <c r="AJ261" s="13"/>
      <c r="AK261" s="13"/>
      <c r="AL261" s="13"/>
      <c r="AM261" s="13"/>
      <c r="AN261" s="13"/>
      <c r="AO261" s="13"/>
      <c r="AP261" s="13"/>
      <c r="AQ261" s="13"/>
      <c r="AR261" s="13"/>
      <c r="AS261" s="13"/>
      <c r="AT261" s="13"/>
      <c r="AU261" s="13"/>
      <c r="AV261" s="13"/>
      <c r="AW261" s="13"/>
      <c r="AX261" s="13"/>
      <c r="AY261" s="13"/>
      <c r="AZ261" s="13"/>
      <c r="BA261" s="13"/>
      <c r="BB261" s="15"/>
      <c r="BC261" s="15"/>
      <c r="BD261" s="15"/>
      <c r="BE261" s="15"/>
      <c r="BF261" s="7"/>
      <c r="BG261" s="15"/>
      <c r="BH261" s="2"/>
      <c r="BI261" s="13"/>
    </row>
    <row r="262" spans="1:61" customFormat="1">
      <c r="A262" s="13"/>
      <c r="B262" s="13"/>
      <c r="C262" s="14"/>
      <c r="D262" s="15"/>
      <c r="E262" s="14"/>
      <c r="F262" s="15"/>
      <c r="G262" s="15"/>
      <c r="H262" s="13"/>
      <c r="I262" s="13"/>
      <c r="J262" s="15"/>
      <c r="K262" s="15"/>
      <c r="L262" s="13"/>
      <c r="M262" s="13"/>
      <c r="N262" s="15"/>
      <c r="O262" s="15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  <c r="AA262" s="13"/>
      <c r="AB262" s="13"/>
      <c r="AC262" s="13"/>
      <c r="AD262" s="13"/>
      <c r="AE262" s="13"/>
      <c r="AF262" s="13"/>
      <c r="AG262" s="13"/>
      <c r="AH262" s="13"/>
      <c r="AI262" s="13"/>
      <c r="AJ262" s="13"/>
      <c r="AK262" s="13"/>
      <c r="AL262" s="13"/>
      <c r="AM262" s="13"/>
      <c r="AN262" s="13"/>
      <c r="AO262" s="13"/>
      <c r="AP262" s="13"/>
      <c r="AQ262" s="13"/>
      <c r="AR262" s="13"/>
      <c r="AS262" s="13"/>
      <c r="AT262" s="13"/>
      <c r="AU262" s="13"/>
      <c r="AV262" s="13"/>
      <c r="AW262" s="13"/>
      <c r="AX262" s="13"/>
      <c r="AY262" s="13"/>
      <c r="AZ262" s="13"/>
      <c r="BA262" s="13"/>
      <c r="BB262" s="15"/>
      <c r="BC262" s="15"/>
      <c r="BD262" s="15"/>
      <c r="BE262" s="15"/>
      <c r="BF262" s="7"/>
      <c r="BG262" s="15"/>
      <c r="BH262" s="2"/>
      <c r="BI262" s="13"/>
    </row>
    <row r="263" spans="1:61" customFormat="1">
      <c r="A263" s="13"/>
      <c r="B263" s="13"/>
      <c r="C263" s="14"/>
      <c r="D263" s="15"/>
      <c r="E263" s="14"/>
      <c r="F263" s="15"/>
      <c r="G263" s="15"/>
      <c r="H263" s="13"/>
      <c r="I263" s="13"/>
      <c r="J263" s="15"/>
      <c r="K263" s="15"/>
      <c r="L263" s="13"/>
      <c r="M263" s="13"/>
      <c r="N263" s="15"/>
      <c r="O263" s="15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  <c r="AA263" s="13"/>
      <c r="AB263" s="13"/>
      <c r="AC263" s="13"/>
      <c r="AD263" s="13"/>
      <c r="AE263" s="13"/>
      <c r="AF263" s="13"/>
      <c r="AG263" s="13"/>
      <c r="AH263" s="13"/>
      <c r="AI263" s="13"/>
      <c r="AJ263" s="13"/>
      <c r="AK263" s="13"/>
      <c r="AL263" s="13"/>
      <c r="AM263" s="13"/>
      <c r="AN263" s="13"/>
      <c r="AO263" s="13"/>
      <c r="AP263" s="13"/>
      <c r="AQ263" s="13"/>
      <c r="AR263" s="13"/>
      <c r="AS263" s="13"/>
      <c r="AT263" s="13"/>
      <c r="AU263" s="13"/>
      <c r="AV263" s="13"/>
      <c r="AW263" s="13"/>
      <c r="AX263" s="13"/>
      <c r="AY263" s="13"/>
      <c r="AZ263" s="13"/>
      <c r="BA263" s="13"/>
      <c r="BB263" s="15"/>
      <c r="BC263" s="15"/>
      <c r="BD263" s="15"/>
      <c r="BE263" s="15"/>
      <c r="BF263" s="7"/>
      <c r="BG263" s="15"/>
      <c r="BH263" s="2"/>
      <c r="BI263" s="13"/>
    </row>
    <row r="264" spans="1:61" customFormat="1">
      <c r="A264" s="13"/>
      <c r="B264" s="13"/>
      <c r="C264" s="14"/>
      <c r="D264" s="15"/>
      <c r="E264" s="14"/>
      <c r="F264" s="15"/>
      <c r="G264" s="15"/>
      <c r="H264" s="13"/>
      <c r="I264" s="13"/>
      <c r="J264" s="15"/>
      <c r="K264" s="15"/>
      <c r="L264" s="13"/>
      <c r="M264" s="13"/>
      <c r="N264" s="15"/>
      <c r="O264" s="15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  <c r="AA264" s="13"/>
      <c r="AB264" s="13"/>
      <c r="AC264" s="13"/>
      <c r="AD264" s="13"/>
      <c r="AE264" s="13"/>
      <c r="AF264" s="13"/>
      <c r="AG264" s="13"/>
      <c r="AH264" s="13"/>
      <c r="AI264" s="13"/>
      <c r="AJ264" s="13"/>
      <c r="AK264" s="13"/>
      <c r="AL264" s="13"/>
      <c r="AM264" s="13"/>
      <c r="AN264" s="13"/>
      <c r="AO264" s="13"/>
      <c r="AP264" s="13"/>
      <c r="AQ264" s="13"/>
      <c r="AR264" s="13"/>
      <c r="AS264" s="13"/>
      <c r="AT264" s="13"/>
      <c r="AU264" s="13"/>
      <c r="AV264" s="13"/>
      <c r="AW264" s="13"/>
      <c r="AX264" s="13"/>
      <c r="AY264" s="13"/>
      <c r="AZ264" s="13"/>
      <c r="BA264" s="13"/>
      <c r="BB264" s="15"/>
      <c r="BC264" s="15"/>
      <c r="BD264" s="15"/>
      <c r="BE264" s="15"/>
      <c r="BF264" s="7"/>
      <c r="BG264" s="15"/>
      <c r="BH264" s="2"/>
      <c r="BI264" s="13"/>
    </row>
    <row r="265" spans="1:61" customFormat="1">
      <c r="A265" s="13"/>
      <c r="B265" s="13"/>
      <c r="C265" s="14"/>
      <c r="D265" s="15"/>
      <c r="E265" s="14"/>
      <c r="F265" s="15"/>
      <c r="G265" s="15"/>
      <c r="H265" s="13"/>
      <c r="I265" s="13"/>
      <c r="J265" s="15"/>
      <c r="K265" s="15"/>
      <c r="L265" s="13"/>
      <c r="M265" s="13"/>
      <c r="N265" s="15"/>
      <c r="O265" s="15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  <c r="AA265" s="13"/>
      <c r="AB265" s="13"/>
      <c r="AC265" s="13"/>
      <c r="AD265" s="13"/>
      <c r="AE265" s="13"/>
      <c r="AF265" s="13"/>
      <c r="AG265" s="13"/>
      <c r="AH265" s="13"/>
      <c r="AI265" s="13"/>
      <c r="AJ265" s="13"/>
      <c r="AK265" s="13"/>
      <c r="AL265" s="13"/>
      <c r="AM265" s="13"/>
      <c r="AN265" s="13"/>
      <c r="AO265" s="13"/>
      <c r="AP265" s="13"/>
      <c r="AQ265" s="13"/>
      <c r="AR265" s="13"/>
      <c r="AS265" s="13"/>
      <c r="AT265" s="13"/>
      <c r="AU265" s="13"/>
      <c r="AV265" s="13"/>
      <c r="AW265" s="13"/>
      <c r="AX265" s="13"/>
      <c r="AY265" s="13"/>
      <c r="AZ265" s="13"/>
      <c r="BA265" s="13"/>
      <c r="BB265" s="15"/>
      <c r="BC265" s="15"/>
      <c r="BD265" s="15"/>
      <c r="BE265" s="15"/>
      <c r="BF265" s="7"/>
      <c r="BG265" s="15"/>
      <c r="BH265" s="2"/>
      <c r="BI265" s="13"/>
    </row>
    <row r="266" spans="1:61" customFormat="1">
      <c r="A266" s="13"/>
      <c r="B266" s="13"/>
      <c r="C266" s="14"/>
      <c r="D266" s="15"/>
      <c r="E266" s="14"/>
      <c r="F266" s="15"/>
      <c r="G266" s="15"/>
      <c r="H266" s="13"/>
      <c r="I266" s="13"/>
      <c r="J266" s="15"/>
      <c r="K266" s="15"/>
      <c r="L266" s="13"/>
      <c r="M266" s="13"/>
      <c r="N266" s="15"/>
      <c r="O266" s="15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  <c r="AA266" s="13"/>
      <c r="AB266" s="13"/>
      <c r="AC266" s="13"/>
      <c r="AD266" s="13"/>
      <c r="AE266" s="13"/>
      <c r="AF266" s="13"/>
      <c r="AG266" s="13"/>
      <c r="AH266" s="13"/>
      <c r="AI266" s="13"/>
      <c r="AJ266" s="13"/>
      <c r="AK266" s="13"/>
      <c r="AL266" s="13"/>
      <c r="AM266" s="13"/>
      <c r="AN266" s="13"/>
      <c r="AO266" s="13"/>
      <c r="AP266" s="13"/>
      <c r="AQ266" s="13"/>
      <c r="AR266" s="13"/>
      <c r="AS266" s="13"/>
      <c r="AT266" s="13"/>
      <c r="AU266" s="13"/>
      <c r="AV266" s="13"/>
      <c r="AW266" s="13"/>
      <c r="AX266" s="13"/>
      <c r="AY266" s="13"/>
      <c r="AZ266" s="13"/>
      <c r="BA266" s="13"/>
      <c r="BB266" s="15"/>
      <c r="BC266" s="15"/>
      <c r="BD266" s="15"/>
      <c r="BE266" s="15"/>
      <c r="BF266" s="7"/>
      <c r="BG266" s="15"/>
      <c r="BH266" s="2"/>
      <c r="BI266" s="13"/>
    </row>
    <row r="267" spans="1:61" customFormat="1">
      <c r="A267" s="13"/>
      <c r="B267" s="13"/>
      <c r="C267" s="14"/>
      <c r="D267" s="15"/>
      <c r="E267" s="14"/>
      <c r="F267" s="15"/>
      <c r="G267" s="15"/>
      <c r="H267" s="13"/>
      <c r="I267" s="13"/>
      <c r="J267" s="15"/>
      <c r="K267" s="15"/>
      <c r="L267" s="13"/>
      <c r="M267" s="13"/>
      <c r="N267" s="15"/>
      <c r="O267" s="15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  <c r="AA267" s="13"/>
      <c r="AB267" s="13"/>
      <c r="AC267" s="13"/>
      <c r="AD267" s="13"/>
      <c r="AE267" s="13"/>
      <c r="AF267" s="13"/>
      <c r="AG267" s="13"/>
      <c r="AH267" s="13"/>
      <c r="AI267" s="13"/>
      <c r="AJ267" s="13"/>
      <c r="AK267" s="13"/>
      <c r="AL267" s="13"/>
      <c r="AM267" s="13"/>
      <c r="AN267" s="13"/>
      <c r="AO267" s="13"/>
      <c r="AP267" s="13"/>
      <c r="AQ267" s="13"/>
      <c r="AR267" s="13"/>
      <c r="AS267" s="13"/>
      <c r="AT267" s="13"/>
      <c r="AU267" s="13"/>
      <c r="AV267" s="13"/>
      <c r="AW267" s="13"/>
      <c r="AX267" s="13"/>
      <c r="AY267" s="13"/>
      <c r="AZ267" s="13"/>
      <c r="BA267" s="13"/>
      <c r="BB267" s="15"/>
      <c r="BC267" s="15"/>
      <c r="BD267" s="15"/>
      <c r="BE267" s="15"/>
      <c r="BF267" s="7"/>
      <c r="BG267" s="15"/>
      <c r="BH267" s="2"/>
      <c r="BI267" s="13"/>
    </row>
    <row r="268" spans="1:61" customFormat="1">
      <c r="A268" s="13"/>
      <c r="B268" s="13"/>
      <c r="C268" s="14"/>
      <c r="D268" s="15"/>
      <c r="E268" s="14"/>
      <c r="F268" s="15"/>
      <c r="G268" s="15"/>
      <c r="H268" s="13"/>
      <c r="I268" s="13"/>
      <c r="J268" s="15"/>
      <c r="K268" s="15"/>
      <c r="L268" s="13"/>
      <c r="M268" s="13"/>
      <c r="N268" s="15"/>
      <c r="O268" s="15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  <c r="AA268" s="13"/>
      <c r="AB268" s="13"/>
      <c r="AC268" s="13"/>
      <c r="AD268" s="13"/>
      <c r="AE268" s="13"/>
      <c r="AF268" s="13"/>
      <c r="AG268" s="13"/>
      <c r="AH268" s="13"/>
      <c r="AI268" s="13"/>
      <c r="AJ268" s="13"/>
      <c r="AK268" s="13"/>
      <c r="AL268" s="13"/>
      <c r="AM268" s="13"/>
      <c r="AN268" s="13"/>
      <c r="AO268" s="13"/>
      <c r="AP268" s="13"/>
      <c r="AQ268" s="13"/>
      <c r="AR268" s="13"/>
      <c r="AS268" s="13"/>
      <c r="AT268" s="13"/>
      <c r="AU268" s="13"/>
      <c r="AV268" s="13"/>
      <c r="AW268" s="13"/>
      <c r="AX268" s="13"/>
      <c r="AY268" s="13"/>
      <c r="AZ268" s="13"/>
      <c r="BA268" s="13"/>
      <c r="BB268" s="15"/>
      <c r="BC268" s="15"/>
      <c r="BD268" s="15"/>
      <c r="BE268" s="15"/>
      <c r="BF268" s="7"/>
      <c r="BG268" s="15"/>
      <c r="BH268" s="2"/>
      <c r="BI268" s="13"/>
    </row>
    <row r="269" spans="1:61" customFormat="1">
      <c r="A269" s="13"/>
      <c r="B269" s="13"/>
      <c r="C269" s="14"/>
      <c r="D269" s="15"/>
      <c r="E269" s="14"/>
      <c r="F269" s="15"/>
      <c r="G269" s="15"/>
      <c r="H269" s="13"/>
      <c r="I269" s="13"/>
      <c r="J269" s="15"/>
      <c r="K269" s="15"/>
      <c r="L269" s="13"/>
      <c r="M269" s="13"/>
      <c r="N269" s="15"/>
      <c r="O269" s="15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  <c r="AA269" s="13"/>
      <c r="AB269" s="13"/>
      <c r="AC269" s="13"/>
      <c r="AD269" s="13"/>
      <c r="AE269" s="13"/>
      <c r="AF269" s="13"/>
      <c r="AG269" s="13"/>
      <c r="AH269" s="13"/>
      <c r="AI269" s="13"/>
      <c r="AJ269" s="13"/>
      <c r="AK269" s="13"/>
      <c r="AL269" s="13"/>
      <c r="AM269" s="13"/>
      <c r="AN269" s="13"/>
      <c r="AO269" s="13"/>
      <c r="AP269" s="13"/>
      <c r="AQ269" s="13"/>
      <c r="AR269" s="13"/>
      <c r="AS269" s="13"/>
      <c r="AT269" s="13"/>
      <c r="AU269" s="13"/>
      <c r="AV269" s="13"/>
      <c r="AW269" s="13"/>
      <c r="AX269" s="13"/>
      <c r="AY269" s="13"/>
      <c r="AZ269" s="13"/>
      <c r="BA269" s="13"/>
      <c r="BB269" s="15"/>
      <c r="BC269" s="15"/>
      <c r="BD269" s="15"/>
      <c r="BE269" s="15"/>
      <c r="BF269" s="7"/>
      <c r="BG269" s="15"/>
      <c r="BH269" s="2"/>
      <c r="BI269" s="13"/>
    </row>
    <row r="270" spans="1:61" customFormat="1">
      <c r="A270" s="13"/>
      <c r="B270" s="13"/>
      <c r="C270" s="14"/>
      <c r="D270" s="15"/>
      <c r="E270" s="14"/>
      <c r="F270" s="15"/>
      <c r="G270" s="15"/>
      <c r="H270" s="13"/>
      <c r="I270" s="13"/>
      <c r="J270" s="15"/>
      <c r="K270" s="15"/>
      <c r="L270" s="13"/>
      <c r="M270" s="13"/>
      <c r="N270" s="15"/>
      <c r="O270" s="15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  <c r="AA270" s="13"/>
      <c r="AB270" s="13"/>
      <c r="AC270" s="13"/>
      <c r="AD270" s="13"/>
      <c r="AE270" s="13"/>
      <c r="AF270" s="13"/>
      <c r="AG270" s="13"/>
      <c r="AH270" s="13"/>
      <c r="AI270" s="13"/>
      <c r="AJ270" s="13"/>
      <c r="AK270" s="13"/>
      <c r="AL270" s="13"/>
      <c r="AM270" s="13"/>
      <c r="AN270" s="13"/>
      <c r="AO270" s="13"/>
      <c r="AP270" s="13"/>
      <c r="AQ270" s="13"/>
      <c r="AR270" s="13"/>
      <c r="AS270" s="13"/>
      <c r="AT270" s="13"/>
      <c r="AU270" s="13"/>
      <c r="AV270" s="13"/>
      <c r="AW270" s="13"/>
      <c r="AX270" s="13"/>
      <c r="AY270" s="13"/>
      <c r="AZ270" s="13"/>
      <c r="BA270" s="13"/>
      <c r="BB270" s="15"/>
      <c r="BC270" s="15"/>
      <c r="BD270" s="15"/>
      <c r="BE270" s="15"/>
      <c r="BF270" s="7"/>
      <c r="BG270" s="15"/>
      <c r="BH270" s="2"/>
      <c r="BI270" s="13"/>
    </row>
    <row r="271" spans="1:61" customFormat="1">
      <c r="A271" s="13"/>
      <c r="B271" s="13"/>
      <c r="C271" s="14"/>
      <c r="D271" s="15"/>
      <c r="E271" s="14"/>
      <c r="F271" s="15"/>
      <c r="G271" s="15"/>
      <c r="H271" s="13"/>
      <c r="I271" s="13"/>
      <c r="J271" s="15"/>
      <c r="K271" s="15"/>
      <c r="L271" s="13"/>
      <c r="M271" s="13"/>
      <c r="N271" s="15"/>
      <c r="O271" s="15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  <c r="AA271" s="13"/>
      <c r="AB271" s="13"/>
      <c r="AC271" s="13"/>
      <c r="AD271" s="13"/>
      <c r="AE271" s="13"/>
      <c r="AF271" s="13"/>
      <c r="AG271" s="13"/>
      <c r="AH271" s="13"/>
      <c r="AI271" s="13"/>
      <c r="AJ271" s="13"/>
      <c r="AK271" s="13"/>
      <c r="AL271" s="13"/>
      <c r="AM271" s="13"/>
      <c r="AN271" s="13"/>
      <c r="AO271" s="13"/>
      <c r="AP271" s="13"/>
      <c r="AQ271" s="13"/>
      <c r="AR271" s="13"/>
      <c r="AS271" s="13"/>
      <c r="AT271" s="13"/>
      <c r="AU271" s="13"/>
      <c r="AV271" s="13"/>
      <c r="AW271" s="13"/>
      <c r="AX271" s="13"/>
      <c r="AY271" s="13"/>
      <c r="AZ271" s="13"/>
      <c r="BA271" s="13"/>
      <c r="BB271" s="15"/>
      <c r="BC271" s="15"/>
      <c r="BD271" s="15"/>
      <c r="BE271" s="15"/>
      <c r="BF271" s="7"/>
      <c r="BG271" s="15"/>
      <c r="BH271" s="2"/>
      <c r="BI271" s="13"/>
    </row>
    <row r="272" spans="1:61" customFormat="1">
      <c r="A272" s="13"/>
      <c r="B272" s="13"/>
      <c r="C272" s="14"/>
      <c r="D272" s="15"/>
      <c r="E272" s="14"/>
      <c r="F272" s="15"/>
      <c r="G272" s="15"/>
      <c r="H272" s="13"/>
      <c r="I272" s="13"/>
      <c r="J272" s="15"/>
      <c r="K272" s="15"/>
      <c r="L272" s="13"/>
      <c r="M272" s="13"/>
      <c r="N272" s="15"/>
      <c r="O272" s="15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  <c r="AA272" s="13"/>
      <c r="AB272" s="13"/>
      <c r="AC272" s="13"/>
      <c r="AD272" s="13"/>
      <c r="AE272" s="13"/>
      <c r="AF272" s="13"/>
      <c r="AG272" s="13"/>
      <c r="AH272" s="13"/>
      <c r="AI272" s="13"/>
      <c r="AJ272" s="13"/>
      <c r="AK272" s="13"/>
      <c r="AL272" s="13"/>
      <c r="AM272" s="13"/>
      <c r="AN272" s="13"/>
      <c r="AO272" s="13"/>
      <c r="AP272" s="13"/>
      <c r="AQ272" s="13"/>
      <c r="AR272" s="13"/>
      <c r="AS272" s="13"/>
      <c r="AT272" s="13"/>
      <c r="AU272" s="13"/>
      <c r="AV272" s="13"/>
      <c r="AW272" s="13"/>
      <c r="AX272" s="13"/>
      <c r="AY272" s="13"/>
      <c r="AZ272" s="13"/>
      <c r="BA272" s="13"/>
      <c r="BB272" s="15"/>
      <c r="BC272" s="15"/>
      <c r="BD272" s="15"/>
      <c r="BE272" s="15"/>
      <c r="BF272" s="7"/>
      <c r="BG272" s="15"/>
      <c r="BH272" s="2"/>
      <c r="BI272" s="13"/>
    </row>
    <row r="273" spans="1:61" customFormat="1">
      <c r="A273" s="13"/>
      <c r="B273" s="13"/>
      <c r="C273" s="14"/>
      <c r="D273" s="15"/>
      <c r="E273" s="14"/>
      <c r="F273" s="15"/>
      <c r="G273" s="15"/>
      <c r="H273" s="13"/>
      <c r="I273" s="13"/>
      <c r="J273" s="15"/>
      <c r="K273" s="15"/>
      <c r="L273" s="13"/>
      <c r="M273" s="13"/>
      <c r="N273" s="15"/>
      <c r="O273" s="15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5"/>
      <c r="BC273" s="15"/>
      <c r="BD273" s="15"/>
      <c r="BE273" s="15"/>
      <c r="BF273" s="7"/>
      <c r="BG273" s="15"/>
      <c r="BH273" s="2"/>
      <c r="BI273" s="13"/>
    </row>
    <row r="274" spans="1:61" customFormat="1">
      <c r="A274" s="13"/>
      <c r="B274" s="13"/>
      <c r="C274" s="14"/>
      <c r="D274" s="15"/>
      <c r="E274" s="14"/>
      <c r="F274" s="15"/>
      <c r="G274" s="15"/>
      <c r="H274" s="13"/>
      <c r="I274" s="13"/>
      <c r="J274" s="15"/>
      <c r="K274" s="15"/>
      <c r="L274" s="13"/>
      <c r="M274" s="13"/>
      <c r="N274" s="15"/>
      <c r="O274" s="15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  <c r="AA274" s="13"/>
      <c r="AB274" s="13"/>
      <c r="AC274" s="13"/>
      <c r="AD274" s="13"/>
      <c r="AE274" s="13"/>
      <c r="AF274" s="13"/>
      <c r="AG274" s="13"/>
      <c r="AH274" s="13"/>
      <c r="AI274" s="13"/>
      <c r="AJ274" s="13"/>
      <c r="AK274" s="13"/>
      <c r="AL274" s="13"/>
      <c r="AM274" s="13"/>
      <c r="AN274" s="13"/>
      <c r="AO274" s="13"/>
      <c r="AP274" s="13"/>
      <c r="AQ274" s="13"/>
      <c r="AR274" s="13"/>
      <c r="AS274" s="13"/>
      <c r="AT274" s="13"/>
      <c r="AU274" s="13"/>
      <c r="AV274" s="13"/>
      <c r="AW274" s="13"/>
      <c r="AX274" s="13"/>
      <c r="AY274" s="13"/>
      <c r="AZ274" s="13"/>
      <c r="BA274" s="13"/>
      <c r="BB274" s="15"/>
      <c r="BC274" s="15"/>
      <c r="BD274" s="15"/>
      <c r="BE274" s="15"/>
      <c r="BF274" s="7"/>
      <c r="BG274" s="15"/>
      <c r="BH274" s="2"/>
      <c r="BI274" s="13"/>
    </row>
    <row r="275" spans="1:61" customFormat="1">
      <c r="A275" s="13"/>
      <c r="B275" s="13"/>
      <c r="C275" s="14"/>
      <c r="D275" s="15"/>
      <c r="E275" s="14"/>
      <c r="F275" s="15"/>
      <c r="G275" s="15"/>
      <c r="H275" s="13"/>
      <c r="I275" s="13"/>
      <c r="J275" s="15"/>
      <c r="K275" s="15"/>
      <c r="L275" s="13"/>
      <c r="M275" s="13"/>
      <c r="N275" s="15"/>
      <c r="O275" s="15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5"/>
      <c r="BC275" s="15"/>
      <c r="BD275" s="15"/>
      <c r="BE275" s="15"/>
      <c r="BF275" s="7"/>
      <c r="BG275" s="15"/>
      <c r="BH275" s="2"/>
      <c r="BI275" s="13"/>
    </row>
    <row r="276" spans="1:61" customFormat="1">
      <c r="A276" s="13"/>
      <c r="B276" s="13"/>
      <c r="C276" s="14"/>
      <c r="D276" s="15"/>
      <c r="E276" s="14"/>
      <c r="F276" s="15"/>
      <c r="G276" s="15"/>
      <c r="H276" s="13"/>
      <c r="I276" s="13"/>
      <c r="J276" s="15"/>
      <c r="K276" s="15"/>
      <c r="L276" s="13"/>
      <c r="M276" s="13"/>
      <c r="N276" s="15"/>
      <c r="O276" s="15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5"/>
      <c r="BC276" s="15"/>
      <c r="BD276" s="15"/>
      <c r="BE276" s="15"/>
      <c r="BF276" s="7"/>
      <c r="BG276" s="15"/>
      <c r="BH276" s="2"/>
      <c r="BI276" s="13"/>
    </row>
    <row r="277" spans="1:61" customFormat="1">
      <c r="A277" s="13"/>
      <c r="B277" s="13"/>
      <c r="C277" s="14"/>
      <c r="D277" s="15"/>
      <c r="E277" s="14"/>
      <c r="F277" s="15"/>
      <c r="G277" s="15"/>
      <c r="H277" s="13"/>
      <c r="I277" s="13"/>
      <c r="J277" s="15"/>
      <c r="K277" s="15"/>
      <c r="L277" s="13"/>
      <c r="M277" s="13"/>
      <c r="N277" s="15"/>
      <c r="O277" s="15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5"/>
      <c r="BC277" s="15"/>
      <c r="BD277" s="15"/>
      <c r="BE277" s="15"/>
      <c r="BF277" s="7"/>
      <c r="BG277" s="15"/>
      <c r="BH277" s="2"/>
      <c r="BI277" s="13"/>
    </row>
    <row r="278" spans="1:61" customFormat="1">
      <c r="A278" s="13"/>
      <c r="B278" s="13"/>
      <c r="C278" s="14"/>
      <c r="D278" s="15"/>
      <c r="E278" s="14"/>
      <c r="F278" s="15"/>
      <c r="G278" s="15"/>
      <c r="H278" s="13"/>
      <c r="I278" s="13"/>
      <c r="J278" s="15"/>
      <c r="K278" s="15"/>
      <c r="L278" s="13"/>
      <c r="M278" s="13"/>
      <c r="N278" s="15"/>
      <c r="O278" s="15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5"/>
      <c r="BC278" s="15"/>
      <c r="BD278" s="15"/>
      <c r="BE278" s="15"/>
      <c r="BF278" s="7"/>
      <c r="BG278" s="15"/>
      <c r="BH278" s="2"/>
      <c r="BI278" s="13"/>
    </row>
    <row r="279" spans="1:61" customFormat="1">
      <c r="A279" s="13"/>
      <c r="B279" s="13"/>
      <c r="C279" s="14"/>
      <c r="D279" s="15"/>
      <c r="E279" s="14"/>
      <c r="F279" s="15"/>
      <c r="G279" s="15"/>
      <c r="H279" s="13"/>
      <c r="I279" s="13"/>
      <c r="J279" s="15"/>
      <c r="K279" s="15"/>
      <c r="L279" s="13"/>
      <c r="M279" s="13"/>
      <c r="N279" s="15"/>
      <c r="O279" s="15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  <c r="AA279" s="13"/>
      <c r="AB279" s="13"/>
      <c r="AC279" s="13"/>
      <c r="AD279" s="13"/>
      <c r="AE279" s="13"/>
      <c r="AF279" s="13"/>
      <c r="AG279" s="13"/>
      <c r="AH279" s="13"/>
      <c r="AI279" s="13"/>
      <c r="AJ279" s="13"/>
      <c r="AK279" s="13"/>
      <c r="AL279" s="13"/>
      <c r="AM279" s="13"/>
      <c r="AN279" s="13"/>
      <c r="AO279" s="13"/>
      <c r="AP279" s="13"/>
      <c r="AQ279" s="13"/>
      <c r="AR279" s="13"/>
      <c r="AS279" s="13"/>
      <c r="AT279" s="13"/>
      <c r="AU279" s="13"/>
      <c r="AV279" s="13"/>
      <c r="AW279" s="13"/>
      <c r="AX279" s="13"/>
      <c r="AY279" s="13"/>
      <c r="AZ279" s="13"/>
      <c r="BA279" s="13"/>
      <c r="BB279" s="15"/>
      <c r="BC279" s="15"/>
      <c r="BD279" s="15"/>
      <c r="BE279" s="15"/>
      <c r="BF279" s="7"/>
      <c r="BG279" s="15"/>
      <c r="BH279" s="2"/>
      <c r="BI279" s="13"/>
    </row>
    <row r="280" spans="1:61" customFormat="1">
      <c r="A280" s="13"/>
      <c r="B280" s="13"/>
      <c r="C280" s="14"/>
      <c r="D280" s="15"/>
      <c r="E280" s="14"/>
      <c r="F280" s="15"/>
      <c r="G280" s="15"/>
      <c r="H280" s="13"/>
      <c r="I280" s="13"/>
      <c r="J280" s="15"/>
      <c r="K280" s="15"/>
      <c r="L280" s="13"/>
      <c r="M280" s="13"/>
      <c r="N280" s="15"/>
      <c r="O280" s="15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  <c r="AA280" s="13"/>
      <c r="AB280" s="13"/>
      <c r="AC280" s="13"/>
      <c r="AD280" s="13"/>
      <c r="AE280" s="13"/>
      <c r="AF280" s="13"/>
      <c r="AG280" s="13"/>
      <c r="AH280" s="13"/>
      <c r="AI280" s="13"/>
      <c r="AJ280" s="13"/>
      <c r="AK280" s="13"/>
      <c r="AL280" s="13"/>
      <c r="AM280" s="13"/>
      <c r="AN280" s="13"/>
      <c r="AO280" s="13"/>
      <c r="AP280" s="13"/>
      <c r="AQ280" s="13"/>
      <c r="AR280" s="13"/>
      <c r="AS280" s="13"/>
      <c r="AT280" s="13"/>
      <c r="AU280" s="13"/>
      <c r="AV280" s="13"/>
      <c r="AW280" s="13"/>
      <c r="AX280" s="13"/>
      <c r="AY280" s="13"/>
      <c r="AZ280" s="13"/>
      <c r="BA280" s="13"/>
      <c r="BB280" s="15"/>
      <c r="BC280" s="15"/>
      <c r="BD280" s="15"/>
      <c r="BE280" s="15"/>
      <c r="BF280" s="7"/>
      <c r="BG280" s="15"/>
      <c r="BH280" s="2"/>
      <c r="BI280" s="13"/>
    </row>
    <row r="281" spans="1:61" customFormat="1">
      <c r="A281" s="13"/>
      <c r="B281" s="13"/>
      <c r="C281" s="14"/>
      <c r="D281" s="15"/>
      <c r="E281" s="14"/>
      <c r="F281" s="15"/>
      <c r="G281" s="15"/>
      <c r="H281" s="13"/>
      <c r="I281" s="13"/>
      <c r="J281" s="15"/>
      <c r="K281" s="15"/>
      <c r="L281" s="13"/>
      <c r="M281" s="13"/>
      <c r="N281" s="15"/>
      <c r="O281" s="15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  <c r="AA281" s="13"/>
      <c r="AB281" s="13"/>
      <c r="AC281" s="13"/>
      <c r="AD281" s="13"/>
      <c r="AE281" s="13"/>
      <c r="AF281" s="13"/>
      <c r="AG281" s="13"/>
      <c r="AH281" s="13"/>
      <c r="AI281" s="13"/>
      <c r="AJ281" s="13"/>
      <c r="AK281" s="13"/>
      <c r="AL281" s="13"/>
      <c r="AM281" s="13"/>
      <c r="AN281" s="13"/>
      <c r="AO281" s="13"/>
      <c r="AP281" s="13"/>
      <c r="AQ281" s="13"/>
      <c r="AR281" s="13"/>
      <c r="AS281" s="13"/>
      <c r="AT281" s="13"/>
      <c r="AU281" s="13"/>
      <c r="AV281" s="13"/>
      <c r="AW281" s="13"/>
      <c r="AX281" s="13"/>
      <c r="AY281" s="13"/>
      <c r="AZ281" s="13"/>
      <c r="BA281" s="13"/>
      <c r="BB281" s="15"/>
      <c r="BC281" s="15"/>
      <c r="BD281" s="15"/>
      <c r="BE281" s="15"/>
      <c r="BF281" s="7"/>
      <c r="BG281" s="15"/>
      <c r="BH281" s="2"/>
      <c r="BI281" s="13"/>
    </row>
    <row r="282" spans="1:61" customFormat="1">
      <c r="A282" s="13"/>
      <c r="B282" s="13"/>
      <c r="C282" s="14"/>
      <c r="D282" s="15"/>
      <c r="E282" s="14"/>
      <c r="F282" s="15"/>
      <c r="G282" s="15"/>
      <c r="H282" s="13"/>
      <c r="I282" s="13"/>
      <c r="J282" s="15"/>
      <c r="K282" s="15"/>
      <c r="L282" s="13"/>
      <c r="M282" s="13"/>
      <c r="N282" s="15"/>
      <c r="O282" s="15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  <c r="AA282" s="13"/>
      <c r="AB282" s="13"/>
      <c r="AC282" s="13"/>
      <c r="AD282" s="13"/>
      <c r="AE282" s="13"/>
      <c r="AF282" s="13"/>
      <c r="AG282" s="13"/>
      <c r="AH282" s="13"/>
      <c r="AI282" s="13"/>
      <c r="AJ282" s="13"/>
      <c r="AK282" s="13"/>
      <c r="AL282" s="13"/>
      <c r="AM282" s="13"/>
      <c r="AN282" s="13"/>
      <c r="AO282" s="13"/>
      <c r="AP282" s="13"/>
      <c r="AQ282" s="13"/>
      <c r="AR282" s="13"/>
      <c r="AS282" s="13"/>
      <c r="AT282" s="13"/>
      <c r="AU282" s="13"/>
      <c r="AV282" s="13"/>
      <c r="AW282" s="13"/>
      <c r="AX282" s="13"/>
      <c r="AY282" s="13"/>
      <c r="AZ282" s="13"/>
      <c r="BA282" s="13"/>
      <c r="BB282" s="15"/>
      <c r="BC282" s="15"/>
      <c r="BD282" s="15"/>
      <c r="BE282" s="15"/>
      <c r="BF282" s="7"/>
      <c r="BG282" s="15"/>
      <c r="BH282" s="2"/>
      <c r="BI282" s="13"/>
    </row>
    <row r="283" spans="1:61" customFormat="1">
      <c r="A283" s="13"/>
      <c r="B283" s="13"/>
      <c r="C283" s="14"/>
      <c r="D283" s="15"/>
      <c r="E283" s="14"/>
      <c r="F283" s="15"/>
      <c r="G283" s="15"/>
      <c r="H283" s="13"/>
      <c r="I283" s="13"/>
      <c r="J283" s="15"/>
      <c r="K283" s="15"/>
      <c r="L283" s="13"/>
      <c r="M283" s="13"/>
      <c r="N283" s="15"/>
      <c r="O283" s="15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  <c r="AA283" s="13"/>
      <c r="AB283" s="13"/>
      <c r="AC283" s="13"/>
      <c r="AD283" s="13"/>
      <c r="AE283" s="13"/>
      <c r="AF283" s="13"/>
      <c r="AG283" s="13"/>
      <c r="AH283" s="13"/>
      <c r="AI283" s="13"/>
      <c r="AJ283" s="13"/>
      <c r="AK283" s="13"/>
      <c r="AL283" s="13"/>
      <c r="AM283" s="13"/>
      <c r="AN283" s="13"/>
      <c r="AO283" s="13"/>
      <c r="AP283" s="13"/>
      <c r="AQ283" s="13"/>
      <c r="AR283" s="13"/>
      <c r="AS283" s="13"/>
      <c r="AT283" s="13"/>
      <c r="AU283" s="13"/>
      <c r="AV283" s="13"/>
      <c r="AW283" s="13"/>
      <c r="AX283" s="13"/>
      <c r="AY283" s="13"/>
      <c r="AZ283" s="13"/>
      <c r="BA283" s="13"/>
      <c r="BB283" s="15"/>
      <c r="BC283" s="15"/>
      <c r="BD283" s="15"/>
      <c r="BE283" s="15"/>
      <c r="BF283" s="7"/>
      <c r="BG283" s="15"/>
      <c r="BH283" s="2"/>
      <c r="BI283" s="13"/>
    </row>
    <row r="284" spans="1:61" customFormat="1">
      <c r="A284" s="13"/>
      <c r="B284" s="13"/>
      <c r="C284" s="14"/>
      <c r="D284" s="15"/>
      <c r="E284" s="14"/>
      <c r="F284" s="15"/>
      <c r="G284" s="15"/>
      <c r="H284" s="13"/>
      <c r="I284" s="13"/>
      <c r="J284" s="15"/>
      <c r="K284" s="15"/>
      <c r="L284" s="13"/>
      <c r="M284" s="13"/>
      <c r="N284" s="15"/>
      <c r="O284" s="15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  <c r="AA284" s="13"/>
      <c r="AB284" s="13"/>
      <c r="AC284" s="13"/>
      <c r="AD284" s="13"/>
      <c r="AE284" s="13"/>
      <c r="AF284" s="13"/>
      <c r="AG284" s="13"/>
      <c r="AH284" s="13"/>
      <c r="AI284" s="13"/>
      <c r="AJ284" s="13"/>
      <c r="AK284" s="13"/>
      <c r="AL284" s="13"/>
      <c r="AM284" s="13"/>
      <c r="AN284" s="13"/>
      <c r="AO284" s="13"/>
      <c r="AP284" s="13"/>
      <c r="AQ284" s="13"/>
      <c r="AR284" s="13"/>
      <c r="AS284" s="13"/>
      <c r="AT284" s="13"/>
      <c r="AU284" s="13"/>
      <c r="AV284" s="13"/>
      <c r="AW284" s="13"/>
      <c r="AX284" s="13"/>
      <c r="AY284" s="13"/>
      <c r="AZ284" s="13"/>
      <c r="BA284" s="13"/>
      <c r="BB284" s="15"/>
      <c r="BC284" s="15"/>
      <c r="BD284" s="15"/>
      <c r="BE284" s="15"/>
      <c r="BF284" s="7"/>
      <c r="BG284" s="15"/>
      <c r="BH284" s="2"/>
      <c r="BI284" s="13"/>
    </row>
    <row r="285" spans="1:61" customFormat="1">
      <c r="A285" s="13"/>
      <c r="B285" s="13"/>
      <c r="C285" s="14"/>
      <c r="D285" s="15"/>
      <c r="E285" s="14"/>
      <c r="F285" s="15"/>
      <c r="G285" s="15"/>
      <c r="H285" s="13"/>
      <c r="I285" s="13"/>
      <c r="J285" s="15"/>
      <c r="K285" s="15"/>
      <c r="L285" s="13"/>
      <c r="M285" s="13"/>
      <c r="N285" s="15"/>
      <c r="O285" s="15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  <c r="AA285" s="13"/>
      <c r="AB285" s="13"/>
      <c r="AC285" s="13"/>
      <c r="AD285" s="13"/>
      <c r="AE285" s="13"/>
      <c r="AF285" s="13"/>
      <c r="AG285" s="13"/>
      <c r="AH285" s="13"/>
      <c r="AI285" s="13"/>
      <c r="AJ285" s="13"/>
      <c r="AK285" s="13"/>
      <c r="AL285" s="13"/>
      <c r="AM285" s="13"/>
      <c r="AN285" s="13"/>
      <c r="AO285" s="13"/>
      <c r="AP285" s="13"/>
      <c r="AQ285" s="13"/>
      <c r="AR285" s="13"/>
      <c r="AS285" s="13"/>
      <c r="AT285" s="13"/>
      <c r="AU285" s="13"/>
      <c r="AV285" s="13"/>
      <c r="AW285" s="13"/>
      <c r="AX285" s="13"/>
      <c r="AY285" s="13"/>
      <c r="AZ285" s="13"/>
      <c r="BA285" s="13"/>
      <c r="BB285" s="15"/>
      <c r="BC285" s="15"/>
      <c r="BD285" s="15"/>
      <c r="BE285" s="15"/>
      <c r="BF285" s="7"/>
      <c r="BG285" s="15"/>
      <c r="BH285" s="2"/>
      <c r="BI285" s="13"/>
    </row>
    <row r="286" spans="1:61" customFormat="1">
      <c r="A286" s="13"/>
      <c r="B286" s="13"/>
      <c r="C286" s="14"/>
      <c r="D286" s="15"/>
      <c r="E286" s="14"/>
      <c r="F286" s="15"/>
      <c r="G286" s="15"/>
      <c r="H286" s="13"/>
      <c r="I286" s="13"/>
      <c r="J286" s="15"/>
      <c r="K286" s="15"/>
      <c r="L286" s="13"/>
      <c r="M286" s="13"/>
      <c r="N286" s="15"/>
      <c r="O286" s="15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  <c r="AA286" s="13"/>
      <c r="AB286" s="13"/>
      <c r="AC286" s="13"/>
      <c r="AD286" s="13"/>
      <c r="AE286" s="13"/>
      <c r="AF286" s="13"/>
      <c r="AG286" s="13"/>
      <c r="AH286" s="13"/>
      <c r="AI286" s="13"/>
      <c r="AJ286" s="13"/>
      <c r="AK286" s="13"/>
      <c r="AL286" s="13"/>
      <c r="AM286" s="13"/>
      <c r="AN286" s="13"/>
      <c r="AO286" s="13"/>
      <c r="AP286" s="13"/>
      <c r="AQ286" s="13"/>
      <c r="AR286" s="13"/>
      <c r="AS286" s="13"/>
      <c r="AT286" s="13"/>
      <c r="AU286" s="13"/>
      <c r="AV286" s="13"/>
      <c r="AW286" s="13"/>
      <c r="AX286" s="13"/>
      <c r="AY286" s="13"/>
      <c r="AZ286" s="13"/>
      <c r="BA286" s="13"/>
      <c r="BB286" s="15"/>
      <c r="BC286" s="15"/>
      <c r="BD286" s="15"/>
      <c r="BE286" s="15"/>
      <c r="BF286" s="7"/>
      <c r="BG286" s="15"/>
      <c r="BH286" s="2"/>
      <c r="BI286" s="13"/>
    </row>
    <row r="287" spans="1:61" customFormat="1">
      <c r="A287" s="13"/>
      <c r="B287" s="13"/>
      <c r="C287" s="14"/>
      <c r="D287" s="15"/>
      <c r="E287" s="14"/>
      <c r="F287" s="15"/>
      <c r="G287" s="15"/>
      <c r="H287" s="13"/>
      <c r="I287" s="13"/>
      <c r="J287" s="15"/>
      <c r="K287" s="15"/>
      <c r="L287" s="13"/>
      <c r="M287" s="13"/>
      <c r="N287" s="15"/>
      <c r="O287" s="15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  <c r="AA287" s="13"/>
      <c r="AB287" s="13"/>
      <c r="AC287" s="13"/>
      <c r="AD287" s="13"/>
      <c r="AE287" s="13"/>
      <c r="AF287" s="13"/>
      <c r="AG287" s="13"/>
      <c r="AH287" s="13"/>
      <c r="AI287" s="13"/>
      <c r="AJ287" s="13"/>
      <c r="AK287" s="13"/>
      <c r="AL287" s="13"/>
      <c r="AM287" s="13"/>
      <c r="AN287" s="13"/>
      <c r="AO287" s="13"/>
      <c r="AP287" s="13"/>
      <c r="AQ287" s="13"/>
      <c r="AR287" s="13"/>
      <c r="AS287" s="13"/>
      <c r="AT287" s="13"/>
      <c r="AU287" s="13"/>
      <c r="AV287" s="13"/>
      <c r="AW287" s="13"/>
      <c r="AX287" s="13"/>
      <c r="AY287" s="13"/>
      <c r="AZ287" s="13"/>
      <c r="BA287" s="13"/>
      <c r="BB287" s="15"/>
      <c r="BC287" s="15"/>
      <c r="BD287" s="15"/>
      <c r="BE287" s="15"/>
      <c r="BF287" s="7"/>
      <c r="BG287" s="15"/>
      <c r="BH287" s="2"/>
      <c r="BI287" s="13"/>
    </row>
    <row r="288" spans="1:61" customFormat="1">
      <c r="A288" s="13"/>
      <c r="B288" s="13"/>
      <c r="C288" s="14"/>
      <c r="D288" s="15"/>
      <c r="E288" s="14"/>
      <c r="F288" s="15"/>
      <c r="G288" s="15"/>
      <c r="H288" s="13"/>
      <c r="I288" s="13"/>
      <c r="J288" s="15"/>
      <c r="K288" s="15"/>
      <c r="L288" s="13"/>
      <c r="M288" s="13"/>
      <c r="N288" s="15"/>
      <c r="O288" s="15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  <c r="AA288" s="13"/>
      <c r="AB288" s="13"/>
      <c r="AC288" s="13"/>
      <c r="AD288" s="13"/>
      <c r="AE288" s="13"/>
      <c r="AF288" s="13"/>
      <c r="AG288" s="13"/>
      <c r="AH288" s="13"/>
      <c r="AI288" s="13"/>
      <c r="AJ288" s="13"/>
      <c r="AK288" s="13"/>
      <c r="AL288" s="13"/>
      <c r="AM288" s="13"/>
      <c r="AN288" s="13"/>
      <c r="AO288" s="13"/>
      <c r="AP288" s="13"/>
      <c r="AQ288" s="13"/>
      <c r="AR288" s="13"/>
      <c r="AS288" s="13"/>
      <c r="AT288" s="13"/>
      <c r="AU288" s="13"/>
      <c r="AV288" s="13"/>
      <c r="AW288" s="13"/>
      <c r="AX288" s="13"/>
      <c r="AY288" s="13"/>
      <c r="AZ288" s="13"/>
      <c r="BA288" s="13"/>
      <c r="BB288" s="15"/>
      <c r="BC288" s="15"/>
      <c r="BD288" s="15"/>
      <c r="BE288" s="15"/>
      <c r="BF288" s="7"/>
      <c r="BG288" s="15"/>
      <c r="BH288" s="2"/>
      <c r="BI288" s="13"/>
    </row>
    <row r="289" spans="1:61" customFormat="1">
      <c r="A289" s="13"/>
      <c r="B289" s="13"/>
      <c r="C289" s="14"/>
      <c r="D289" s="15"/>
      <c r="E289" s="14"/>
      <c r="F289" s="15"/>
      <c r="G289" s="15"/>
      <c r="H289" s="13"/>
      <c r="I289" s="13"/>
      <c r="J289" s="15"/>
      <c r="K289" s="15"/>
      <c r="L289" s="13"/>
      <c r="M289" s="13"/>
      <c r="N289" s="15"/>
      <c r="O289" s="15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  <c r="AA289" s="13"/>
      <c r="AB289" s="13"/>
      <c r="AC289" s="13"/>
      <c r="AD289" s="13"/>
      <c r="AE289" s="13"/>
      <c r="AF289" s="13"/>
      <c r="AG289" s="13"/>
      <c r="AH289" s="13"/>
      <c r="AI289" s="13"/>
      <c r="AJ289" s="13"/>
      <c r="AK289" s="13"/>
      <c r="AL289" s="13"/>
      <c r="AM289" s="13"/>
      <c r="AN289" s="13"/>
      <c r="AO289" s="13"/>
      <c r="AP289" s="13"/>
      <c r="AQ289" s="13"/>
      <c r="AR289" s="13"/>
      <c r="AS289" s="13"/>
      <c r="AT289" s="13"/>
      <c r="AU289" s="13"/>
      <c r="AV289" s="13"/>
      <c r="AW289" s="13"/>
      <c r="AX289" s="13"/>
      <c r="AY289" s="13"/>
      <c r="AZ289" s="13"/>
      <c r="BA289" s="13"/>
      <c r="BB289" s="15"/>
      <c r="BC289" s="15"/>
      <c r="BD289" s="15"/>
      <c r="BE289" s="15"/>
      <c r="BF289" s="7"/>
      <c r="BG289" s="15"/>
      <c r="BH289" s="2"/>
      <c r="BI289" s="13"/>
    </row>
    <row r="290" spans="1:61" customFormat="1">
      <c r="A290" s="13"/>
      <c r="B290" s="13"/>
      <c r="C290" s="14"/>
      <c r="D290" s="15"/>
      <c r="E290" s="14"/>
      <c r="F290" s="15"/>
      <c r="G290" s="15"/>
      <c r="H290" s="13"/>
      <c r="I290" s="13"/>
      <c r="J290" s="15"/>
      <c r="K290" s="15"/>
      <c r="L290" s="13"/>
      <c r="M290" s="13"/>
      <c r="N290" s="15"/>
      <c r="O290" s="15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  <c r="AA290" s="13"/>
      <c r="AB290" s="13"/>
      <c r="AC290" s="13"/>
      <c r="AD290" s="13"/>
      <c r="AE290" s="13"/>
      <c r="AF290" s="13"/>
      <c r="AG290" s="13"/>
      <c r="AH290" s="13"/>
      <c r="AI290" s="13"/>
      <c r="AJ290" s="13"/>
      <c r="AK290" s="13"/>
      <c r="AL290" s="13"/>
      <c r="AM290" s="13"/>
      <c r="AN290" s="13"/>
      <c r="AO290" s="13"/>
      <c r="AP290" s="13"/>
      <c r="AQ290" s="13"/>
      <c r="AR290" s="13"/>
      <c r="AS290" s="13"/>
      <c r="AT290" s="13"/>
      <c r="AU290" s="13"/>
      <c r="AV290" s="13"/>
      <c r="AW290" s="13"/>
      <c r="AX290" s="13"/>
      <c r="AY290" s="13"/>
      <c r="AZ290" s="13"/>
      <c r="BA290" s="13"/>
      <c r="BB290" s="15"/>
      <c r="BC290" s="15"/>
      <c r="BD290" s="15"/>
      <c r="BE290" s="15"/>
      <c r="BF290" s="7"/>
      <c r="BG290" s="15"/>
      <c r="BH290" s="2"/>
      <c r="BI290" s="13"/>
    </row>
    <row r="291" spans="1:61" customFormat="1">
      <c r="A291" s="13"/>
      <c r="B291" s="13"/>
      <c r="C291" s="14"/>
      <c r="D291" s="15"/>
      <c r="E291" s="14"/>
      <c r="F291" s="15"/>
      <c r="G291" s="15"/>
      <c r="H291" s="13"/>
      <c r="I291" s="13"/>
      <c r="J291" s="15"/>
      <c r="K291" s="15"/>
      <c r="L291" s="13"/>
      <c r="M291" s="13"/>
      <c r="N291" s="15"/>
      <c r="O291" s="15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  <c r="AA291" s="13"/>
      <c r="AB291" s="13"/>
      <c r="AC291" s="13"/>
      <c r="AD291" s="13"/>
      <c r="AE291" s="13"/>
      <c r="AF291" s="13"/>
      <c r="AG291" s="13"/>
      <c r="AH291" s="13"/>
      <c r="AI291" s="13"/>
      <c r="AJ291" s="13"/>
      <c r="AK291" s="13"/>
      <c r="AL291" s="13"/>
      <c r="AM291" s="13"/>
      <c r="AN291" s="13"/>
      <c r="AO291" s="13"/>
      <c r="AP291" s="13"/>
      <c r="AQ291" s="13"/>
      <c r="AR291" s="13"/>
      <c r="AS291" s="13"/>
      <c r="AT291" s="13"/>
      <c r="AU291" s="13"/>
      <c r="AV291" s="13"/>
      <c r="AW291" s="13"/>
      <c r="AX291" s="13"/>
      <c r="AY291" s="13"/>
      <c r="AZ291" s="13"/>
      <c r="BA291" s="13"/>
      <c r="BB291" s="15"/>
      <c r="BC291" s="15"/>
      <c r="BD291" s="15"/>
      <c r="BE291" s="15"/>
      <c r="BF291" s="7"/>
      <c r="BG291" s="15"/>
      <c r="BH291" s="2"/>
      <c r="BI291" s="13"/>
    </row>
    <row r="292" spans="1:61" customFormat="1">
      <c r="A292" s="13"/>
      <c r="B292" s="13"/>
      <c r="C292" s="14"/>
      <c r="D292" s="15"/>
      <c r="E292" s="14"/>
      <c r="F292" s="15"/>
      <c r="G292" s="15"/>
      <c r="H292" s="13"/>
      <c r="I292" s="13"/>
      <c r="J292" s="15"/>
      <c r="K292" s="15"/>
      <c r="L292" s="13"/>
      <c r="M292" s="13"/>
      <c r="N292" s="15"/>
      <c r="O292" s="15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  <c r="AA292" s="13"/>
      <c r="AB292" s="13"/>
      <c r="AC292" s="13"/>
      <c r="AD292" s="13"/>
      <c r="AE292" s="13"/>
      <c r="AF292" s="13"/>
      <c r="AG292" s="13"/>
      <c r="AH292" s="13"/>
      <c r="AI292" s="13"/>
      <c r="AJ292" s="13"/>
      <c r="AK292" s="13"/>
      <c r="AL292" s="13"/>
      <c r="AM292" s="13"/>
      <c r="AN292" s="13"/>
      <c r="AO292" s="13"/>
      <c r="AP292" s="13"/>
      <c r="AQ292" s="13"/>
      <c r="AR292" s="13"/>
      <c r="AS292" s="13"/>
      <c r="AT292" s="13"/>
      <c r="AU292" s="13"/>
      <c r="AV292" s="13"/>
      <c r="AW292" s="13"/>
      <c r="AX292" s="13"/>
      <c r="AY292" s="13"/>
      <c r="AZ292" s="13"/>
      <c r="BA292" s="13"/>
      <c r="BB292" s="15"/>
      <c r="BC292" s="15"/>
      <c r="BD292" s="15"/>
      <c r="BE292" s="15"/>
      <c r="BF292" s="7"/>
      <c r="BG292" s="15"/>
      <c r="BH292" s="2"/>
      <c r="BI292" s="13"/>
    </row>
    <row r="293" spans="1:61" customFormat="1">
      <c r="A293" s="13"/>
      <c r="B293" s="13"/>
      <c r="C293" s="14"/>
      <c r="D293" s="15"/>
      <c r="E293" s="14"/>
      <c r="F293" s="15"/>
      <c r="G293" s="15"/>
      <c r="H293" s="13"/>
      <c r="I293" s="13"/>
      <c r="J293" s="15"/>
      <c r="K293" s="15"/>
      <c r="L293" s="13"/>
      <c r="M293" s="13"/>
      <c r="N293" s="15"/>
      <c r="O293" s="15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  <c r="AA293" s="13"/>
      <c r="AB293" s="13"/>
      <c r="AC293" s="13"/>
      <c r="AD293" s="13"/>
      <c r="AE293" s="13"/>
      <c r="AF293" s="13"/>
      <c r="AG293" s="13"/>
      <c r="AH293" s="13"/>
      <c r="AI293" s="13"/>
      <c r="AJ293" s="13"/>
      <c r="AK293" s="13"/>
      <c r="AL293" s="13"/>
      <c r="AM293" s="13"/>
      <c r="AN293" s="13"/>
      <c r="AO293" s="13"/>
      <c r="AP293" s="13"/>
      <c r="AQ293" s="13"/>
      <c r="AR293" s="13"/>
      <c r="AS293" s="13"/>
      <c r="AT293" s="13"/>
      <c r="AU293" s="13"/>
      <c r="AV293" s="13"/>
      <c r="AW293" s="13"/>
      <c r="AX293" s="13"/>
      <c r="AY293" s="13"/>
      <c r="AZ293" s="13"/>
      <c r="BA293" s="13"/>
      <c r="BB293" s="15"/>
      <c r="BC293" s="15"/>
      <c r="BD293" s="15"/>
      <c r="BE293" s="15"/>
      <c r="BF293" s="7"/>
      <c r="BG293" s="15"/>
      <c r="BH293" s="2"/>
      <c r="BI293" s="13"/>
    </row>
    <row r="294" spans="1:61" customFormat="1">
      <c r="A294" s="13"/>
      <c r="B294" s="13"/>
      <c r="C294" s="14"/>
      <c r="D294" s="15"/>
      <c r="E294" s="14"/>
      <c r="F294" s="15"/>
      <c r="G294" s="15"/>
      <c r="H294" s="13"/>
      <c r="I294" s="13"/>
      <c r="J294" s="15"/>
      <c r="K294" s="15"/>
      <c r="L294" s="13"/>
      <c r="M294" s="13"/>
      <c r="N294" s="15"/>
      <c r="O294" s="15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  <c r="AA294" s="13"/>
      <c r="AB294" s="13"/>
      <c r="AC294" s="13"/>
      <c r="AD294" s="13"/>
      <c r="AE294" s="13"/>
      <c r="AF294" s="13"/>
      <c r="AG294" s="13"/>
      <c r="AH294" s="13"/>
      <c r="AI294" s="13"/>
      <c r="AJ294" s="13"/>
      <c r="AK294" s="13"/>
      <c r="AL294" s="13"/>
      <c r="AM294" s="13"/>
      <c r="AN294" s="13"/>
      <c r="AO294" s="13"/>
      <c r="AP294" s="13"/>
      <c r="AQ294" s="13"/>
      <c r="AR294" s="13"/>
      <c r="AS294" s="13"/>
      <c r="AT294" s="13"/>
      <c r="AU294" s="13"/>
      <c r="AV294" s="13"/>
      <c r="AW294" s="13"/>
      <c r="AX294" s="13"/>
      <c r="AY294" s="13"/>
      <c r="AZ294" s="13"/>
      <c r="BA294" s="13"/>
      <c r="BB294" s="15"/>
      <c r="BC294" s="15"/>
      <c r="BD294" s="15"/>
      <c r="BE294" s="15"/>
      <c r="BF294" s="7"/>
      <c r="BG294" s="15"/>
      <c r="BH294" s="2"/>
      <c r="BI294" s="13"/>
    </row>
    <row r="295" spans="1:61" customFormat="1">
      <c r="A295" s="13"/>
      <c r="B295" s="13"/>
      <c r="C295" s="14"/>
      <c r="D295" s="15"/>
      <c r="E295" s="14"/>
      <c r="F295" s="15"/>
      <c r="G295" s="15"/>
      <c r="H295" s="13"/>
      <c r="I295" s="13"/>
      <c r="J295" s="15"/>
      <c r="K295" s="15"/>
      <c r="L295" s="13"/>
      <c r="M295" s="13"/>
      <c r="N295" s="15"/>
      <c r="O295" s="15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  <c r="AA295" s="13"/>
      <c r="AB295" s="13"/>
      <c r="AC295" s="13"/>
      <c r="AD295" s="13"/>
      <c r="AE295" s="13"/>
      <c r="AF295" s="13"/>
      <c r="AG295" s="13"/>
      <c r="AH295" s="13"/>
      <c r="AI295" s="13"/>
      <c r="AJ295" s="13"/>
      <c r="AK295" s="13"/>
      <c r="AL295" s="13"/>
      <c r="AM295" s="13"/>
      <c r="AN295" s="13"/>
      <c r="AO295" s="13"/>
      <c r="AP295" s="13"/>
      <c r="AQ295" s="13"/>
      <c r="AR295" s="13"/>
      <c r="AS295" s="13"/>
      <c r="AT295" s="13"/>
      <c r="AU295" s="13"/>
      <c r="AV295" s="13"/>
      <c r="AW295" s="13"/>
      <c r="AX295" s="13"/>
      <c r="AY295" s="13"/>
      <c r="AZ295" s="13"/>
      <c r="BA295" s="13"/>
      <c r="BB295" s="15"/>
      <c r="BC295" s="15"/>
      <c r="BD295" s="15"/>
      <c r="BE295" s="15"/>
      <c r="BF295" s="7"/>
      <c r="BG295" s="15"/>
      <c r="BH295" s="2"/>
      <c r="BI295" s="13"/>
    </row>
    <row r="296" spans="1:61" customFormat="1">
      <c r="A296" s="13"/>
      <c r="B296" s="13"/>
      <c r="C296" s="14"/>
      <c r="D296" s="15"/>
      <c r="E296" s="14"/>
      <c r="F296" s="15"/>
      <c r="G296" s="15"/>
      <c r="H296" s="13"/>
      <c r="I296" s="13"/>
      <c r="J296" s="15"/>
      <c r="K296" s="15"/>
      <c r="L296" s="13"/>
      <c r="M296" s="13"/>
      <c r="N296" s="15"/>
      <c r="O296" s="15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  <c r="AA296" s="13"/>
      <c r="AB296" s="13"/>
      <c r="AC296" s="13"/>
      <c r="AD296" s="13"/>
      <c r="AE296" s="13"/>
      <c r="AF296" s="13"/>
      <c r="AG296" s="13"/>
      <c r="AH296" s="13"/>
      <c r="AI296" s="13"/>
      <c r="AJ296" s="13"/>
      <c r="AK296" s="13"/>
      <c r="AL296" s="13"/>
      <c r="AM296" s="13"/>
      <c r="AN296" s="13"/>
      <c r="AO296" s="13"/>
      <c r="AP296" s="13"/>
      <c r="AQ296" s="13"/>
      <c r="AR296" s="13"/>
      <c r="AS296" s="13"/>
      <c r="AT296" s="13"/>
      <c r="AU296" s="13"/>
      <c r="AV296" s="13"/>
      <c r="AW296" s="13"/>
      <c r="AX296" s="13"/>
      <c r="AY296" s="13"/>
      <c r="AZ296" s="13"/>
      <c r="BA296" s="13"/>
      <c r="BB296" s="15"/>
      <c r="BC296" s="15"/>
      <c r="BD296" s="15"/>
      <c r="BE296" s="15"/>
      <c r="BF296" s="7"/>
      <c r="BG296" s="15"/>
      <c r="BH296" s="2"/>
      <c r="BI296" s="13"/>
    </row>
    <row r="297" spans="1:61" customFormat="1">
      <c r="A297" s="13"/>
      <c r="B297" s="13"/>
      <c r="C297" s="14"/>
      <c r="D297" s="15"/>
      <c r="E297" s="14"/>
      <c r="F297" s="15"/>
      <c r="G297" s="15"/>
      <c r="H297" s="13"/>
      <c r="I297" s="13"/>
      <c r="J297" s="15"/>
      <c r="K297" s="15"/>
      <c r="L297" s="13"/>
      <c r="M297" s="13"/>
      <c r="N297" s="15"/>
      <c r="O297" s="15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5"/>
      <c r="BC297" s="15"/>
      <c r="BD297" s="15"/>
      <c r="BE297" s="15"/>
      <c r="BF297" s="7"/>
      <c r="BG297" s="15"/>
      <c r="BH297" s="2"/>
      <c r="BI297" s="13"/>
    </row>
    <row r="298" spans="1:61" customFormat="1">
      <c r="A298" s="13"/>
      <c r="B298" s="13"/>
      <c r="C298" s="14"/>
      <c r="D298" s="15"/>
      <c r="E298" s="14"/>
      <c r="F298" s="15"/>
      <c r="G298" s="15"/>
      <c r="H298" s="13"/>
      <c r="I298" s="13"/>
      <c r="J298" s="15"/>
      <c r="K298" s="15"/>
      <c r="L298" s="13"/>
      <c r="M298" s="13"/>
      <c r="N298" s="15"/>
      <c r="O298" s="15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  <c r="AA298" s="13"/>
      <c r="AB298" s="13"/>
      <c r="AC298" s="13"/>
      <c r="AD298" s="13"/>
      <c r="AE298" s="13"/>
      <c r="AF298" s="13"/>
      <c r="AG298" s="13"/>
      <c r="AH298" s="13"/>
      <c r="AI298" s="13"/>
      <c r="AJ298" s="13"/>
      <c r="AK298" s="13"/>
      <c r="AL298" s="13"/>
      <c r="AM298" s="13"/>
      <c r="AN298" s="13"/>
      <c r="AO298" s="13"/>
      <c r="AP298" s="13"/>
      <c r="AQ298" s="13"/>
      <c r="AR298" s="13"/>
      <c r="AS298" s="13"/>
      <c r="AT298" s="13"/>
      <c r="AU298" s="13"/>
      <c r="AV298" s="13"/>
      <c r="AW298" s="13"/>
      <c r="AX298" s="13"/>
      <c r="AY298" s="13"/>
      <c r="AZ298" s="13"/>
      <c r="BA298" s="13"/>
      <c r="BB298" s="15"/>
      <c r="BC298" s="15"/>
      <c r="BD298" s="15"/>
      <c r="BE298" s="15"/>
      <c r="BF298" s="7"/>
      <c r="BG298" s="15"/>
      <c r="BH298" s="2"/>
      <c r="BI298" s="13"/>
    </row>
    <row r="299" spans="1:61" customFormat="1">
      <c r="A299" s="13"/>
      <c r="B299" s="13"/>
      <c r="C299" s="14"/>
      <c r="D299" s="15"/>
      <c r="E299" s="14"/>
      <c r="F299" s="15"/>
      <c r="G299" s="15"/>
      <c r="H299" s="13"/>
      <c r="I299" s="13"/>
      <c r="J299" s="15"/>
      <c r="K299" s="15"/>
      <c r="L299" s="13"/>
      <c r="M299" s="13"/>
      <c r="N299" s="15"/>
      <c r="O299" s="15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5"/>
      <c r="BC299" s="15"/>
      <c r="BD299" s="15"/>
      <c r="BE299" s="15"/>
      <c r="BF299" s="7"/>
      <c r="BG299" s="15"/>
      <c r="BH299" s="2"/>
      <c r="BI299" s="13"/>
    </row>
    <row r="300" spans="1:61" customFormat="1">
      <c r="A300" s="13"/>
      <c r="B300" s="13"/>
      <c r="C300" s="14"/>
      <c r="D300" s="15"/>
      <c r="E300" s="14"/>
      <c r="F300" s="15"/>
      <c r="G300" s="15"/>
      <c r="H300" s="13"/>
      <c r="I300" s="13"/>
      <c r="J300" s="15"/>
      <c r="K300" s="15"/>
      <c r="L300" s="13"/>
      <c r="M300" s="13"/>
      <c r="N300" s="15"/>
      <c r="O300" s="15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5"/>
      <c r="BC300" s="15"/>
      <c r="BD300" s="15"/>
      <c r="BE300" s="15"/>
      <c r="BF300" s="7"/>
      <c r="BG300" s="15"/>
      <c r="BH300" s="2"/>
      <c r="BI300" s="13"/>
    </row>
    <row r="301" spans="1:61" customFormat="1">
      <c r="A301" s="13"/>
      <c r="B301" s="13"/>
      <c r="C301" s="14"/>
      <c r="D301" s="15"/>
      <c r="E301" s="14"/>
      <c r="F301" s="15"/>
      <c r="G301" s="15"/>
      <c r="H301" s="13"/>
      <c r="I301" s="13"/>
      <c r="J301" s="15"/>
      <c r="K301" s="15"/>
      <c r="L301" s="13"/>
      <c r="M301" s="13"/>
      <c r="N301" s="15"/>
      <c r="O301" s="15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5"/>
      <c r="BC301" s="15"/>
      <c r="BD301" s="15"/>
      <c r="BE301" s="15"/>
      <c r="BF301" s="7"/>
      <c r="BG301" s="15"/>
      <c r="BH301" s="2"/>
      <c r="BI301" s="13"/>
    </row>
    <row r="302" spans="1:61" customFormat="1">
      <c r="A302" s="13"/>
      <c r="B302" s="13"/>
      <c r="C302" s="14"/>
      <c r="D302" s="15"/>
      <c r="E302" s="14"/>
      <c r="F302" s="15"/>
      <c r="G302" s="15"/>
      <c r="H302" s="13"/>
      <c r="I302" s="13"/>
      <c r="J302" s="15"/>
      <c r="K302" s="15"/>
      <c r="L302" s="13"/>
      <c r="M302" s="13"/>
      <c r="N302" s="15"/>
      <c r="O302" s="15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5"/>
      <c r="BC302" s="15"/>
      <c r="BD302" s="15"/>
      <c r="BE302" s="15"/>
      <c r="BF302" s="7"/>
      <c r="BG302" s="15"/>
      <c r="BH302" s="2"/>
      <c r="BI302" s="13"/>
    </row>
    <row r="303" spans="1:61" customFormat="1">
      <c r="A303" s="13"/>
      <c r="B303" s="13"/>
      <c r="C303" s="14"/>
      <c r="D303" s="15"/>
      <c r="E303" s="14"/>
      <c r="F303" s="15"/>
      <c r="G303" s="15"/>
      <c r="H303" s="13"/>
      <c r="I303" s="13"/>
      <c r="J303" s="15"/>
      <c r="K303" s="15"/>
      <c r="L303" s="13"/>
      <c r="M303" s="13"/>
      <c r="N303" s="15"/>
      <c r="O303" s="15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  <c r="AA303" s="13"/>
      <c r="AB303" s="13"/>
      <c r="AC303" s="13"/>
      <c r="AD303" s="13"/>
      <c r="AE303" s="13"/>
      <c r="AF303" s="13"/>
      <c r="AG303" s="13"/>
      <c r="AH303" s="13"/>
      <c r="AI303" s="13"/>
      <c r="AJ303" s="13"/>
      <c r="AK303" s="13"/>
      <c r="AL303" s="13"/>
      <c r="AM303" s="13"/>
      <c r="AN303" s="13"/>
      <c r="AO303" s="13"/>
      <c r="AP303" s="13"/>
      <c r="AQ303" s="13"/>
      <c r="AR303" s="13"/>
      <c r="AS303" s="13"/>
      <c r="AT303" s="13"/>
      <c r="AU303" s="13"/>
      <c r="AV303" s="13"/>
      <c r="AW303" s="13"/>
      <c r="AX303" s="13"/>
      <c r="AY303" s="13"/>
      <c r="AZ303" s="13"/>
      <c r="BA303" s="13"/>
      <c r="BB303" s="15"/>
      <c r="BC303" s="15"/>
      <c r="BD303" s="15"/>
      <c r="BE303" s="15"/>
      <c r="BF303" s="7"/>
      <c r="BG303" s="15"/>
      <c r="BH303" s="2"/>
      <c r="BI303" s="13"/>
    </row>
    <row r="304" spans="1:61" customFormat="1">
      <c r="A304" s="13"/>
      <c r="B304" s="13"/>
      <c r="C304" s="14"/>
      <c r="D304" s="15"/>
      <c r="E304" s="14"/>
      <c r="F304" s="15"/>
      <c r="G304" s="15"/>
      <c r="H304" s="13"/>
      <c r="I304" s="13"/>
      <c r="J304" s="15"/>
      <c r="K304" s="15"/>
      <c r="L304" s="13"/>
      <c r="M304" s="13"/>
      <c r="N304" s="15"/>
      <c r="O304" s="15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  <c r="AA304" s="13"/>
      <c r="AB304" s="13"/>
      <c r="AC304" s="13"/>
      <c r="AD304" s="13"/>
      <c r="AE304" s="13"/>
      <c r="AF304" s="13"/>
      <c r="AG304" s="13"/>
      <c r="AH304" s="13"/>
      <c r="AI304" s="13"/>
      <c r="AJ304" s="13"/>
      <c r="AK304" s="13"/>
      <c r="AL304" s="13"/>
      <c r="AM304" s="13"/>
      <c r="AN304" s="13"/>
      <c r="AO304" s="13"/>
      <c r="AP304" s="13"/>
      <c r="AQ304" s="13"/>
      <c r="AR304" s="13"/>
      <c r="AS304" s="13"/>
      <c r="AT304" s="13"/>
      <c r="AU304" s="13"/>
      <c r="AV304" s="13"/>
      <c r="AW304" s="13"/>
      <c r="AX304" s="13"/>
      <c r="AY304" s="13"/>
      <c r="AZ304" s="13"/>
      <c r="BA304" s="13"/>
      <c r="BB304" s="15"/>
      <c r="BC304" s="15"/>
      <c r="BD304" s="15"/>
      <c r="BE304" s="15"/>
      <c r="BF304" s="7"/>
      <c r="BG304" s="15"/>
      <c r="BH304" s="2"/>
      <c r="BI304" s="13"/>
    </row>
    <row r="305" spans="1:61" customFormat="1">
      <c r="A305" s="13"/>
      <c r="B305" s="13"/>
      <c r="C305" s="14"/>
      <c r="D305" s="15"/>
      <c r="E305" s="14"/>
      <c r="F305" s="15"/>
      <c r="G305" s="15"/>
      <c r="H305" s="13"/>
      <c r="I305" s="13"/>
      <c r="J305" s="15"/>
      <c r="K305" s="15"/>
      <c r="L305" s="13"/>
      <c r="M305" s="13"/>
      <c r="N305" s="15"/>
      <c r="O305" s="15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  <c r="AA305" s="13"/>
      <c r="AB305" s="13"/>
      <c r="AC305" s="13"/>
      <c r="AD305" s="13"/>
      <c r="AE305" s="13"/>
      <c r="AF305" s="13"/>
      <c r="AG305" s="13"/>
      <c r="AH305" s="13"/>
      <c r="AI305" s="13"/>
      <c r="AJ305" s="13"/>
      <c r="AK305" s="13"/>
      <c r="AL305" s="13"/>
      <c r="AM305" s="13"/>
      <c r="AN305" s="13"/>
      <c r="AO305" s="13"/>
      <c r="AP305" s="13"/>
      <c r="AQ305" s="13"/>
      <c r="AR305" s="13"/>
      <c r="AS305" s="13"/>
      <c r="AT305" s="13"/>
      <c r="AU305" s="13"/>
      <c r="AV305" s="13"/>
      <c r="AW305" s="13"/>
      <c r="AX305" s="13"/>
      <c r="AY305" s="13"/>
      <c r="AZ305" s="13"/>
      <c r="BA305" s="13"/>
      <c r="BB305" s="15"/>
      <c r="BC305" s="15"/>
      <c r="BD305" s="15"/>
      <c r="BE305" s="15"/>
      <c r="BF305" s="7"/>
      <c r="BG305" s="15"/>
      <c r="BH305" s="2"/>
      <c r="BI305" s="13"/>
    </row>
    <row r="306" spans="1:61" customFormat="1">
      <c r="A306" s="13"/>
      <c r="B306" s="13"/>
      <c r="C306" s="14"/>
      <c r="D306" s="15"/>
      <c r="E306" s="14"/>
      <c r="F306" s="15"/>
      <c r="G306" s="15"/>
      <c r="H306" s="13"/>
      <c r="I306" s="13"/>
      <c r="J306" s="15"/>
      <c r="K306" s="15"/>
      <c r="L306" s="13"/>
      <c r="M306" s="13"/>
      <c r="N306" s="15"/>
      <c r="O306" s="15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  <c r="AA306" s="13"/>
      <c r="AB306" s="13"/>
      <c r="AC306" s="13"/>
      <c r="AD306" s="13"/>
      <c r="AE306" s="13"/>
      <c r="AF306" s="13"/>
      <c r="AG306" s="13"/>
      <c r="AH306" s="13"/>
      <c r="AI306" s="13"/>
      <c r="AJ306" s="13"/>
      <c r="AK306" s="13"/>
      <c r="AL306" s="13"/>
      <c r="AM306" s="13"/>
      <c r="AN306" s="13"/>
      <c r="AO306" s="13"/>
      <c r="AP306" s="13"/>
      <c r="AQ306" s="13"/>
      <c r="AR306" s="13"/>
      <c r="AS306" s="13"/>
      <c r="AT306" s="13"/>
      <c r="AU306" s="13"/>
      <c r="AV306" s="13"/>
      <c r="AW306" s="13"/>
      <c r="AX306" s="13"/>
      <c r="AY306" s="13"/>
      <c r="AZ306" s="13"/>
      <c r="BA306" s="13"/>
      <c r="BB306" s="15"/>
      <c r="BC306" s="15"/>
      <c r="BD306" s="15"/>
      <c r="BE306" s="15"/>
      <c r="BF306" s="7"/>
      <c r="BG306" s="15"/>
      <c r="BH306" s="2"/>
      <c r="BI306" s="13"/>
    </row>
    <row r="307" spans="1:61" customFormat="1">
      <c r="A307" s="13"/>
      <c r="B307" s="13"/>
      <c r="C307" s="14"/>
      <c r="D307" s="15"/>
      <c r="E307" s="14"/>
      <c r="F307" s="15"/>
      <c r="G307" s="15"/>
      <c r="H307" s="13"/>
      <c r="I307" s="13"/>
      <c r="J307" s="15"/>
      <c r="K307" s="15"/>
      <c r="L307" s="13"/>
      <c r="M307" s="13"/>
      <c r="N307" s="15"/>
      <c r="O307" s="15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  <c r="AA307" s="13"/>
      <c r="AB307" s="13"/>
      <c r="AC307" s="13"/>
      <c r="AD307" s="13"/>
      <c r="AE307" s="13"/>
      <c r="AF307" s="13"/>
      <c r="AG307" s="13"/>
      <c r="AH307" s="13"/>
      <c r="AI307" s="13"/>
      <c r="AJ307" s="13"/>
      <c r="AK307" s="13"/>
      <c r="AL307" s="13"/>
      <c r="AM307" s="13"/>
      <c r="AN307" s="13"/>
      <c r="AO307" s="13"/>
      <c r="AP307" s="13"/>
      <c r="AQ307" s="13"/>
      <c r="AR307" s="13"/>
      <c r="AS307" s="13"/>
      <c r="AT307" s="13"/>
      <c r="AU307" s="13"/>
      <c r="AV307" s="13"/>
      <c r="AW307" s="13"/>
      <c r="AX307" s="13"/>
      <c r="AY307" s="13"/>
      <c r="AZ307" s="13"/>
      <c r="BA307" s="13"/>
      <c r="BB307" s="15"/>
      <c r="BC307" s="15"/>
      <c r="BD307" s="15"/>
      <c r="BE307" s="15"/>
      <c r="BF307" s="7"/>
      <c r="BG307" s="15"/>
      <c r="BH307" s="2"/>
      <c r="BI307" s="13"/>
    </row>
    <row r="308" spans="1:61" customFormat="1">
      <c r="A308" s="13"/>
      <c r="B308" s="13"/>
      <c r="C308" s="14"/>
      <c r="D308" s="15"/>
      <c r="E308" s="14"/>
      <c r="F308" s="15"/>
      <c r="G308" s="15"/>
      <c r="H308" s="13"/>
      <c r="I308" s="13"/>
      <c r="J308" s="15"/>
      <c r="K308" s="15"/>
      <c r="L308" s="13"/>
      <c r="M308" s="13"/>
      <c r="N308" s="15"/>
      <c r="O308" s="15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  <c r="AA308" s="13"/>
      <c r="AB308" s="13"/>
      <c r="AC308" s="13"/>
      <c r="AD308" s="13"/>
      <c r="AE308" s="13"/>
      <c r="AF308" s="13"/>
      <c r="AG308" s="13"/>
      <c r="AH308" s="13"/>
      <c r="AI308" s="13"/>
      <c r="AJ308" s="13"/>
      <c r="AK308" s="13"/>
      <c r="AL308" s="13"/>
      <c r="AM308" s="13"/>
      <c r="AN308" s="13"/>
      <c r="AO308" s="13"/>
      <c r="AP308" s="13"/>
      <c r="AQ308" s="13"/>
      <c r="AR308" s="13"/>
      <c r="AS308" s="13"/>
      <c r="AT308" s="13"/>
      <c r="AU308" s="13"/>
      <c r="AV308" s="13"/>
      <c r="AW308" s="13"/>
      <c r="AX308" s="13"/>
      <c r="AY308" s="13"/>
      <c r="AZ308" s="13"/>
      <c r="BA308" s="13"/>
      <c r="BB308" s="15"/>
      <c r="BC308" s="15"/>
      <c r="BD308" s="15"/>
      <c r="BE308" s="15"/>
      <c r="BF308" s="7"/>
      <c r="BG308" s="15"/>
      <c r="BH308" s="2"/>
      <c r="BI308" s="13"/>
    </row>
    <row r="309" spans="1:61" customFormat="1">
      <c r="A309" s="13"/>
      <c r="B309" s="13"/>
      <c r="C309" s="14"/>
      <c r="D309" s="15"/>
      <c r="E309" s="14"/>
      <c r="F309" s="15"/>
      <c r="G309" s="15"/>
      <c r="H309" s="13"/>
      <c r="I309" s="13"/>
      <c r="J309" s="15"/>
      <c r="K309" s="15"/>
      <c r="L309" s="13"/>
      <c r="M309" s="13"/>
      <c r="N309" s="15"/>
      <c r="O309" s="15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  <c r="AA309" s="13"/>
      <c r="AB309" s="13"/>
      <c r="AC309" s="13"/>
      <c r="AD309" s="13"/>
      <c r="AE309" s="13"/>
      <c r="AF309" s="13"/>
      <c r="AG309" s="13"/>
      <c r="AH309" s="13"/>
      <c r="AI309" s="13"/>
      <c r="AJ309" s="13"/>
      <c r="AK309" s="13"/>
      <c r="AL309" s="13"/>
      <c r="AM309" s="13"/>
      <c r="AN309" s="13"/>
      <c r="AO309" s="13"/>
      <c r="AP309" s="13"/>
      <c r="AQ309" s="13"/>
      <c r="AR309" s="13"/>
      <c r="AS309" s="13"/>
      <c r="AT309" s="13"/>
      <c r="AU309" s="13"/>
      <c r="AV309" s="13"/>
      <c r="AW309" s="13"/>
      <c r="AX309" s="13"/>
      <c r="AY309" s="13"/>
      <c r="AZ309" s="13"/>
      <c r="BA309" s="13"/>
      <c r="BB309" s="15"/>
      <c r="BC309" s="15"/>
      <c r="BD309" s="15"/>
      <c r="BE309" s="15"/>
      <c r="BF309" s="7"/>
      <c r="BG309" s="15"/>
      <c r="BH309" s="2"/>
      <c r="BI309" s="13"/>
    </row>
    <row r="310" spans="1:61" customFormat="1">
      <c r="A310" s="13"/>
      <c r="B310" s="13"/>
      <c r="C310" s="14"/>
      <c r="D310" s="15"/>
      <c r="E310" s="14"/>
      <c r="F310" s="15"/>
      <c r="G310" s="15"/>
      <c r="H310" s="13"/>
      <c r="I310" s="13"/>
      <c r="J310" s="15"/>
      <c r="K310" s="15"/>
      <c r="L310" s="13"/>
      <c r="M310" s="13"/>
      <c r="N310" s="15"/>
      <c r="O310" s="15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  <c r="AA310" s="13"/>
      <c r="AB310" s="13"/>
      <c r="AC310" s="13"/>
      <c r="AD310" s="13"/>
      <c r="AE310" s="13"/>
      <c r="AF310" s="13"/>
      <c r="AG310" s="13"/>
      <c r="AH310" s="13"/>
      <c r="AI310" s="13"/>
      <c r="AJ310" s="13"/>
      <c r="AK310" s="13"/>
      <c r="AL310" s="13"/>
      <c r="AM310" s="13"/>
      <c r="AN310" s="13"/>
      <c r="AO310" s="13"/>
      <c r="AP310" s="13"/>
      <c r="AQ310" s="13"/>
      <c r="AR310" s="13"/>
      <c r="AS310" s="13"/>
      <c r="AT310" s="13"/>
      <c r="AU310" s="13"/>
      <c r="AV310" s="13"/>
      <c r="AW310" s="13"/>
      <c r="AX310" s="13"/>
      <c r="AY310" s="13"/>
      <c r="AZ310" s="13"/>
      <c r="BA310" s="13"/>
      <c r="BB310" s="15"/>
      <c r="BC310" s="15"/>
      <c r="BD310" s="15"/>
      <c r="BE310" s="15"/>
      <c r="BF310" s="7"/>
      <c r="BG310" s="15"/>
      <c r="BH310" s="2"/>
      <c r="BI310" s="13"/>
    </row>
    <row r="311" spans="1:61" customFormat="1">
      <c r="A311" s="13"/>
      <c r="B311" s="13"/>
      <c r="C311" s="14"/>
      <c r="D311" s="15"/>
      <c r="E311" s="14"/>
      <c r="F311" s="15"/>
      <c r="G311" s="15"/>
      <c r="H311" s="13"/>
      <c r="I311" s="13"/>
      <c r="J311" s="15"/>
      <c r="K311" s="15"/>
      <c r="L311" s="13"/>
      <c r="M311" s="13"/>
      <c r="N311" s="15"/>
      <c r="O311" s="15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  <c r="AA311" s="13"/>
      <c r="AB311" s="13"/>
      <c r="AC311" s="13"/>
      <c r="AD311" s="13"/>
      <c r="AE311" s="13"/>
      <c r="AF311" s="13"/>
      <c r="AG311" s="13"/>
      <c r="AH311" s="13"/>
      <c r="AI311" s="13"/>
      <c r="AJ311" s="13"/>
      <c r="AK311" s="13"/>
      <c r="AL311" s="13"/>
      <c r="AM311" s="13"/>
      <c r="AN311" s="13"/>
      <c r="AO311" s="13"/>
      <c r="AP311" s="13"/>
      <c r="AQ311" s="13"/>
      <c r="AR311" s="13"/>
      <c r="AS311" s="13"/>
      <c r="AT311" s="13"/>
      <c r="AU311" s="13"/>
      <c r="AV311" s="13"/>
      <c r="AW311" s="13"/>
      <c r="AX311" s="13"/>
      <c r="AY311" s="13"/>
      <c r="AZ311" s="13"/>
      <c r="BA311" s="13"/>
      <c r="BB311" s="15"/>
      <c r="BC311" s="15"/>
      <c r="BD311" s="15"/>
      <c r="BE311" s="15"/>
      <c r="BF311" s="7"/>
      <c r="BG311" s="15"/>
      <c r="BH311" s="2"/>
      <c r="BI311" s="13"/>
    </row>
    <row r="312" spans="1:61" customFormat="1">
      <c r="A312" s="13"/>
      <c r="B312" s="13"/>
      <c r="C312" s="14"/>
      <c r="D312" s="15"/>
      <c r="E312" s="14"/>
      <c r="F312" s="15"/>
      <c r="G312" s="15"/>
      <c r="H312" s="13"/>
      <c r="I312" s="13"/>
      <c r="J312" s="15"/>
      <c r="K312" s="15"/>
      <c r="L312" s="13"/>
      <c r="M312" s="13"/>
      <c r="N312" s="15"/>
      <c r="O312" s="15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  <c r="AA312" s="13"/>
      <c r="AB312" s="13"/>
      <c r="AC312" s="13"/>
      <c r="AD312" s="13"/>
      <c r="AE312" s="13"/>
      <c r="AF312" s="13"/>
      <c r="AG312" s="13"/>
      <c r="AH312" s="13"/>
      <c r="AI312" s="13"/>
      <c r="AJ312" s="13"/>
      <c r="AK312" s="13"/>
      <c r="AL312" s="13"/>
      <c r="AM312" s="13"/>
      <c r="AN312" s="13"/>
      <c r="AO312" s="13"/>
      <c r="AP312" s="13"/>
      <c r="AQ312" s="13"/>
      <c r="AR312" s="13"/>
      <c r="AS312" s="13"/>
      <c r="AT312" s="13"/>
      <c r="AU312" s="13"/>
      <c r="AV312" s="13"/>
      <c r="AW312" s="13"/>
      <c r="AX312" s="13"/>
      <c r="AY312" s="13"/>
      <c r="AZ312" s="13"/>
      <c r="BA312" s="13"/>
      <c r="BB312" s="15"/>
      <c r="BC312" s="15"/>
      <c r="BD312" s="15"/>
      <c r="BE312" s="15"/>
      <c r="BF312" s="7"/>
      <c r="BG312" s="15"/>
      <c r="BH312" s="2"/>
      <c r="BI312" s="13"/>
    </row>
    <row r="313" spans="1:61" customFormat="1">
      <c r="A313" s="13"/>
      <c r="B313" s="13"/>
      <c r="C313" s="14"/>
      <c r="D313" s="15"/>
      <c r="E313" s="14"/>
      <c r="F313" s="15"/>
      <c r="G313" s="15"/>
      <c r="H313" s="13"/>
      <c r="I313" s="13"/>
      <c r="J313" s="15"/>
      <c r="K313" s="15"/>
      <c r="L313" s="13"/>
      <c r="M313" s="13"/>
      <c r="N313" s="15"/>
      <c r="O313" s="15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  <c r="AA313" s="13"/>
      <c r="AB313" s="13"/>
      <c r="AC313" s="13"/>
      <c r="AD313" s="13"/>
      <c r="AE313" s="13"/>
      <c r="AF313" s="13"/>
      <c r="AG313" s="13"/>
      <c r="AH313" s="13"/>
      <c r="AI313" s="13"/>
      <c r="AJ313" s="13"/>
      <c r="AK313" s="13"/>
      <c r="AL313" s="13"/>
      <c r="AM313" s="13"/>
      <c r="AN313" s="13"/>
      <c r="AO313" s="13"/>
      <c r="AP313" s="13"/>
      <c r="AQ313" s="13"/>
      <c r="AR313" s="13"/>
      <c r="AS313" s="13"/>
      <c r="AT313" s="13"/>
      <c r="AU313" s="13"/>
      <c r="AV313" s="13"/>
      <c r="AW313" s="13"/>
      <c r="AX313" s="13"/>
      <c r="AY313" s="13"/>
      <c r="AZ313" s="13"/>
      <c r="BA313" s="13"/>
      <c r="BB313" s="15"/>
      <c r="BC313" s="15"/>
      <c r="BD313" s="15"/>
      <c r="BE313" s="15"/>
      <c r="BF313" s="7"/>
      <c r="BG313" s="15"/>
      <c r="BH313" s="2"/>
      <c r="BI313" s="13"/>
    </row>
    <row r="314" spans="1:61" customFormat="1">
      <c r="A314" s="13"/>
      <c r="B314" s="13"/>
      <c r="C314" s="14"/>
      <c r="D314" s="15"/>
      <c r="E314" s="14"/>
      <c r="F314" s="15"/>
      <c r="G314" s="15"/>
      <c r="H314" s="13"/>
      <c r="I314" s="13"/>
      <c r="J314" s="15"/>
      <c r="K314" s="15"/>
      <c r="L314" s="13"/>
      <c r="M314" s="13"/>
      <c r="N314" s="15"/>
      <c r="O314" s="15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  <c r="AA314" s="13"/>
      <c r="AB314" s="13"/>
      <c r="AC314" s="13"/>
      <c r="AD314" s="13"/>
      <c r="AE314" s="13"/>
      <c r="AF314" s="13"/>
      <c r="AG314" s="13"/>
      <c r="AH314" s="13"/>
      <c r="AI314" s="13"/>
      <c r="AJ314" s="13"/>
      <c r="AK314" s="13"/>
      <c r="AL314" s="13"/>
      <c r="AM314" s="13"/>
      <c r="AN314" s="13"/>
      <c r="AO314" s="13"/>
      <c r="AP314" s="13"/>
      <c r="AQ314" s="13"/>
      <c r="AR314" s="13"/>
      <c r="AS314" s="13"/>
      <c r="AT314" s="13"/>
      <c r="AU314" s="13"/>
      <c r="AV314" s="13"/>
      <c r="AW314" s="13"/>
      <c r="AX314" s="13"/>
      <c r="AY314" s="13"/>
      <c r="AZ314" s="13"/>
      <c r="BA314" s="13"/>
      <c r="BB314" s="15"/>
      <c r="BC314" s="15"/>
      <c r="BD314" s="15"/>
      <c r="BE314" s="15"/>
      <c r="BF314" s="7"/>
      <c r="BG314" s="15"/>
      <c r="BH314" s="2"/>
      <c r="BI314" s="13"/>
    </row>
    <row r="315" spans="1:61" customFormat="1">
      <c r="A315" s="13"/>
      <c r="B315" s="13"/>
      <c r="C315" s="14"/>
      <c r="D315" s="15"/>
      <c r="E315" s="14"/>
      <c r="F315" s="15"/>
      <c r="G315" s="15"/>
      <c r="H315" s="13"/>
      <c r="I315" s="13"/>
      <c r="J315" s="15"/>
      <c r="K315" s="15"/>
      <c r="L315" s="13"/>
      <c r="M315" s="13"/>
      <c r="N315" s="15"/>
      <c r="O315" s="15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  <c r="AA315" s="13"/>
      <c r="AB315" s="13"/>
      <c r="AC315" s="13"/>
      <c r="AD315" s="13"/>
      <c r="AE315" s="13"/>
      <c r="AF315" s="13"/>
      <c r="AG315" s="13"/>
      <c r="AH315" s="13"/>
      <c r="AI315" s="13"/>
      <c r="AJ315" s="13"/>
      <c r="AK315" s="13"/>
      <c r="AL315" s="13"/>
      <c r="AM315" s="13"/>
      <c r="AN315" s="13"/>
      <c r="AO315" s="13"/>
      <c r="AP315" s="13"/>
      <c r="AQ315" s="13"/>
      <c r="AR315" s="13"/>
      <c r="AS315" s="13"/>
      <c r="AT315" s="13"/>
      <c r="AU315" s="13"/>
      <c r="AV315" s="13"/>
      <c r="AW315" s="13"/>
      <c r="AX315" s="13"/>
      <c r="AY315" s="13"/>
      <c r="AZ315" s="13"/>
      <c r="BA315" s="13"/>
      <c r="BB315" s="15"/>
      <c r="BC315" s="15"/>
      <c r="BD315" s="15"/>
      <c r="BE315" s="15"/>
      <c r="BF315" s="7"/>
      <c r="BG315" s="15"/>
      <c r="BH315" s="2"/>
      <c r="BI315" s="13"/>
    </row>
    <row r="316" spans="1:61" customFormat="1">
      <c r="A316" s="13"/>
      <c r="B316" s="13"/>
      <c r="C316" s="14"/>
      <c r="D316" s="15"/>
      <c r="E316" s="14"/>
      <c r="F316" s="15"/>
      <c r="G316" s="15"/>
      <c r="H316" s="13"/>
      <c r="I316" s="13"/>
      <c r="J316" s="15"/>
      <c r="K316" s="15"/>
      <c r="L316" s="13"/>
      <c r="M316" s="13"/>
      <c r="N316" s="15"/>
      <c r="O316" s="15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  <c r="AA316" s="13"/>
      <c r="AB316" s="13"/>
      <c r="AC316" s="13"/>
      <c r="AD316" s="13"/>
      <c r="AE316" s="13"/>
      <c r="AF316" s="13"/>
      <c r="AG316" s="13"/>
      <c r="AH316" s="13"/>
      <c r="AI316" s="13"/>
      <c r="AJ316" s="13"/>
      <c r="AK316" s="13"/>
      <c r="AL316" s="13"/>
      <c r="AM316" s="13"/>
      <c r="AN316" s="13"/>
      <c r="AO316" s="13"/>
      <c r="AP316" s="13"/>
      <c r="AQ316" s="13"/>
      <c r="AR316" s="13"/>
      <c r="AS316" s="13"/>
      <c r="AT316" s="13"/>
      <c r="AU316" s="13"/>
      <c r="AV316" s="13"/>
      <c r="AW316" s="13"/>
      <c r="AX316" s="13"/>
      <c r="AY316" s="13"/>
      <c r="AZ316" s="13"/>
      <c r="BA316" s="13"/>
      <c r="BB316" s="15"/>
      <c r="BC316" s="15"/>
      <c r="BD316" s="15"/>
      <c r="BE316" s="15"/>
      <c r="BF316" s="7"/>
      <c r="BG316" s="15"/>
      <c r="BH316" s="2"/>
      <c r="BI316" s="13"/>
    </row>
    <row r="317" spans="1:61" customFormat="1">
      <c r="A317" s="13"/>
      <c r="B317" s="13"/>
      <c r="C317" s="14"/>
      <c r="D317" s="15"/>
      <c r="E317" s="14"/>
      <c r="F317" s="15"/>
      <c r="G317" s="15"/>
      <c r="H317" s="13"/>
      <c r="I317" s="13"/>
      <c r="J317" s="15"/>
      <c r="K317" s="15"/>
      <c r="L317" s="13"/>
      <c r="M317" s="13"/>
      <c r="N317" s="15"/>
      <c r="O317" s="15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  <c r="AA317" s="13"/>
      <c r="AB317" s="13"/>
      <c r="AC317" s="13"/>
      <c r="AD317" s="13"/>
      <c r="AE317" s="13"/>
      <c r="AF317" s="13"/>
      <c r="AG317" s="13"/>
      <c r="AH317" s="13"/>
      <c r="AI317" s="13"/>
      <c r="AJ317" s="13"/>
      <c r="AK317" s="13"/>
      <c r="AL317" s="13"/>
      <c r="AM317" s="13"/>
      <c r="AN317" s="13"/>
      <c r="AO317" s="13"/>
      <c r="AP317" s="13"/>
      <c r="AQ317" s="13"/>
      <c r="AR317" s="13"/>
      <c r="AS317" s="13"/>
      <c r="AT317" s="13"/>
      <c r="AU317" s="13"/>
      <c r="AV317" s="13"/>
      <c r="AW317" s="13"/>
      <c r="AX317" s="13"/>
      <c r="AY317" s="13"/>
      <c r="AZ317" s="13"/>
      <c r="BA317" s="13"/>
      <c r="BB317" s="15"/>
      <c r="BC317" s="15"/>
      <c r="BD317" s="15"/>
      <c r="BE317" s="15"/>
      <c r="BF317" s="7"/>
      <c r="BG317" s="15"/>
      <c r="BH317" s="2"/>
      <c r="BI317" s="13"/>
    </row>
    <row r="318" spans="1:61" customFormat="1">
      <c r="A318" s="13"/>
      <c r="B318" s="13"/>
      <c r="C318" s="14"/>
      <c r="D318" s="15"/>
      <c r="E318" s="14"/>
      <c r="F318" s="15"/>
      <c r="G318" s="15"/>
      <c r="H318" s="13"/>
      <c r="I318" s="13"/>
      <c r="J318" s="15"/>
      <c r="K318" s="15"/>
      <c r="L318" s="13"/>
      <c r="M318" s="13"/>
      <c r="N318" s="15"/>
      <c r="O318" s="15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  <c r="AA318" s="13"/>
      <c r="AB318" s="13"/>
      <c r="AC318" s="13"/>
      <c r="AD318" s="13"/>
      <c r="AE318" s="13"/>
      <c r="AF318" s="13"/>
      <c r="AG318" s="13"/>
      <c r="AH318" s="13"/>
      <c r="AI318" s="13"/>
      <c r="AJ318" s="13"/>
      <c r="AK318" s="13"/>
      <c r="AL318" s="13"/>
      <c r="AM318" s="13"/>
      <c r="AN318" s="13"/>
      <c r="AO318" s="13"/>
      <c r="AP318" s="13"/>
      <c r="AQ318" s="13"/>
      <c r="AR318" s="13"/>
      <c r="AS318" s="13"/>
      <c r="AT318" s="13"/>
      <c r="AU318" s="13"/>
      <c r="AV318" s="13"/>
      <c r="AW318" s="13"/>
      <c r="AX318" s="13"/>
      <c r="AY318" s="13"/>
      <c r="AZ318" s="13"/>
      <c r="BA318" s="13"/>
      <c r="BB318" s="15"/>
      <c r="BC318" s="15"/>
      <c r="BD318" s="15"/>
      <c r="BE318" s="15"/>
      <c r="BF318" s="7"/>
      <c r="BG318" s="15"/>
      <c r="BH318" s="2"/>
      <c r="BI318" s="13"/>
    </row>
    <row r="319" spans="1:61" customFormat="1">
      <c r="A319" s="13"/>
      <c r="B319" s="13"/>
      <c r="C319" s="14"/>
      <c r="D319" s="15"/>
      <c r="E319" s="14"/>
      <c r="F319" s="15"/>
      <c r="G319" s="15"/>
      <c r="H319" s="13"/>
      <c r="I319" s="13"/>
      <c r="J319" s="15"/>
      <c r="K319" s="15"/>
      <c r="L319" s="13"/>
      <c r="M319" s="13"/>
      <c r="N319" s="15"/>
      <c r="O319" s="15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  <c r="AA319" s="13"/>
      <c r="AB319" s="13"/>
      <c r="AC319" s="13"/>
      <c r="AD319" s="13"/>
      <c r="AE319" s="13"/>
      <c r="AF319" s="13"/>
      <c r="AG319" s="13"/>
      <c r="AH319" s="13"/>
      <c r="AI319" s="13"/>
      <c r="AJ319" s="13"/>
      <c r="AK319" s="13"/>
      <c r="AL319" s="13"/>
      <c r="AM319" s="13"/>
      <c r="AN319" s="13"/>
      <c r="AO319" s="13"/>
      <c r="AP319" s="13"/>
      <c r="AQ319" s="13"/>
      <c r="AR319" s="13"/>
      <c r="AS319" s="13"/>
      <c r="AT319" s="13"/>
      <c r="AU319" s="13"/>
      <c r="AV319" s="13"/>
      <c r="AW319" s="13"/>
      <c r="AX319" s="13"/>
      <c r="AY319" s="13"/>
      <c r="AZ319" s="13"/>
      <c r="BA319" s="13"/>
      <c r="BB319" s="15"/>
      <c r="BC319" s="15"/>
      <c r="BD319" s="15"/>
      <c r="BE319" s="15"/>
      <c r="BF319" s="7"/>
      <c r="BG319" s="15"/>
      <c r="BH319" s="2"/>
      <c r="BI319" s="13"/>
    </row>
    <row r="320" spans="1:61" customFormat="1">
      <c r="A320" s="13"/>
      <c r="B320" s="13"/>
      <c r="C320" s="14"/>
      <c r="D320" s="15"/>
      <c r="E320" s="14"/>
      <c r="F320" s="15"/>
      <c r="G320" s="15"/>
      <c r="H320" s="13"/>
      <c r="I320" s="13"/>
      <c r="J320" s="15"/>
      <c r="K320" s="15"/>
      <c r="L320" s="13"/>
      <c r="M320" s="13"/>
      <c r="N320" s="15"/>
      <c r="O320" s="15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  <c r="AA320" s="13"/>
      <c r="AB320" s="13"/>
      <c r="AC320" s="13"/>
      <c r="AD320" s="13"/>
      <c r="AE320" s="13"/>
      <c r="AF320" s="13"/>
      <c r="AG320" s="13"/>
      <c r="AH320" s="13"/>
      <c r="AI320" s="13"/>
      <c r="AJ320" s="13"/>
      <c r="AK320" s="13"/>
      <c r="AL320" s="13"/>
      <c r="AM320" s="13"/>
      <c r="AN320" s="13"/>
      <c r="AO320" s="13"/>
      <c r="AP320" s="13"/>
      <c r="AQ320" s="13"/>
      <c r="AR320" s="13"/>
      <c r="AS320" s="13"/>
      <c r="AT320" s="13"/>
      <c r="AU320" s="13"/>
      <c r="AV320" s="13"/>
      <c r="AW320" s="13"/>
      <c r="AX320" s="13"/>
      <c r="AY320" s="13"/>
      <c r="AZ320" s="13"/>
      <c r="BA320" s="13"/>
      <c r="BB320" s="15"/>
      <c r="BC320" s="15"/>
      <c r="BD320" s="15"/>
      <c r="BE320" s="15"/>
      <c r="BF320" s="7"/>
      <c r="BG320" s="15"/>
      <c r="BH320" s="2"/>
      <c r="BI320" s="13"/>
    </row>
    <row r="321" spans="1:61" customFormat="1">
      <c r="A321" s="13"/>
      <c r="B321" s="13"/>
      <c r="C321" s="14"/>
      <c r="D321" s="15"/>
      <c r="E321" s="14"/>
      <c r="F321" s="15"/>
      <c r="G321" s="15"/>
      <c r="H321" s="13"/>
      <c r="I321" s="13"/>
      <c r="J321" s="15"/>
      <c r="K321" s="15"/>
      <c r="L321" s="13"/>
      <c r="M321" s="13"/>
      <c r="N321" s="15"/>
      <c r="O321" s="15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  <c r="AA321" s="13"/>
      <c r="AB321" s="13"/>
      <c r="AC321" s="13"/>
      <c r="AD321" s="13"/>
      <c r="AE321" s="13"/>
      <c r="AF321" s="13"/>
      <c r="AG321" s="13"/>
      <c r="AH321" s="13"/>
      <c r="AI321" s="13"/>
      <c r="AJ321" s="13"/>
      <c r="AK321" s="13"/>
      <c r="AL321" s="13"/>
      <c r="AM321" s="13"/>
      <c r="AN321" s="13"/>
      <c r="AO321" s="13"/>
      <c r="AP321" s="13"/>
      <c r="AQ321" s="13"/>
      <c r="AR321" s="13"/>
      <c r="AS321" s="13"/>
      <c r="AT321" s="13"/>
      <c r="AU321" s="13"/>
      <c r="AV321" s="13"/>
      <c r="AW321" s="13"/>
      <c r="AX321" s="13"/>
      <c r="AY321" s="13"/>
      <c r="AZ321" s="13"/>
      <c r="BA321" s="13"/>
      <c r="BB321" s="15"/>
      <c r="BC321" s="15"/>
      <c r="BD321" s="15"/>
      <c r="BE321" s="15"/>
      <c r="BF321" s="7"/>
      <c r="BG321" s="15"/>
      <c r="BH321" s="2"/>
      <c r="BI321" s="13"/>
    </row>
    <row r="322" spans="1:61" customFormat="1">
      <c r="A322" s="13"/>
      <c r="B322" s="13"/>
      <c r="C322" s="14"/>
      <c r="D322" s="15"/>
      <c r="E322" s="14"/>
      <c r="F322" s="15"/>
      <c r="G322" s="15"/>
      <c r="H322" s="13"/>
      <c r="I322" s="13"/>
      <c r="J322" s="15"/>
      <c r="K322" s="15"/>
      <c r="L322" s="13"/>
      <c r="M322" s="13"/>
      <c r="N322" s="15"/>
      <c r="O322" s="15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  <c r="AA322" s="13"/>
      <c r="AB322" s="13"/>
      <c r="AC322" s="13"/>
      <c r="AD322" s="13"/>
      <c r="AE322" s="13"/>
      <c r="AF322" s="13"/>
      <c r="AG322" s="13"/>
      <c r="AH322" s="13"/>
      <c r="AI322" s="13"/>
      <c r="AJ322" s="13"/>
      <c r="AK322" s="13"/>
      <c r="AL322" s="13"/>
      <c r="AM322" s="13"/>
      <c r="AN322" s="13"/>
      <c r="AO322" s="13"/>
      <c r="AP322" s="13"/>
      <c r="AQ322" s="13"/>
      <c r="AR322" s="13"/>
      <c r="AS322" s="13"/>
      <c r="AT322" s="13"/>
      <c r="AU322" s="13"/>
      <c r="AV322" s="13"/>
      <c r="AW322" s="13"/>
      <c r="AX322" s="13"/>
      <c r="AY322" s="13"/>
      <c r="AZ322" s="13"/>
      <c r="BA322" s="13"/>
      <c r="BB322" s="15"/>
      <c r="BC322" s="15"/>
      <c r="BD322" s="15"/>
      <c r="BE322" s="15"/>
      <c r="BF322" s="7"/>
      <c r="BG322" s="15"/>
      <c r="BH322" s="2"/>
      <c r="BI322" s="13"/>
    </row>
    <row r="323" spans="1:61" customFormat="1">
      <c r="A323" s="13"/>
      <c r="B323" s="13"/>
      <c r="C323" s="14"/>
      <c r="D323" s="15"/>
      <c r="E323" s="14"/>
      <c r="F323" s="15"/>
      <c r="G323" s="15"/>
      <c r="H323" s="13"/>
      <c r="I323" s="13"/>
      <c r="J323" s="15"/>
      <c r="K323" s="15"/>
      <c r="L323" s="13"/>
      <c r="M323" s="13"/>
      <c r="N323" s="15"/>
      <c r="O323" s="15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  <c r="AA323" s="13"/>
      <c r="AB323" s="13"/>
      <c r="AC323" s="13"/>
      <c r="AD323" s="13"/>
      <c r="AE323" s="13"/>
      <c r="AF323" s="13"/>
      <c r="AG323" s="13"/>
      <c r="AH323" s="13"/>
      <c r="AI323" s="13"/>
      <c r="AJ323" s="13"/>
      <c r="AK323" s="13"/>
      <c r="AL323" s="13"/>
      <c r="AM323" s="13"/>
      <c r="AN323" s="13"/>
      <c r="AO323" s="13"/>
      <c r="AP323" s="13"/>
      <c r="AQ323" s="13"/>
      <c r="AR323" s="13"/>
      <c r="AS323" s="13"/>
      <c r="AT323" s="13"/>
      <c r="AU323" s="13"/>
      <c r="AV323" s="13"/>
      <c r="AW323" s="13"/>
      <c r="AX323" s="13"/>
      <c r="AY323" s="13"/>
      <c r="AZ323" s="13"/>
      <c r="BA323" s="13"/>
      <c r="BB323" s="15"/>
      <c r="BC323" s="15"/>
      <c r="BD323" s="15"/>
      <c r="BE323" s="15"/>
      <c r="BF323" s="7"/>
      <c r="BG323" s="15"/>
      <c r="BH323" s="2"/>
      <c r="BI323" s="13"/>
    </row>
    <row r="324" spans="1:61" customFormat="1">
      <c r="A324" s="13"/>
      <c r="B324" s="13"/>
      <c r="C324" s="14"/>
      <c r="D324" s="15"/>
      <c r="E324" s="14"/>
      <c r="F324" s="15"/>
      <c r="G324" s="15"/>
      <c r="H324" s="13"/>
      <c r="I324" s="13"/>
      <c r="J324" s="15"/>
      <c r="K324" s="15"/>
      <c r="L324" s="13"/>
      <c r="M324" s="13"/>
      <c r="N324" s="15"/>
      <c r="O324" s="15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  <c r="AA324" s="13"/>
      <c r="AB324" s="13"/>
      <c r="AC324" s="13"/>
      <c r="AD324" s="13"/>
      <c r="AE324" s="13"/>
      <c r="AF324" s="13"/>
      <c r="AG324" s="13"/>
      <c r="AH324" s="13"/>
      <c r="AI324" s="13"/>
      <c r="AJ324" s="13"/>
      <c r="AK324" s="13"/>
      <c r="AL324" s="13"/>
      <c r="AM324" s="13"/>
      <c r="AN324" s="13"/>
      <c r="AO324" s="13"/>
      <c r="AP324" s="13"/>
      <c r="AQ324" s="13"/>
      <c r="AR324" s="13"/>
      <c r="AS324" s="13"/>
      <c r="AT324" s="13"/>
      <c r="AU324" s="13"/>
      <c r="AV324" s="13"/>
      <c r="AW324" s="13"/>
      <c r="AX324" s="13"/>
      <c r="AY324" s="13"/>
      <c r="AZ324" s="13"/>
      <c r="BA324" s="13"/>
      <c r="BB324" s="15"/>
      <c r="BC324" s="15"/>
      <c r="BD324" s="15"/>
      <c r="BE324" s="15"/>
      <c r="BF324" s="7"/>
      <c r="BG324" s="15"/>
      <c r="BH324" s="2"/>
      <c r="BI324" s="13"/>
    </row>
    <row r="325" spans="1:61" customFormat="1">
      <c r="A325" s="13"/>
      <c r="B325" s="13"/>
      <c r="C325" s="14"/>
      <c r="D325" s="15"/>
      <c r="E325" s="14"/>
      <c r="F325" s="15"/>
      <c r="G325" s="15"/>
      <c r="H325" s="13"/>
      <c r="I325" s="13"/>
      <c r="J325" s="15"/>
      <c r="K325" s="15"/>
      <c r="L325" s="13"/>
      <c r="M325" s="13"/>
      <c r="N325" s="15"/>
      <c r="O325" s="15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  <c r="AA325" s="13"/>
      <c r="AB325" s="13"/>
      <c r="AC325" s="13"/>
      <c r="AD325" s="13"/>
      <c r="AE325" s="13"/>
      <c r="AF325" s="13"/>
      <c r="AG325" s="13"/>
      <c r="AH325" s="13"/>
      <c r="AI325" s="13"/>
      <c r="AJ325" s="13"/>
      <c r="AK325" s="13"/>
      <c r="AL325" s="13"/>
      <c r="AM325" s="13"/>
      <c r="AN325" s="13"/>
      <c r="AO325" s="13"/>
      <c r="AP325" s="13"/>
      <c r="AQ325" s="13"/>
      <c r="AR325" s="13"/>
      <c r="AS325" s="13"/>
      <c r="AT325" s="13"/>
      <c r="AU325" s="13"/>
      <c r="AV325" s="13"/>
      <c r="AW325" s="13"/>
      <c r="AX325" s="13"/>
      <c r="AY325" s="13"/>
      <c r="AZ325" s="13"/>
      <c r="BA325" s="13"/>
      <c r="BB325" s="15"/>
      <c r="BC325" s="15"/>
      <c r="BD325" s="15"/>
      <c r="BE325" s="15"/>
      <c r="BF325" s="7"/>
      <c r="BG325" s="15"/>
      <c r="BH325" s="2"/>
      <c r="BI325" s="13"/>
    </row>
    <row r="326" spans="1:61" customFormat="1">
      <c r="A326" s="13"/>
      <c r="B326" s="13"/>
      <c r="C326" s="14"/>
      <c r="D326" s="15"/>
      <c r="E326" s="14"/>
      <c r="F326" s="15"/>
      <c r="G326" s="15"/>
      <c r="H326" s="13"/>
      <c r="I326" s="13"/>
      <c r="J326" s="15"/>
      <c r="K326" s="15"/>
      <c r="L326" s="13"/>
      <c r="M326" s="13"/>
      <c r="N326" s="15"/>
      <c r="O326" s="15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  <c r="AA326" s="13"/>
      <c r="AB326" s="13"/>
      <c r="AC326" s="13"/>
      <c r="AD326" s="13"/>
      <c r="AE326" s="13"/>
      <c r="AF326" s="13"/>
      <c r="AG326" s="13"/>
      <c r="AH326" s="13"/>
      <c r="AI326" s="13"/>
      <c r="AJ326" s="13"/>
      <c r="AK326" s="13"/>
      <c r="AL326" s="13"/>
      <c r="AM326" s="13"/>
      <c r="AN326" s="13"/>
      <c r="AO326" s="13"/>
      <c r="AP326" s="13"/>
      <c r="AQ326" s="13"/>
      <c r="AR326" s="13"/>
      <c r="AS326" s="13"/>
      <c r="AT326" s="13"/>
      <c r="AU326" s="13"/>
      <c r="AV326" s="13"/>
      <c r="AW326" s="13"/>
      <c r="AX326" s="13"/>
      <c r="AY326" s="13"/>
      <c r="AZ326" s="13"/>
      <c r="BA326" s="13"/>
      <c r="BB326" s="15"/>
      <c r="BC326" s="15"/>
      <c r="BD326" s="15"/>
      <c r="BE326" s="15"/>
      <c r="BF326" s="7"/>
      <c r="BG326" s="15"/>
      <c r="BH326" s="2"/>
      <c r="BI326" s="13"/>
    </row>
    <row r="327" spans="1:61" customFormat="1">
      <c r="A327" s="13"/>
      <c r="B327" s="13"/>
      <c r="C327" s="14"/>
      <c r="D327" s="15"/>
      <c r="E327" s="14"/>
      <c r="F327" s="15"/>
      <c r="G327" s="15"/>
      <c r="H327" s="13"/>
      <c r="I327" s="13"/>
      <c r="J327" s="15"/>
      <c r="K327" s="15"/>
      <c r="L327" s="13"/>
      <c r="M327" s="13"/>
      <c r="N327" s="15"/>
      <c r="O327" s="15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  <c r="AA327" s="13"/>
      <c r="AB327" s="13"/>
      <c r="AC327" s="13"/>
      <c r="AD327" s="13"/>
      <c r="AE327" s="13"/>
      <c r="AF327" s="13"/>
      <c r="AG327" s="13"/>
      <c r="AH327" s="13"/>
      <c r="AI327" s="13"/>
      <c r="AJ327" s="13"/>
      <c r="AK327" s="13"/>
      <c r="AL327" s="13"/>
      <c r="AM327" s="13"/>
      <c r="AN327" s="13"/>
      <c r="AO327" s="13"/>
      <c r="AP327" s="13"/>
      <c r="AQ327" s="13"/>
      <c r="AR327" s="13"/>
      <c r="AS327" s="13"/>
      <c r="AT327" s="13"/>
      <c r="AU327" s="13"/>
      <c r="AV327" s="13"/>
      <c r="AW327" s="13"/>
      <c r="AX327" s="13"/>
      <c r="AY327" s="13"/>
      <c r="AZ327" s="13"/>
      <c r="BA327" s="13"/>
      <c r="BB327" s="15"/>
      <c r="BC327" s="15"/>
      <c r="BD327" s="15"/>
      <c r="BE327" s="15"/>
      <c r="BF327" s="7"/>
      <c r="BG327" s="15"/>
      <c r="BH327" s="2"/>
      <c r="BI327" s="13"/>
    </row>
    <row r="328" spans="1:61" customFormat="1">
      <c r="A328" s="13"/>
      <c r="B328" s="13"/>
      <c r="C328" s="14"/>
      <c r="D328" s="15"/>
      <c r="E328" s="14"/>
      <c r="F328" s="15"/>
      <c r="G328" s="15"/>
      <c r="H328" s="13"/>
      <c r="I328" s="13"/>
      <c r="J328" s="15"/>
      <c r="K328" s="15"/>
      <c r="L328" s="13"/>
      <c r="M328" s="13"/>
      <c r="N328" s="15"/>
      <c r="O328" s="15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  <c r="AA328" s="13"/>
      <c r="AB328" s="13"/>
      <c r="AC328" s="13"/>
      <c r="AD328" s="13"/>
      <c r="AE328" s="13"/>
      <c r="AF328" s="13"/>
      <c r="AG328" s="13"/>
      <c r="AH328" s="13"/>
      <c r="AI328" s="13"/>
      <c r="AJ328" s="13"/>
      <c r="AK328" s="13"/>
      <c r="AL328" s="13"/>
      <c r="AM328" s="13"/>
      <c r="AN328" s="13"/>
      <c r="AO328" s="13"/>
      <c r="AP328" s="13"/>
      <c r="AQ328" s="13"/>
      <c r="AR328" s="13"/>
      <c r="AS328" s="13"/>
      <c r="AT328" s="13"/>
      <c r="AU328" s="13"/>
      <c r="AV328" s="13"/>
      <c r="AW328" s="13"/>
      <c r="AX328" s="13"/>
      <c r="AY328" s="13"/>
      <c r="AZ328" s="13"/>
      <c r="BA328" s="13"/>
      <c r="BB328" s="15"/>
      <c r="BC328" s="15"/>
      <c r="BD328" s="15"/>
      <c r="BE328" s="15"/>
      <c r="BF328" s="7"/>
      <c r="BG328" s="15"/>
      <c r="BH328" s="2"/>
      <c r="BI328" s="13"/>
    </row>
    <row r="329" spans="1:61" customFormat="1">
      <c r="A329" s="13"/>
      <c r="B329" s="13"/>
      <c r="C329" s="14"/>
      <c r="D329" s="15"/>
      <c r="E329" s="14"/>
      <c r="F329" s="15"/>
      <c r="G329" s="15"/>
      <c r="H329" s="13"/>
      <c r="I329" s="13"/>
      <c r="J329" s="15"/>
      <c r="K329" s="15"/>
      <c r="L329" s="13"/>
      <c r="M329" s="13"/>
      <c r="N329" s="15"/>
      <c r="O329" s="15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  <c r="AA329" s="13"/>
      <c r="AB329" s="13"/>
      <c r="AC329" s="13"/>
      <c r="AD329" s="13"/>
      <c r="AE329" s="13"/>
      <c r="AF329" s="13"/>
      <c r="AG329" s="13"/>
      <c r="AH329" s="13"/>
      <c r="AI329" s="13"/>
      <c r="AJ329" s="13"/>
      <c r="AK329" s="13"/>
      <c r="AL329" s="13"/>
      <c r="AM329" s="13"/>
      <c r="AN329" s="13"/>
      <c r="AO329" s="13"/>
      <c r="AP329" s="13"/>
      <c r="AQ329" s="13"/>
      <c r="AR329" s="13"/>
      <c r="AS329" s="13"/>
      <c r="AT329" s="13"/>
      <c r="AU329" s="13"/>
      <c r="AV329" s="13"/>
      <c r="AW329" s="13"/>
      <c r="AX329" s="13"/>
      <c r="AY329" s="13"/>
      <c r="AZ329" s="13"/>
      <c r="BA329" s="13"/>
      <c r="BB329" s="15"/>
      <c r="BC329" s="15"/>
      <c r="BD329" s="15"/>
      <c r="BE329" s="15"/>
      <c r="BF329" s="7"/>
      <c r="BG329" s="15"/>
      <c r="BH329" s="2"/>
      <c r="BI329" s="13"/>
    </row>
    <row r="330" spans="1:61" customFormat="1">
      <c r="A330" s="13"/>
      <c r="B330" s="13"/>
      <c r="C330" s="14"/>
      <c r="D330" s="15"/>
      <c r="E330" s="14"/>
      <c r="F330" s="15"/>
      <c r="G330" s="15"/>
      <c r="H330" s="13"/>
      <c r="I330" s="13"/>
      <c r="J330" s="15"/>
      <c r="K330" s="15"/>
      <c r="L330" s="13"/>
      <c r="M330" s="13"/>
      <c r="N330" s="15"/>
      <c r="O330" s="15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  <c r="AA330" s="13"/>
      <c r="AB330" s="13"/>
      <c r="AC330" s="13"/>
      <c r="AD330" s="13"/>
      <c r="AE330" s="13"/>
      <c r="AF330" s="13"/>
      <c r="AG330" s="13"/>
      <c r="AH330" s="13"/>
      <c r="AI330" s="13"/>
      <c r="AJ330" s="13"/>
      <c r="AK330" s="13"/>
      <c r="AL330" s="13"/>
      <c r="AM330" s="13"/>
      <c r="AN330" s="13"/>
      <c r="AO330" s="13"/>
      <c r="AP330" s="13"/>
      <c r="AQ330" s="13"/>
      <c r="AR330" s="13"/>
      <c r="AS330" s="13"/>
      <c r="AT330" s="13"/>
      <c r="AU330" s="13"/>
      <c r="AV330" s="13"/>
      <c r="AW330" s="13"/>
      <c r="AX330" s="13"/>
      <c r="AY330" s="13"/>
      <c r="AZ330" s="13"/>
      <c r="BA330" s="13"/>
      <c r="BB330" s="15"/>
      <c r="BC330" s="15"/>
      <c r="BD330" s="15"/>
      <c r="BE330" s="15"/>
      <c r="BF330" s="7"/>
      <c r="BG330" s="15"/>
      <c r="BH330" s="2"/>
      <c r="BI330" s="13"/>
    </row>
    <row r="331" spans="1:61" customFormat="1">
      <c r="A331" s="13"/>
      <c r="B331" s="13"/>
      <c r="C331" s="14"/>
      <c r="D331" s="15"/>
      <c r="E331" s="14"/>
      <c r="F331" s="15"/>
      <c r="G331" s="15"/>
      <c r="H331" s="13"/>
      <c r="I331" s="13"/>
      <c r="J331" s="15"/>
      <c r="K331" s="15"/>
      <c r="L331" s="13"/>
      <c r="M331" s="13"/>
      <c r="N331" s="15"/>
      <c r="O331" s="15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  <c r="AA331" s="13"/>
      <c r="AB331" s="13"/>
      <c r="AC331" s="13"/>
      <c r="AD331" s="13"/>
      <c r="AE331" s="13"/>
      <c r="AF331" s="13"/>
      <c r="AG331" s="13"/>
      <c r="AH331" s="13"/>
      <c r="AI331" s="13"/>
      <c r="AJ331" s="13"/>
      <c r="AK331" s="13"/>
      <c r="AL331" s="13"/>
      <c r="AM331" s="13"/>
      <c r="AN331" s="13"/>
      <c r="AO331" s="13"/>
      <c r="AP331" s="13"/>
      <c r="AQ331" s="13"/>
      <c r="AR331" s="13"/>
      <c r="AS331" s="13"/>
      <c r="AT331" s="13"/>
      <c r="AU331" s="13"/>
      <c r="AV331" s="13"/>
      <c r="AW331" s="13"/>
      <c r="AX331" s="13"/>
      <c r="AY331" s="13"/>
      <c r="AZ331" s="13"/>
      <c r="BA331" s="13"/>
      <c r="BB331" s="15"/>
      <c r="BC331" s="15"/>
      <c r="BD331" s="15"/>
      <c r="BE331" s="15"/>
      <c r="BF331" s="7"/>
      <c r="BG331" s="15"/>
      <c r="BH331" s="2"/>
      <c r="BI331" s="13"/>
    </row>
    <row r="332" spans="1:61" customFormat="1">
      <c r="A332" s="13"/>
      <c r="B332" s="13"/>
      <c r="C332" s="14"/>
      <c r="D332" s="15"/>
      <c r="E332" s="14"/>
      <c r="F332" s="15"/>
      <c r="G332" s="15"/>
      <c r="H332" s="13"/>
      <c r="I332" s="13"/>
      <c r="J332" s="15"/>
      <c r="K332" s="15"/>
      <c r="L332" s="13"/>
      <c r="M332" s="13"/>
      <c r="N332" s="15"/>
      <c r="O332" s="15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  <c r="AA332" s="13"/>
      <c r="AB332" s="13"/>
      <c r="AC332" s="13"/>
      <c r="AD332" s="13"/>
      <c r="AE332" s="13"/>
      <c r="AF332" s="13"/>
      <c r="AG332" s="13"/>
      <c r="AH332" s="13"/>
      <c r="AI332" s="13"/>
      <c r="AJ332" s="13"/>
      <c r="AK332" s="13"/>
      <c r="AL332" s="13"/>
      <c r="AM332" s="13"/>
      <c r="AN332" s="13"/>
      <c r="AO332" s="13"/>
      <c r="AP332" s="13"/>
      <c r="AQ332" s="13"/>
      <c r="AR332" s="13"/>
      <c r="AS332" s="13"/>
      <c r="AT332" s="13"/>
      <c r="AU332" s="13"/>
      <c r="AV332" s="13"/>
      <c r="AW332" s="13"/>
      <c r="AX332" s="13"/>
      <c r="AY332" s="13"/>
      <c r="AZ332" s="13"/>
      <c r="BA332" s="13"/>
      <c r="BB332" s="15"/>
      <c r="BC332" s="15"/>
      <c r="BD332" s="15"/>
      <c r="BE332" s="15"/>
      <c r="BF332" s="7"/>
      <c r="BG332" s="15"/>
      <c r="BH332" s="2"/>
      <c r="BI332" s="13"/>
    </row>
    <row r="333" spans="1:61" customFormat="1">
      <c r="A333" s="13"/>
      <c r="B333" s="13"/>
      <c r="C333" s="14"/>
      <c r="D333" s="15"/>
      <c r="E333" s="14"/>
      <c r="F333" s="15"/>
      <c r="G333" s="15"/>
      <c r="H333" s="13"/>
      <c r="I333" s="13"/>
      <c r="J333" s="15"/>
      <c r="K333" s="15"/>
      <c r="L333" s="13"/>
      <c r="M333" s="13"/>
      <c r="N333" s="15"/>
      <c r="O333" s="15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  <c r="AA333" s="13"/>
      <c r="AB333" s="13"/>
      <c r="AC333" s="13"/>
      <c r="AD333" s="13"/>
      <c r="AE333" s="13"/>
      <c r="AF333" s="13"/>
      <c r="AG333" s="13"/>
      <c r="AH333" s="13"/>
      <c r="AI333" s="13"/>
      <c r="AJ333" s="13"/>
      <c r="AK333" s="13"/>
      <c r="AL333" s="13"/>
      <c r="AM333" s="13"/>
      <c r="AN333" s="13"/>
      <c r="AO333" s="13"/>
      <c r="AP333" s="13"/>
      <c r="AQ333" s="13"/>
      <c r="AR333" s="13"/>
      <c r="AS333" s="13"/>
      <c r="AT333" s="13"/>
      <c r="AU333" s="13"/>
      <c r="AV333" s="13"/>
      <c r="AW333" s="13"/>
      <c r="AX333" s="13"/>
      <c r="AY333" s="13"/>
      <c r="AZ333" s="13"/>
      <c r="BA333" s="13"/>
      <c r="BB333" s="15"/>
      <c r="BC333" s="15"/>
      <c r="BD333" s="15"/>
      <c r="BE333" s="15"/>
      <c r="BF333" s="7"/>
      <c r="BG333" s="15"/>
      <c r="BH333" s="2"/>
      <c r="BI333" s="13"/>
    </row>
    <row r="334" spans="1:61" customFormat="1">
      <c r="A334" s="13"/>
      <c r="B334" s="13"/>
      <c r="C334" s="14"/>
      <c r="D334" s="15"/>
      <c r="E334" s="14"/>
      <c r="F334" s="15"/>
      <c r="G334" s="15"/>
      <c r="H334" s="13"/>
      <c r="I334" s="13"/>
      <c r="J334" s="15"/>
      <c r="K334" s="15"/>
      <c r="L334" s="13"/>
      <c r="M334" s="13"/>
      <c r="N334" s="15"/>
      <c r="O334" s="15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  <c r="AA334" s="13"/>
      <c r="AB334" s="13"/>
      <c r="AC334" s="13"/>
      <c r="AD334" s="13"/>
      <c r="AE334" s="13"/>
      <c r="AF334" s="13"/>
      <c r="AG334" s="13"/>
      <c r="AH334" s="13"/>
      <c r="AI334" s="13"/>
      <c r="AJ334" s="13"/>
      <c r="AK334" s="13"/>
      <c r="AL334" s="13"/>
      <c r="AM334" s="13"/>
      <c r="AN334" s="13"/>
      <c r="AO334" s="13"/>
      <c r="AP334" s="13"/>
      <c r="AQ334" s="13"/>
      <c r="AR334" s="13"/>
      <c r="AS334" s="13"/>
      <c r="AT334" s="13"/>
      <c r="AU334" s="13"/>
      <c r="AV334" s="13"/>
      <c r="AW334" s="13"/>
      <c r="AX334" s="13"/>
      <c r="AY334" s="13"/>
      <c r="AZ334" s="13"/>
      <c r="BA334" s="13"/>
      <c r="BB334" s="15"/>
      <c r="BC334" s="15"/>
      <c r="BD334" s="15"/>
      <c r="BE334" s="15"/>
      <c r="BF334" s="7"/>
      <c r="BG334" s="15"/>
      <c r="BH334" s="2"/>
      <c r="BI334" s="13"/>
    </row>
    <row r="335" spans="1:61" customFormat="1">
      <c r="A335" s="13"/>
      <c r="B335" s="13"/>
      <c r="C335" s="14"/>
      <c r="D335" s="15"/>
      <c r="E335" s="14"/>
      <c r="F335" s="15"/>
      <c r="G335" s="15"/>
      <c r="H335" s="13"/>
      <c r="I335" s="13"/>
      <c r="J335" s="15"/>
      <c r="K335" s="15"/>
      <c r="L335" s="13"/>
      <c r="M335" s="13"/>
      <c r="N335" s="15"/>
      <c r="O335" s="15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  <c r="AA335" s="13"/>
      <c r="AB335" s="13"/>
      <c r="AC335" s="13"/>
      <c r="AD335" s="13"/>
      <c r="AE335" s="13"/>
      <c r="AF335" s="13"/>
      <c r="AG335" s="13"/>
      <c r="AH335" s="13"/>
      <c r="AI335" s="13"/>
      <c r="AJ335" s="13"/>
      <c r="AK335" s="13"/>
      <c r="AL335" s="13"/>
      <c r="AM335" s="13"/>
      <c r="AN335" s="13"/>
      <c r="AO335" s="13"/>
      <c r="AP335" s="13"/>
      <c r="AQ335" s="13"/>
      <c r="AR335" s="13"/>
      <c r="AS335" s="13"/>
      <c r="AT335" s="13"/>
      <c r="AU335" s="13"/>
      <c r="AV335" s="13"/>
      <c r="AW335" s="13"/>
      <c r="AX335" s="13"/>
      <c r="AY335" s="13"/>
      <c r="AZ335" s="13"/>
      <c r="BA335" s="13"/>
      <c r="BB335" s="15"/>
      <c r="BC335" s="15"/>
      <c r="BD335" s="15"/>
      <c r="BE335" s="15"/>
      <c r="BF335" s="7"/>
      <c r="BG335" s="15"/>
      <c r="BH335" s="2"/>
      <c r="BI335" s="13"/>
    </row>
    <row r="336" spans="1:61" customFormat="1">
      <c r="A336" s="13"/>
      <c r="B336" s="13"/>
      <c r="C336" s="14"/>
      <c r="D336" s="15"/>
      <c r="E336" s="14"/>
      <c r="F336" s="15"/>
      <c r="G336" s="15"/>
      <c r="H336" s="13"/>
      <c r="I336" s="13"/>
      <c r="J336" s="15"/>
      <c r="K336" s="15"/>
      <c r="L336" s="13"/>
      <c r="M336" s="13"/>
      <c r="N336" s="15"/>
      <c r="O336" s="15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  <c r="AA336" s="13"/>
      <c r="AB336" s="13"/>
      <c r="AC336" s="13"/>
      <c r="AD336" s="13"/>
      <c r="AE336" s="13"/>
      <c r="AF336" s="13"/>
      <c r="AG336" s="13"/>
      <c r="AH336" s="13"/>
      <c r="AI336" s="13"/>
      <c r="AJ336" s="13"/>
      <c r="AK336" s="13"/>
      <c r="AL336" s="13"/>
      <c r="AM336" s="13"/>
      <c r="AN336" s="13"/>
      <c r="AO336" s="13"/>
      <c r="AP336" s="13"/>
      <c r="AQ336" s="13"/>
      <c r="AR336" s="13"/>
      <c r="AS336" s="13"/>
      <c r="AT336" s="13"/>
      <c r="AU336" s="13"/>
      <c r="AV336" s="13"/>
      <c r="AW336" s="13"/>
      <c r="AX336" s="13"/>
      <c r="AY336" s="13"/>
      <c r="AZ336" s="13"/>
      <c r="BA336" s="13"/>
      <c r="BB336" s="15"/>
      <c r="BC336" s="15"/>
      <c r="BD336" s="15"/>
      <c r="BE336" s="15"/>
      <c r="BF336" s="7"/>
      <c r="BG336" s="15"/>
      <c r="BH336" s="2"/>
      <c r="BI336" s="13"/>
    </row>
    <row r="337" spans="1:61" customFormat="1">
      <c r="A337" s="13"/>
      <c r="B337" s="13"/>
      <c r="C337" s="14"/>
      <c r="D337" s="15"/>
      <c r="E337" s="14"/>
      <c r="F337" s="15"/>
      <c r="G337" s="15"/>
      <c r="H337" s="13"/>
      <c r="I337" s="13"/>
      <c r="J337" s="15"/>
      <c r="K337" s="15"/>
      <c r="L337" s="13"/>
      <c r="M337" s="13"/>
      <c r="N337" s="15"/>
      <c r="O337" s="15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  <c r="AA337" s="13"/>
      <c r="AB337" s="13"/>
      <c r="AC337" s="13"/>
      <c r="AD337" s="13"/>
      <c r="AE337" s="13"/>
      <c r="AF337" s="13"/>
      <c r="AG337" s="13"/>
      <c r="AH337" s="13"/>
      <c r="AI337" s="13"/>
      <c r="AJ337" s="13"/>
      <c r="AK337" s="13"/>
      <c r="AL337" s="13"/>
      <c r="AM337" s="13"/>
      <c r="AN337" s="13"/>
      <c r="AO337" s="13"/>
      <c r="AP337" s="13"/>
      <c r="AQ337" s="13"/>
      <c r="AR337" s="13"/>
      <c r="AS337" s="13"/>
      <c r="AT337" s="13"/>
      <c r="AU337" s="13"/>
      <c r="AV337" s="13"/>
      <c r="AW337" s="13"/>
      <c r="AX337" s="13"/>
      <c r="AY337" s="13"/>
      <c r="AZ337" s="13"/>
      <c r="BA337" s="13"/>
      <c r="BB337" s="15"/>
      <c r="BC337" s="15"/>
      <c r="BD337" s="15"/>
      <c r="BE337" s="15"/>
      <c r="BF337" s="7"/>
      <c r="BG337" s="15"/>
      <c r="BH337" s="2"/>
      <c r="BI337" s="13"/>
    </row>
    <row r="338" spans="1:61" customFormat="1">
      <c r="A338" s="13"/>
      <c r="B338" s="13"/>
      <c r="C338" s="14"/>
      <c r="D338" s="15"/>
      <c r="E338" s="14"/>
      <c r="F338" s="15"/>
      <c r="G338" s="15"/>
      <c r="H338" s="13"/>
      <c r="I338" s="13"/>
      <c r="J338" s="15"/>
      <c r="K338" s="15"/>
      <c r="L338" s="13"/>
      <c r="M338" s="13"/>
      <c r="N338" s="15"/>
      <c r="O338" s="15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  <c r="AA338" s="13"/>
      <c r="AB338" s="13"/>
      <c r="AC338" s="13"/>
      <c r="AD338" s="13"/>
      <c r="AE338" s="13"/>
      <c r="AF338" s="13"/>
      <c r="AG338" s="13"/>
      <c r="AH338" s="13"/>
      <c r="AI338" s="13"/>
      <c r="AJ338" s="13"/>
      <c r="AK338" s="13"/>
      <c r="AL338" s="13"/>
      <c r="AM338" s="13"/>
      <c r="AN338" s="13"/>
      <c r="AO338" s="13"/>
      <c r="AP338" s="13"/>
      <c r="AQ338" s="13"/>
      <c r="AR338" s="13"/>
      <c r="AS338" s="13"/>
      <c r="AT338" s="13"/>
      <c r="AU338" s="13"/>
      <c r="AV338" s="13"/>
      <c r="AW338" s="13"/>
      <c r="AX338" s="13"/>
      <c r="AY338" s="13"/>
      <c r="AZ338" s="13"/>
      <c r="BA338" s="13"/>
      <c r="BB338" s="15"/>
      <c r="BC338" s="15"/>
      <c r="BD338" s="15"/>
      <c r="BE338" s="15"/>
      <c r="BF338" s="7"/>
      <c r="BG338" s="15"/>
      <c r="BH338" s="2"/>
      <c r="BI338" s="13"/>
    </row>
    <row r="339" spans="1:61" customFormat="1">
      <c r="A339" s="13"/>
      <c r="B339" s="13"/>
      <c r="C339" s="14"/>
      <c r="D339" s="15"/>
      <c r="E339" s="14"/>
      <c r="F339" s="15"/>
      <c r="G339" s="15"/>
      <c r="H339" s="13"/>
      <c r="I339" s="13"/>
      <c r="J339" s="15"/>
      <c r="K339" s="15"/>
      <c r="L339" s="13"/>
      <c r="M339" s="13"/>
      <c r="N339" s="15"/>
      <c r="O339" s="15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  <c r="AA339" s="13"/>
      <c r="AB339" s="13"/>
      <c r="AC339" s="13"/>
      <c r="AD339" s="13"/>
      <c r="AE339" s="13"/>
      <c r="AF339" s="13"/>
      <c r="AG339" s="13"/>
      <c r="AH339" s="13"/>
      <c r="AI339" s="13"/>
      <c r="AJ339" s="13"/>
      <c r="AK339" s="13"/>
      <c r="AL339" s="13"/>
      <c r="AM339" s="13"/>
      <c r="AN339" s="13"/>
      <c r="AO339" s="13"/>
      <c r="AP339" s="13"/>
      <c r="AQ339" s="13"/>
      <c r="AR339" s="13"/>
      <c r="AS339" s="13"/>
      <c r="AT339" s="13"/>
      <c r="AU339" s="13"/>
      <c r="AV339" s="13"/>
      <c r="AW339" s="13"/>
      <c r="AX339" s="13"/>
      <c r="AY339" s="13"/>
      <c r="AZ339" s="13"/>
      <c r="BA339" s="13"/>
      <c r="BB339" s="15"/>
      <c r="BC339" s="15"/>
      <c r="BD339" s="15"/>
      <c r="BE339" s="15"/>
      <c r="BF339" s="7"/>
      <c r="BG339" s="15"/>
      <c r="BH339" s="2"/>
      <c r="BI339" s="13"/>
    </row>
    <row r="340" spans="1:61" customFormat="1">
      <c r="A340" s="13"/>
      <c r="B340" s="13"/>
      <c r="C340" s="14"/>
      <c r="D340" s="15"/>
      <c r="E340" s="14"/>
      <c r="F340" s="15"/>
      <c r="G340" s="15"/>
      <c r="H340" s="13"/>
      <c r="I340" s="13"/>
      <c r="J340" s="15"/>
      <c r="K340" s="15"/>
      <c r="L340" s="13"/>
      <c r="M340" s="13"/>
      <c r="N340" s="15"/>
      <c r="O340" s="15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  <c r="AA340" s="13"/>
      <c r="AB340" s="13"/>
      <c r="AC340" s="13"/>
      <c r="AD340" s="13"/>
      <c r="AE340" s="13"/>
      <c r="AF340" s="13"/>
      <c r="AG340" s="13"/>
      <c r="AH340" s="13"/>
      <c r="AI340" s="13"/>
      <c r="AJ340" s="13"/>
      <c r="AK340" s="13"/>
      <c r="AL340" s="13"/>
      <c r="AM340" s="13"/>
      <c r="AN340" s="13"/>
      <c r="AO340" s="13"/>
      <c r="AP340" s="13"/>
      <c r="AQ340" s="13"/>
      <c r="AR340" s="13"/>
      <c r="AS340" s="13"/>
      <c r="AT340" s="13"/>
      <c r="AU340" s="13"/>
      <c r="AV340" s="13"/>
      <c r="AW340" s="13"/>
      <c r="AX340" s="13"/>
      <c r="AY340" s="13"/>
      <c r="AZ340" s="13"/>
      <c r="BA340" s="13"/>
      <c r="BB340" s="15"/>
      <c r="BC340" s="15"/>
      <c r="BD340" s="15"/>
      <c r="BE340" s="15"/>
      <c r="BF340" s="7"/>
      <c r="BG340" s="15"/>
      <c r="BH340" s="2"/>
      <c r="BI340" s="13"/>
    </row>
    <row r="341" spans="1:61" customFormat="1">
      <c r="A341" s="13"/>
      <c r="B341" s="13"/>
      <c r="C341" s="14"/>
      <c r="D341" s="15"/>
      <c r="E341" s="14"/>
      <c r="F341" s="15"/>
      <c r="G341" s="15"/>
      <c r="H341" s="13"/>
      <c r="I341" s="13"/>
      <c r="J341" s="15"/>
      <c r="K341" s="15"/>
      <c r="L341" s="13"/>
      <c r="M341" s="13"/>
      <c r="N341" s="15"/>
      <c r="O341" s="15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  <c r="AA341" s="13"/>
      <c r="AB341" s="13"/>
      <c r="AC341" s="13"/>
      <c r="AD341" s="13"/>
      <c r="AE341" s="13"/>
      <c r="AF341" s="13"/>
      <c r="AG341" s="13"/>
      <c r="AH341" s="13"/>
      <c r="AI341" s="13"/>
      <c r="AJ341" s="13"/>
      <c r="AK341" s="13"/>
      <c r="AL341" s="13"/>
      <c r="AM341" s="13"/>
      <c r="AN341" s="13"/>
      <c r="AO341" s="13"/>
      <c r="AP341" s="13"/>
      <c r="AQ341" s="13"/>
      <c r="AR341" s="13"/>
      <c r="AS341" s="13"/>
      <c r="AT341" s="13"/>
      <c r="AU341" s="13"/>
      <c r="AV341" s="13"/>
      <c r="AW341" s="13"/>
      <c r="AX341" s="13"/>
      <c r="AY341" s="13"/>
      <c r="AZ341" s="13"/>
      <c r="BA341" s="13"/>
      <c r="BB341" s="15"/>
      <c r="BC341" s="15"/>
      <c r="BD341" s="15"/>
      <c r="BE341" s="15"/>
      <c r="BF341" s="7"/>
      <c r="BG341" s="15"/>
      <c r="BH341" s="2"/>
      <c r="BI341" s="13"/>
    </row>
    <row r="342" spans="1:61" customFormat="1">
      <c r="A342" s="13"/>
      <c r="B342" s="13"/>
      <c r="C342" s="14"/>
      <c r="D342" s="15"/>
      <c r="E342" s="14"/>
      <c r="F342" s="15"/>
      <c r="G342" s="15"/>
      <c r="H342" s="13"/>
      <c r="I342" s="13"/>
      <c r="J342" s="15"/>
      <c r="K342" s="15"/>
      <c r="L342" s="13"/>
      <c r="M342" s="13"/>
      <c r="N342" s="15"/>
      <c r="O342" s="15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  <c r="AA342" s="13"/>
      <c r="AB342" s="13"/>
      <c r="AC342" s="13"/>
      <c r="AD342" s="13"/>
      <c r="AE342" s="13"/>
      <c r="AF342" s="13"/>
      <c r="AG342" s="13"/>
      <c r="AH342" s="13"/>
      <c r="AI342" s="13"/>
      <c r="AJ342" s="13"/>
      <c r="AK342" s="13"/>
      <c r="AL342" s="13"/>
      <c r="AM342" s="13"/>
      <c r="AN342" s="13"/>
      <c r="AO342" s="13"/>
      <c r="AP342" s="13"/>
      <c r="AQ342" s="13"/>
      <c r="AR342" s="13"/>
      <c r="AS342" s="13"/>
      <c r="AT342" s="13"/>
      <c r="AU342" s="13"/>
      <c r="AV342" s="13"/>
      <c r="AW342" s="13"/>
      <c r="AX342" s="13"/>
      <c r="AY342" s="13"/>
      <c r="AZ342" s="13"/>
      <c r="BA342" s="13"/>
      <c r="BB342" s="15"/>
      <c r="BC342" s="15"/>
      <c r="BD342" s="15"/>
      <c r="BE342" s="15"/>
      <c r="BF342" s="7"/>
      <c r="BG342" s="15"/>
      <c r="BH342" s="2"/>
      <c r="BI342" s="13"/>
    </row>
    <row r="343" spans="1:61" customFormat="1">
      <c r="A343" s="13"/>
      <c r="B343" s="13"/>
      <c r="C343" s="14"/>
      <c r="D343" s="15"/>
      <c r="E343" s="14"/>
      <c r="F343" s="15"/>
      <c r="G343" s="15"/>
      <c r="H343" s="13"/>
      <c r="I343" s="13"/>
      <c r="J343" s="15"/>
      <c r="K343" s="15"/>
      <c r="L343" s="13"/>
      <c r="M343" s="13"/>
      <c r="N343" s="15"/>
      <c r="O343" s="15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  <c r="AA343" s="13"/>
      <c r="AB343" s="13"/>
      <c r="AC343" s="13"/>
      <c r="AD343" s="13"/>
      <c r="AE343" s="13"/>
      <c r="AF343" s="13"/>
      <c r="AG343" s="13"/>
      <c r="AH343" s="13"/>
      <c r="AI343" s="13"/>
      <c r="AJ343" s="13"/>
      <c r="AK343" s="13"/>
      <c r="AL343" s="13"/>
      <c r="AM343" s="13"/>
      <c r="AN343" s="13"/>
      <c r="AO343" s="13"/>
      <c r="AP343" s="13"/>
      <c r="AQ343" s="13"/>
      <c r="AR343" s="13"/>
      <c r="AS343" s="13"/>
      <c r="AT343" s="13"/>
      <c r="AU343" s="13"/>
      <c r="AV343" s="13"/>
      <c r="AW343" s="13"/>
      <c r="AX343" s="13"/>
      <c r="AY343" s="13"/>
      <c r="AZ343" s="13"/>
      <c r="BA343" s="13"/>
      <c r="BB343" s="15"/>
      <c r="BC343" s="15"/>
      <c r="BD343" s="15"/>
      <c r="BE343" s="15"/>
      <c r="BF343" s="7"/>
      <c r="BG343" s="15"/>
      <c r="BH343" s="2"/>
      <c r="BI343" s="13"/>
    </row>
    <row r="344" spans="1:61" customFormat="1">
      <c r="A344" s="13"/>
      <c r="B344" s="13"/>
      <c r="C344" s="14"/>
      <c r="D344" s="15"/>
      <c r="E344" s="14"/>
      <c r="F344" s="15"/>
      <c r="G344" s="15"/>
      <c r="H344" s="13"/>
      <c r="I344" s="13"/>
      <c r="J344" s="15"/>
      <c r="K344" s="15"/>
      <c r="L344" s="13"/>
      <c r="M344" s="13"/>
      <c r="N344" s="15"/>
      <c r="O344" s="15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  <c r="AA344" s="13"/>
      <c r="AB344" s="13"/>
      <c r="AC344" s="13"/>
      <c r="AD344" s="13"/>
      <c r="AE344" s="13"/>
      <c r="AF344" s="13"/>
      <c r="AG344" s="13"/>
      <c r="AH344" s="13"/>
      <c r="AI344" s="13"/>
      <c r="AJ344" s="13"/>
      <c r="AK344" s="13"/>
      <c r="AL344" s="13"/>
      <c r="AM344" s="13"/>
      <c r="AN344" s="13"/>
      <c r="AO344" s="13"/>
      <c r="AP344" s="13"/>
      <c r="AQ344" s="13"/>
      <c r="AR344" s="13"/>
      <c r="AS344" s="13"/>
      <c r="AT344" s="13"/>
      <c r="AU344" s="13"/>
      <c r="AV344" s="13"/>
      <c r="AW344" s="13"/>
      <c r="AX344" s="13"/>
      <c r="AY344" s="13"/>
      <c r="AZ344" s="13"/>
      <c r="BA344" s="13"/>
      <c r="BB344" s="15"/>
      <c r="BC344" s="15"/>
      <c r="BD344" s="15"/>
      <c r="BE344" s="15"/>
      <c r="BF344" s="7"/>
      <c r="BG344" s="15"/>
      <c r="BH344" s="2"/>
      <c r="BI344" s="13"/>
    </row>
    <row r="345" spans="1:61" customFormat="1">
      <c r="A345" s="13"/>
      <c r="B345" s="13"/>
      <c r="C345" s="14"/>
      <c r="D345" s="15"/>
      <c r="E345" s="14"/>
      <c r="F345" s="15"/>
      <c r="G345" s="15"/>
      <c r="H345" s="13"/>
      <c r="I345" s="13"/>
      <c r="J345" s="15"/>
      <c r="K345" s="15"/>
      <c r="L345" s="13"/>
      <c r="M345" s="13"/>
      <c r="N345" s="15"/>
      <c r="O345" s="15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  <c r="AA345" s="13"/>
      <c r="AB345" s="13"/>
      <c r="AC345" s="13"/>
      <c r="AD345" s="13"/>
      <c r="AE345" s="13"/>
      <c r="AF345" s="13"/>
      <c r="AG345" s="13"/>
      <c r="AH345" s="13"/>
      <c r="AI345" s="13"/>
      <c r="AJ345" s="13"/>
      <c r="AK345" s="13"/>
      <c r="AL345" s="13"/>
      <c r="AM345" s="13"/>
      <c r="AN345" s="13"/>
      <c r="AO345" s="13"/>
      <c r="AP345" s="13"/>
      <c r="AQ345" s="13"/>
      <c r="AR345" s="13"/>
      <c r="AS345" s="13"/>
      <c r="AT345" s="13"/>
      <c r="AU345" s="13"/>
      <c r="AV345" s="13"/>
      <c r="AW345" s="13"/>
      <c r="AX345" s="13"/>
      <c r="AY345" s="13"/>
      <c r="AZ345" s="13"/>
      <c r="BA345" s="13"/>
      <c r="BB345" s="15"/>
      <c r="BC345" s="15"/>
      <c r="BD345" s="15"/>
      <c r="BE345" s="15"/>
      <c r="BF345" s="7"/>
      <c r="BG345" s="15"/>
      <c r="BH345" s="2"/>
      <c r="BI345" s="13"/>
    </row>
    <row r="346" spans="1:61" customFormat="1">
      <c r="A346" s="13"/>
      <c r="B346" s="13"/>
      <c r="C346" s="14"/>
      <c r="D346" s="15"/>
      <c r="E346" s="14"/>
      <c r="F346" s="15"/>
      <c r="G346" s="15"/>
      <c r="H346" s="13"/>
      <c r="I346" s="13"/>
      <c r="J346" s="15"/>
      <c r="K346" s="15"/>
      <c r="L346" s="13"/>
      <c r="M346" s="13"/>
      <c r="N346" s="15"/>
      <c r="O346" s="15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  <c r="AA346" s="13"/>
      <c r="AB346" s="13"/>
      <c r="AC346" s="13"/>
      <c r="AD346" s="13"/>
      <c r="AE346" s="13"/>
      <c r="AF346" s="13"/>
      <c r="AG346" s="13"/>
      <c r="AH346" s="13"/>
      <c r="AI346" s="13"/>
      <c r="AJ346" s="13"/>
      <c r="AK346" s="13"/>
      <c r="AL346" s="13"/>
      <c r="AM346" s="13"/>
      <c r="AN346" s="13"/>
      <c r="AO346" s="13"/>
      <c r="AP346" s="13"/>
      <c r="AQ346" s="13"/>
      <c r="AR346" s="13"/>
      <c r="AS346" s="13"/>
      <c r="AT346" s="13"/>
      <c r="AU346" s="13"/>
      <c r="AV346" s="13"/>
      <c r="AW346" s="13"/>
      <c r="AX346" s="13"/>
      <c r="AY346" s="13"/>
      <c r="AZ346" s="13"/>
      <c r="BA346" s="13"/>
      <c r="BB346" s="15"/>
      <c r="BC346" s="15"/>
      <c r="BD346" s="15"/>
      <c r="BE346" s="15"/>
      <c r="BF346" s="7"/>
      <c r="BG346" s="15"/>
      <c r="BH346" s="2"/>
      <c r="BI346" s="13"/>
    </row>
    <row r="347" spans="1:61" customFormat="1">
      <c r="A347" s="13"/>
      <c r="B347" s="13"/>
      <c r="C347" s="14"/>
      <c r="D347" s="15"/>
      <c r="E347" s="14"/>
      <c r="F347" s="15"/>
      <c r="G347" s="15"/>
      <c r="H347" s="13"/>
      <c r="I347" s="13"/>
      <c r="J347" s="15"/>
      <c r="K347" s="15"/>
      <c r="L347" s="13"/>
      <c r="M347" s="13"/>
      <c r="N347" s="15"/>
      <c r="O347" s="15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  <c r="AA347" s="13"/>
      <c r="AB347" s="13"/>
      <c r="AC347" s="13"/>
      <c r="AD347" s="13"/>
      <c r="AE347" s="13"/>
      <c r="AF347" s="13"/>
      <c r="AG347" s="13"/>
      <c r="AH347" s="13"/>
      <c r="AI347" s="13"/>
      <c r="AJ347" s="13"/>
      <c r="AK347" s="13"/>
      <c r="AL347" s="13"/>
      <c r="AM347" s="13"/>
      <c r="AN347" s="13"/>
      <c r="AO347" s="13"/>
      <c r="AP347" s="13"/>
      <c r="AQ347" s="13"/>
      <c r="AR347" s="13"/>
      <c r="AS347" s="13"/>
      <c r="AT347" s="13"/>
      <c r="AU347" s="13"/>
      <c r="AV347" s="13"/>
      <c r="AW347" s="13"/>
      <c r="AX347" s="13"/>
      <c r="AY347" s="13"/>
      <c r="AZ347" s="13"/>
      <c r="BA347" s="13"/>
      <c r="BB347" s="15"/>
      <c r="BC347" s="15"/>
      <c r="BD347" s="15"/>
      <c r="BE347" s="15"/>
      <c r="BF347" s="7"/>
      <c r="BG347" s="15"/>
      <c r="BH347" s="2"/>
      <c r="BI347" s="13"/>
    </row>
    <row r="348" spans="1:61" customFormat="1">
      <c r="A348" s="13"/>
      <c r="B348" s="13"/>
      <c r="C348" s="14"/>
      <c r="D348" s="15"/>
      <c r="E348" s="14"/>
      <c r="F348" s="15"/>
      <c r="G348" s="15"/>
      <c r="H348" s="13"/>
      <c r="I348" s="13"/>
      <c r="J348" s="15"/>
      <c r="K348" s="15"/>
      <c r="L348" s="13"/>
      <c r="M348" s="13"/>
      <c r="N348" s="15"/>
      <c r="O348" s="15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  <c r="AA348" s="13"/>
      <c r="AB348" s="13"/>
      <c r="AC348" s="13"/>
      <c r="AD348" s="13"/>
      <c r="AE348" s="13"/>
      <c r="AF348" s="13"/>
      <c r="AG348" s="13"/>
      <c r="AH348" s="13"/>
      <c r="AI348" s="13"/>
      <c r="AJ348" s="13"/>
      <c r="AK348" s="13"/>
      <c r="AL348" s="13"/>
      <c r="AM348" s="13"/>
      <c r="AN348" s="13"/>
      <c r="AO348" s="13"/>
      <c r="AP348" s="13"/>
      <c r="AQ348" s="13"/>
      <c r="AR348" s="13"/>
      <c r="AS348" s="13"/>
      <c r="AT348" s="13"/>
      <c r="AU348" s="13"/>
      <c r="AV348" s="13"/>
      <c r="AW348" s="13"/>
      <c r="AX348" s="13"/>
      <c r="AY348" s="13"/>
      <c r="AZ348" s="13"/>
      <c r="BA348" s="13"/>
      <c r="BB348" s="15"/>
      <c r="BC348" s="15"/>
      <c r="BD348" s="15"/>
      <c r="BE348" s="15"/>
      <c r="BF348" s="7"/>
      <c r="BG348" s="15"/>
      <c r="BH348" s="2"/>
      <c r="BI348" s="13"/>
    </row>
    <row r="349" spans="1:61" customFormat="1">
      <c r="A349" s="13"/>
      <c r="B349" s="13"/>
      <c r="C349" s="14"/>
      <c r="D349" s="15"/>
      <c r="E349" s="14"/>
      <c r="F349" s="15"/>
      <c r="G349" s="15"/>
      <c r="H349" s="13"/>
      <c r="I349" s="13"/>
      <c r="J349" s="15"/>
      <c r="K349" s="15"/>
      <c r="L349" s="13"/>
      <c r="M349" s="13"/>
      <c r="N349" s="15"/>
      <c r="O349" s="15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  <c r="AA349" s="13"/>
      <c r="AB349" s="13"/>
      <c r="AC349" s="13"/>
      <c r="AD349" s="13"/>
      <c r="AE349" s="13"/>
      <c r="AF349" s="13"/>
      <c r="AG349" s="13"/>
      <c r="AH349" s="13"/>
      <c r="AI349" s="13"/>
      <c r="AJ349" s="13"/>
      <c r="AK349" s="13"/>
      <c r="AL349" s="13"/>
      <c r="AM349" s="13"/>
      <c r="AN349" s="13"/>
      <c r="AO349" s="13"/>
      <c r="AP349" s="13"/>
      <c r="AQ349" s="13"/>
      <c r="AR349" s="13"/>
      <c r="AS349" s="13"/>
      <c r="AT349" s="13"/>
      <c r="AU349" s="13"/>
      <c r="AV349" s="13"/>
      <c r="AW349" s="13"/>
      <c r="AX349" s="13"/>
      <c r="AY349" s="13"/>
      <c r="AZ349" s="13"/>
      <c r="BA349" s="13"/>
      <c r="BB349" s="15"/>
      <c r="BC349" s="15"/>
      <c r="BD349" s="15"/>
      <c r="BE349" s="15"/>
      <c r="BF349" s="7"/>
      <c r="BG349" s="15"/>
      <c r="BH349" s="2"/>
      <c r="BI349" s="13"/>
    </row>
    <row r="350" spans="1:61" customFormat="1">
      <c r="A350" s="13"/>
      <c r="B350" s="13"/>
      <c r="C350" s="14"/>
      <c r="D350" s="15"/>
      <c r="E350" s="14"/>
      <c r="F350" s="15"/>
      <c r="G350" s="15"/>
      <c r="H350" s="13"/>
      <c r="I350" s="13"/>
      <c r="J350" s="15"/>
      <c r="K350" s="15"/>
      <c r="L350" s="13"/>
      <c r="M350" s="13"/>
      <c r="N350" s="15"/>
      <c r="O350" s="15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  <c r="AA350" s="13"/>
      <c r="AB350" s="13"/>
      <c r="AC350" s="13"/>
      <c r="AD350" s="13"/>
      <c r="AE350" s="13"/>
      <c r="AF350" s="13"/>
      <c r="AG350" s="13"/>
      <c r="AH350" s="13"/>
      <c r="AI350" s="13"/>
      <c r="AJ350" s="13"/>
      <c r="AK350" s="13"/>
      <c r="AL350" s="13"/>
      <c r="AM350" s="13"/>
      <c r="AN350" s="13"/>
      <c r="AO350" s="13"/>
      <c r="AP350" s="13"/>
      <c r="AQ350" s="13"/>
      <c r="AR350" s="13"/>
      <c r="AS350" s="13"/>
      <c r="AT350" s="13"/>
      <c r="AU350" s="13"/>
      <c r="AV350" s="13"/>
      <c r="AW350" s="13"/>
      <c r="AX350" s="13"/>
      <c r="AY350" s="13"/>
      <c r="AZ350" s="13"/>
      <c r="BA350" s="13"/>
      <c r="BB350" s="15"/>
      <c r="BC350" s="15"/>
      <c r="BD350" s="15"/>
      <c r="BE350" s="15"/>
      <c r="BF350" s="7"/>
      <c r="BG350" s="15"/>
      <c r="BH350" s="2"/>
      <c r="BI350" s="13"/>
    </row>
    <row r="351" spans="1:61" customFormat="1">
      <c r="A351" s="13"/>
      <c r="B351" s="13"/>
      <c r="C351" s="14"/>
      <c r="D351" s="15"/>
      <c r="E351" s="14"/>
      <c r="F351" s="15"/>
      <c r="G351" s="15"/>
      <c r="H351" s="13"/>
      <c r="I351" s="13"/>
      <c r="J351" s="15"/>
      <c r="K351" s="15"/>
      <c r="L351" s="13"/>
      <c r="M351" s="13"/>
      <c r="N351" s="15"/>
      <c r="O351" s="15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  <c r="AA351" s="13"/>
      <c r="AB351" s="13"/>
      <c r="AC351" s="13"/>
      <c r="AD351" s="13"/>
      <c r="AE351" s="13"/>
      <c r="AF351" s="13"/>
      <c r="AG351" s="13"/>
      <c r="AH351" s="13"/>
      <c r="AI351" s="13"/>
      <c r="AJ351" s="13"/>
      <c r="AK351" s="13"/>
      <c r="AL351" s="13"/>
      <c r="AM351" s="13"/>
      <c r="AN351" s="13"/>
      <c r="AO351" s="13"/>
      <c r="AP351" s="13"/>
      <c r="AQ351" s="13"/>
      <c r="AR351" s="13"/>
      <c r="AS351" s="13"/>
      <c r="AT351" s="13"/>
      <c r="AU351" s="13"/>
      <c r="AV351" s="13"/>
      <c r="AW351" s="13"/>
      <c r="AX351" s="13"/>
      <c r="AY351" s="13"/>
      <c r="AZ351" s="13"/>
      <c r="BA351" s="13"/>
      <c r="BB351" s="15"/>
      <c r="BC351" s="15"/>
      <c r="BD351" s="15"/>
      <c r="BE351" s="15"/>
      <c r="BF351" s="7"/>
      <c r="BG351" s="15"/>
      <c r="BH351" s="2"/>
      <c r="BI351" s="13"/>
    </row>
    <row r="352" spans="1:61" customFormat="1">
      <c r="A352" s="13"/>
      <c r="B352" s="13"/>
      <c r="C352" s="14"/>
      <c r="D352" s="15"/>
      <c r="E352" s="14"/>
      <c r="F352" s="15"/>
      <c r="G352" s="15"/>
      <c r="H352" s="13"/>
      <c r="I352" s="13"/>
      <c r="J352" s="15"/>
      <c r="K352" s="15"/>
      <c r="L352" s="13"/>
      <c r="M352" s="13"/>
      <c r="N352" s="15"/>
      <c r="O352" s="15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  <c r="AA352" s="13"/>
      <c r="AB352" s="13"/>
      <c r="AC352" s="13"/>
      <c r="AD352" s="13"/>
      <c r="AE352" s="13"/>
      <c r="AF352" s="13"/>
      <c r="AG352" s="13"/>
      <c r="AH352" s="13"/>
      <c r="AI352" s="13"/>
      <c r="AJ352" s="13"/>
      <c r="AK352" s="13"/>
      <c r="AL352" s="13"/>
      <c r="AM352" s="13"/>
      <c r="AN352" s="13"/>
      <c r="AO352" s="13"/>
      <c r="AP352" s="13"/>
      <c r="AQ352" s="13"/>
      <c r="AR352" s="13"/>
      <c r="AS352" s="13"/>
      <c r="AT352" s="13"/>
      <c r="AU352" s="13"/>
      <c r="AV352" s="13"/>
      <c r="AW352" s="13"/>
      <c r="AX352" s="13"/>
      <c r="AY352" s="13"/>
      <c r="AZ352" s="13"/>
      <c r="BA352" s="13"/>
      <c r="BB352" s="15"/>
      <c r="BC352" s="15"/>
      <c r="BD352" s="15"/>
      <c r="BE352" s="15"/>
      <c r="BF352" s="7"/>
      <c r="BG352" s="15"/>
      <c r="BH352" s="2"/>
      <c r="BI352" s="13"/>
    </row>
    <row r="353" spans="1:61" customFormat="1">
      <c r="A353" s="13"/>
      <c r="B353" s="13"/>
      <c r="C353" s="14"/>
      <c r="D353" s="15"/>
      <c r="E353" s="14"/>
      <c r="F353" s="15"/>
      <c r="G353" s="15"/>
      <c r="H353" s="13"/>
      <c r="I353" s="13"/>
      <c r="J353" s="15"/>
      <c r="K353" s="15"/>
      <c r="L353" s="13"/>
      <c r="M353" s="13"/>
      <c r="N353" s="15"/>
      <c r="O353" s="15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  <c r="AA353" s="13"/>
      <c r="AB353" s="13"/>
      <c r="AC353" s="13"/>
      <c r="AD353" s="13"/>
      <c r="AE353" s="13"/>
      <c r="AF353" s="13"/>
      <c r="AG353" s="13"/>
      <c r="AH353" s="13"/>
      <c r="AI353" s="13"/>
      <c r="AJ353" s="13"/>
      <c r="AK353" s="13"/>
      <c r="AL353" s="13"/>
      <c r="AM353" s="13"/>
      <c r="AN353" s="13"/>
      <c r="AO353" s="13"/>
      <c r="AP353" s="13"/>
      <c r="AQ353" s="13"/>
      <c r="AR353" s="13"/>
      <c r="AS353" s="13"/>
      <c r="AT353" s="13"/>
      <c r="AU353" s="13"/>
      <c r="AV353" s="13"/>
      <c r="AW353" s="13"/>
      <c r="AX353" s="13"/>
      <c r="AY353" s="13"/>
      <c r="AZ353" s="13"/>
      <c r="BA353" s="13"/>
      <c r="BB353" s="15"/>
      <c r="BC353" s="15"/>
      <c r="BD353" s="15"/>
      <c r="BE353" s="15"/>
      <c r="BF353" s="7"/>
      <c r="BG353" s="15"/>
      <c r="BH353" s="2"/>
      <c r="BI353" s="13"/>
    </row>
    <row r="354" spans="1:61" customFormat="1">
      <c r="A354" s="13"/>
      <c r="B354" s="13"/>
      <c r="C354" s="14"/>
      <c r="D354" s="15"/>
      <c r="E354" s="14"/>
      <c r="F354" s="15"/>
      <c r="G354" s="15"/>
      <c r="H354" s="13"/>
      <c r="I354" s="13"/>
      <c r="J354" s="15"/>
      <c r="K354" s="15"/>
      <c r="L354" s="13"/>
      <c r="M354" s="13"/>
      <c r="N354" s="15"/>
      <c r="O354" s="15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  <c r="AA354" s="13"/>
      <c r="AB354" s="13"/>
      <c r="AC354" s="13"/>
      <c r="AD354" s="13"/>
      <c r="AE354" s="13"/>
      <c r="AF354" s="13"/>
      <c r="AG354" s="13"/>
      <c r="AH354" s="13"/>
      <c r="AI354" s="13"/>
      <c r="AJ354" s="13"/>
      <c r="AK354" s="13"/>
      <c r="AL354" s="13"/>
      <c r="AM354" s="13"/>
      <c r="AN354" s="13"/>
      <c r="AO354" s="13"/>
      <c r="AP354" s="13"/>
      <c r="AQ354" s="13"/>
      <c r="AR354" s="13"/>
      <c r="AS354" s="13"/>
      <c r="AT354" s="13"/>
      <c r="AU354" s="13"/>
      <c r="AV354" s="13"/>
      <c r="AW354" s="13"/>
      <c r="AX354" s="13"/>
      <c r="AY354" s="13"/>
      <c r="AZ354" s="13"/>
      <c r="BA354" s="13"/>
      <c r="BB354" s="15"/>
      <c r="BC354" s="15"/>
      <c r="BD354" s="15"/>
      <c r="BE354" s="15"/>
      <c r="BF354" s="7"/>
      <c r="BG354" s="15"/>
      <c r="BH354" s="2"/>
      <c r="BI354" s="13"/>
    </row>
    <row r="355" spans="1:61" customFormat="1">
      <c r="A355" s="13"/>
      <c r="B355" s="13"/>
      <c r="C355" s="14"/>
      <c r="D355" s="15"/>
      <c r="E355" s="14"/>
      <c r="F355" s="15"/>
      <c r="G355" s="15"/>
      <c r="H355" s="13"/>
      <c r="I355" s="13"/>
      <c r="J355" s="15"/>
      <c r="K355" s="15"/>
      <c r="L355" s="13"/>
      <c r="M355" s="13"/>
      <c r="N355" s="15"/>
      <c r="O355" s="15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  <c r="AA355" s="13"/>
      <c r="AB355" s="13"/>
      <c r="AC355" s="13"/>
      <c r="AD355" s="13"/>
      <c r="AE355" s="13"/>
      <c r="AF355" s="13"/>
      <c r="AG355" s="13"/>
      <c r="AH355" s="13"/>
      <c r="AI355" s="13"/>
      <c r="AJ355" s="13"/>
      <c r="AK355" s="13"/>
      <c r="AL355" s="13"/>
      <c r="AM355" s="13"/>
      <c r="AN355" s="13"/>
      <c r="AO355" s="13"/>
      <c r="AP355" s="13"/>
      <c r="AQ355" s="13"/>
      <c r="AR355" s="13"/>
      <c r="AS355" s="13"/>
      <c r="AT355" s="13"/>
      <c r="AU355" s="13"/>
      <c r="AV355" s="13"/>
      <c r="AW355" s="13"/>
      <c r="AX355" s="13"/>
      <c r="AY355" s="13"/>
      <c r="AZ355" s="13"/>
      <c r="BA355" s="13"/>
      <c r="BB355" s="15"/>
      <c r="BC355" s="15"/>
      <c r="BD355" s="15"/>
      <c r="BE355" s="15"/>
      <c r="BF355" s="7"/>
      <c r="BG355" s="15"/>
      <c r="BH355" s="2"/>
      <c r="BI355" s="13"/>
    </row>
    <row r="356" spans="1:61" customFormat="1">
      <c r="A356" s="13"/>
      <c r="B356" s="13"/>
      <c r="C356" s="14"/>
      <c r="D356" s="15"/>
      <c r="E356" s="14"/>
      <c r="F356" s="15"/>
      <c r="G356" s="15"/>
      <c r="H356" s="13"/>
      <c r="I356" s="13"/>
      <c r="J356" s="15"/>
      <c r="K356" s="15"/>
      <c r="L356" s="13"/>
      <c r="M356" s="13"/>
      <c r="N356" s="15"/>
      <c r="O356" s="15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  <c r="AA356" s="13"/>
      <c r="AB356" s="13"/>
      <c r="AC356" s="13"/>
      <c r="AD356" s="13"/>
      <c r="AE356" s="13"/>
      <c r="AF356" s="13"/>
      <c r="AG356" s="13"/>
      <c r="AH356" s="13"/>
      <c r="AI356" s="13"/>
      <c r="AJ356" s="13"/>
      <c r="AK356" s="13"/>
      <c r="AL356" s="13"/>
      <c r="AM356" s="13"/>
      <c r="AN356" s="13"/>
      <c r="AO356" s="13"/>
      <c r="AP356" s="13"/>
      <c r="AQ356" s="13"/>
      <c r="AR356" s="13"/>
      <c r="AS356" s="13"/>
      <c r="AT356" s="13"/>
      <c r="AU356" s="13"/>
      <c r="AV356" s="13"/>
      <c r="AW356" s="13"/>
      <c r="AX356" s="13"/>
      <c r="AY356" s="13"/>
      <c r="AZ356" s="13"/>
      <c r="BA356" s="13"/>
      <c r="BB356" s="15"/>
      <c r="BC356" s="15"/>
      <c r="BD356" s="15"/>
      <c r="BE356" s="15"/>
      <c r="BF356" s="7"/>
      <c r="BG356" s="15"/>
      <c r="BH356" s="2"/>
      <c r="BI356" s="13"/>
    </row>
    <row r="357" spans="1:61" customFormat="1">
      <c r="A357" s="13"/>
      <c r="B357" s="13"/>
      <c r="C357" s="14"/>
      <c r="D357" s="15"/>
      <c r="E357" s="14"/>
      <c r="F357" s="15"/>
      <c r="G357" s="15"/>
      <c r="H357" s="13"/>
      <c r="I357" s="13"/>
      <c r="J357" s="15"/>
      <c r="K357" s="15"/>
      <c r="L357" s="13"/>
      <c r="M357" s="13"/>
      <c r="N357" s="15"/>
      <c r="O357" s="15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  <c r="AA357" s="13"/>
      <c r="AB357" s="13"/>
      <c r="AC357" s="13"/>
      <c r="AD357" s="13"/>
      <c r="AE357" s="13"/>
      <c r="AF357" s="13"/>
      <c r="AG357" s="13"/>
      <c r="AH357" s="13"/>
      <c r="AI357" s="13"/>
      <c r="AJ357" s="13"/>
      <c r="AK357" s="13"/>
      <c r="AL357" s="13"/>
      <c r="AM357" s="13"/>
      <c r="AN357" s="13"/>
      <c r="AO357" s="13"/>
      <c r="AP357" s="13"/>
      <c r="AQ357" s="13"/>
      <c r="AR357" s="13"/>
      <c r="AS357" s="13"/>
      <c r="AT357" s="13"/>
      <c r="AU357" s="13"/>
      <c r="AV357" s="13"/>
      <c r="AW357" s="13"/>
      <c r="AX357" s="13"/>
      <c r="AY357" s="13"/>
      <c r="AZ357" s="13"/>
      <c r="BA357" s="13"/>
      <c r="BB357" s="15"/>
      <c r="BC357" s="15"/>
      <c r="BD357" s="15"/>
      <c r="BE357" s="15"/>
      <c r="BF357" s="7"/>
      <c r="BG357" s="15"/>
      <c r="BH357" s="2"/>
      <c r="BI357" s="13"/>
    </row>
    <row r="358" spans="1:61" customFormat="1">
      <c r="A358" s="13"/>
      <c r="B358" s="13"/>
      <c r="C358" s="14"/>
      <c r="D358" s="15"/>
      <c r="E358" s="14"/>
      <c r="F358" s="15"/>
      <c r="G358" s="15"/>
      <c r="H358" s="13"/>
      <c r="I358" s="13"/>
      <c r="J358" s="15"/>
      <c r="K358" s="15"/>
      <c r="L358" s="13"/>
      <c r="M358" s="13"/>
      <c r="N358" s="15"/>
      <c r="O358" s="15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  <c r="AA358" s="13"/>
      <c r="AB358" s="13"/>
      <c r="AC358" s="13"/>
      <c r="AD358" s="13"/>
      <c r="AE358" s="13"/>
      <c r="AF358" s="13"/>
      <c r="AG358" s="13"/>
      <c r="AH358" s="13"/>
      <c r="AI358" s="13"/>
      <c r="AJ358" s="13"/>
      <c r="AK358" s="13"/>
      <c r="AL358" s="13"/>
      <c r="AM358" s="13"/>
      <c r="AN358" s="13"/>
      <c r="AO358" s="13"/>
      <c r="AP358" s="13"/>
      <c r="AQ358" s="13"/>
      <c r="AR358" s="13"/>
      <c r="AS358" s="13"/>
      <c r="AT358" s="13"/>
      <c r="AU358" s="13"/>
      <c r="AV358" s="13"/>
      <c r="AW358" s="13"/>
      <c r="AX358" s="13"/>
      <c r="AY358" s="13"/>
      <c r="AZ358" s="13"/>
      <c r="BA358" s="13"/>
      <c r="BB358" s="15"/>
      <c r="BC358" s="15"/>
      <c r="BD358" s="15"/>
      <c r="BE358" s="15"/>
      <c r="BF358" s="7"/>
      <c r="BG358" s="15"/>
      <c r="BH358" s="2"/>
      <c r="BI358" s="13"/>
    </row>
    <row r="359" spans="1:61" customFormat="1">
      <c r="A359" s="13"/>
      <c r="B359" s="13"/>
      <c r="C359" s="14"/>
      <c r="D359" s="15"/>
      <c r="E359" s="14"/>
      <c r="F359" s="15"/>
      <c r="G359" s="15"/>
      <c r="H359" s="13"/>
      <c r="I359" s="13"/>
      <c r="J359" s="15"/>
      <c r="K359" s="15"/>
      <c r="L359" s="13"/>
      <c r="M359" s="13"/>
      <c r="N359" s="15"/>
      <c r="O359" s="15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  <c r="AA359" s="13"/>
      <c r="AB359" s="13"/>
      <c r="AC359" s="13"/>
      <c r="AD359" s="13"/>
      <c r="AE359" s="13"/>
      <c r="AF359" s="13"/>
      <c r="AG359" s="13"/>
      <c r="AH359" s="13"/>
      <c r="AI359" s="13"/>
      <c r="AJ359" s="13"/>
      <c r="AK359" s="13"/>
      <c r="AL359" s="13"/>
      <c r="AM359" s="13"/>
      <c r="AN359" s="13"/>
      <c r="AO359" s="13"/>
      <c r="AP359" s="13"/>
      <c r="AQ359" s="13"/>
      <c r="AR359" s="13"/>
      <c r="AS359" s="13"/>
      <c r="AT359" s="13"/>
      <c r="AU359" s="13"/>
      <c r="AV359" s="13"/>
      <c r="AW359" s="13"/>
      <c r="AX359" s="13"/>
      <c r="AY359" s="13"/>
      <c r="AZ359" s="13"/>
      <c r="BA359" s="13"/>
      <c r="BB359" s="15"/>
      <c r="BC359" s="15"/>
      <c r="BD359" s="15"/>
      <c r="BE359" s="15"/>
      <c r="BF359" s="7"/>
      <c r="BG359" s="15"/>
      <c r="BH359" s="2"/>
      <c r="BI359" s="13"/>
    </row>
    <row r="360" spans="1:61" customFormat="1">
      <c r="A360" s="13"/>
      <c r="B360" s="13"/>
      <c r="C360" s="14"/>
      <c r="D360" s="15"/>
      <c r="E360" s="14"/>
      <c r="F360" s="15"/>
      <c r="G360" s="15"/>
      <c r="H360" s="13"/>
      <c r="I360" s="13"/>
      <c r="J360" s="15"/>
      <c r="K360" s="15"/>
      <c r="L360" s="13"/>
      <c r="M360" s="13"/>
      <c r="N360" s="15"/>
      <c r="O360" s="15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  <c r="AA360" s="13"/>
      <c r="AB360" s="13"/>
      <c r="AC360" s="13"/>
      <c r="AD360" s="13"/>
      <c r="AE360" s="13"/>
      <c r="AF360" s="13"/>
      <c r="AG360" s="13"/>
      <c r="AH360" s="13"/>
      <c r="AI360" s="13"/>
      <c r="AJ360" s="13"/>
      <c r="AK360" s="13"/>
      <c r="AL360" s="13"/>
      <c r="AM360" s="13"/>
      <c r="AN360" s="13"/>
      <c r="AO360" s="13"/>
      <c r="AP360" s="13"/>
      <c r="AQ360" s="13"/>
      <c r="AR360" s="13"/>
      <c r="AS360" s="13"/>
      <c r="AT360" s="13"/>
      <c r="AU360" s="13"/>
      <c r="AV360" s="13"/>
      <c r="AW360" s="13"/>
      <c r="AX360" s="13"/>
      <c r="AY360" s="13"/>
      <c r="AZ360" s="13"/>
      <c r="BA360" s="13"/>
      <c r="BB360" s="15"/>
      <c r="BC360" s="15"/>
      <c r="BD360" s="15"/>
      <c r="BE360" s="15"/>
      <c r="BF360" s="7"/>
      <c r="BG360" s="15"/>
      <c r="BH360" s="2"/>
      <c r="BI360" s="13"/>
    </row>
    <row r="361" spans="1:61" customFormat="1">
      <c r="A361" s="13"/>
      <c r="B361" s="13"/>
      <c r="C361" s="14"/>
      <c r="D361" s="15"/>
      <c r="E361" s="14"/>
      <c r="F361" s="15"/>
      <c r="G361" s="15"/>
      <c r="H361" s="13"/>
      <c r="I361" s="13"/>
      <c r="J361" s="15"/>
      <c r="K361" s="15"/>
      <c r="L361" s="13"/>
      <c r="M361" s="13"/>
      <c r="N361" s="15"/>
      <c r="O361" s="15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  <c r="AA361" s="13"/>
      <c r="AB361" s="13"/>
      <c r="AC361" s="13"/>
      <c r="AD361" s="13"/>
      <c r="AE361" s="13"/>
      <c r="AF361" s="13"/>
      <c r="AG361" s="13"/>
      <c r="AH361" s="13"/>
      <c r="AI361" s="13"/>
      <c r="AJ361" s="13"/>
      <c r="AK361" s="13"/>
      <c r="AL361" s="13"/>
      <c r="AM361" s="13"/>
      <c r="AN361" s="13"/>
      <c r="AO361" s="13"/>
      <c r="AP361" s="13"/>
      <c r="AQ361" s="13"/>
      <c r="AR361" s="13"/>
      <c r="AS361" s="13"/>
      <c r="AT361" s="13"/>
      <c r="AU361" s="13"/>
      <c r="AV361" s="13"/>
      <c r="AW361" s="13"/>
      <c r="AX361" s="13"/>
      <c r="AY361" s="13"/>
      <c r="AZ361" s="13"/>
      <c r="BA361" s="13"/>
      <c r="BB361" s="15"/>
      <c r="BC361" s="15"/>
      <c r="BD361" s="15"/>
      <c r="BE361" s="15"/>
      <c r="BF361" s="7"/>
      <c r="BG361" s="15"/>
      <c r="BH361" s="2"/>
      <c r="BI361" s="13"/>
    </row>
    <row r="362" spans="1:61" customFormat="1">
      <c r="A362" s="13"/>
      <c r="B362" s="13"/>
      <c r="C362" s="14"/>
      <c r="D362" s="15"/>
      <c r="E362" s="14"/>
      <c r="F362" s="15"/>
      <c r="G362" s="15"/>
      <c r="H362" s="13"/>
      <c r="I362" s="13"/>
      <c r="J362" s="15"/>
      <c r="K362" s="15"/>
      <c r="L362" s="13"/>
      <c r="M362" s="13"/>
      <c r="N362" s="15"/>
      <c r="O362" s="15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  <c r="AA362" s="13"/>
      <c r="AB362" s="13"/>
      <c r="AC362" s="13"/>
      <c r="AD362" s="13"/>
      <c r="AE362" s="13"/>
      <c r="AF362" s="13"/>
      <c r="AG362" s="13"/>
      <c r="AH362" s="13"/>
      <c r="AI362" s="13"/>
      <c r="AJ362" s="13"/>
      <c r="AK362" s="13"/>
      <c r="AL362" s="13"/>
      <c r="AM362" s="13"/>
      <c r="AN362" s="13"/>
      <c r="AO362" s="13"/>
      <c r="AP362" s="13"/>
      <c r="AQ362" s="13"/>
      <c r="AR362" s="13"/>
      <c r="AS362" s="13"/>
      <c r="AT362" s="13"/>
      <c r="AU362" s="13"/>
      <c r="AV362" s="13"/>
      <c r="AW362" s="13"/>
      <c r="AX362" s="13"/>
      <c r="AY362" s="13"/>
      <c r="AZ362" s="13"/>
      <c r="BA362" s="13"/>
      <c r="BB362" s="15"/>
      <c r="BC362" s="15"/>
      <c r="BD362" s="15"/>
      <c r="BE362" s="15"/>
      <c r="BF362" s="7"/>
      <c r="BG362" s="15"/>
      <c r="BH362" s="2"/>
      <c r="BI362" s="13"/>
    </row>
    <row r="363" spans="1:61" customFormat="1">
      <c r="A363" s="13"/>
      <c r="B363" s="13"/>
      <c r="C363" s="14"/>
      <c r="D363" s="15"/>
      <c r="E363" s="14"/>
      <c r="F363" s="15"/>
      <c r="G363" s="15"/>
      <c r="H363" s="13"/>
      <c r="I363" s="13"/>
      <c r="J363" s="15"/>
      <c r="K363" s="15"/>
      <c r="L363" s="13"/>
      <c r="M363" s="13"/>
      <c r="N363" s="15"/>
      <c r="O363" s="15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  <c r="AA363" s="13"/>
      <c r="AB363" s="13"/>
      <c r="AC363" s="13"/>
      <c r="AD363" s="13"/>
      <c r="AE363" s="13"/>
      <c r="AF363" s="13"/>
      <c r="AG363" s="13"/>
      <c r="AH363" s="13"/>
      <c r="AI363" s="13"/>
      <c r="AJ363" s="13"/>
      <c r="AK363" s="13"/>
      <c r="AL363" s="13"/>
      <c r="AM363" s="13"/>
      <c r="AN363" s="13"/>
      <c r="AO363" s="13"/>
      <c r="AP363" s="13"/>
      <c r="AQ363" s="13"/>
      <c r="AR363" s="13"/>
      <c r="AS363" s="13"/>
      <c r="AT363" s="13"/>
      <c r="AU363" s="13"/>
      <c r="AV363" s="13"/>
      <c r="AW363" s="13"/>
      <c r="AX363" s="13"/>
      <c r="AY363" s="13"/>
      <c r="AZ363" s="13"/>
      <c r="BA363" s="13"/>
      <c r="BB363" s="15"/>
      <c r="BC363" s="15"/>
      <c r="BD363" s="15"/>
      <c r="BE363" s="15"/>
      <c r="BF363" s="7"/>
      <c r="BG363" s="15"/>
      <c r="BH363" s="2"/>
      <c r="BI363" s="13"/>
    </row>
    <row r="364" spans="1:61" customFormat="1">
      <c r="A364" s="13"/>
      <c r="B364" s="13"/>
      <c r="C364" s="14"/>
      <c r="D364" s="15"/>
      <c r="E364" s="14"/>
      <c r="F364" s="15"/>
      <c r="G364" s="15"/>
      <c r="H364" s="13"/>
      <c r="I364" s="13"/>
      <c r="J364" s="15"/>
      <c r="K364" s="15"/>
      <c r="L364" s="13"/>
      <c r="M364" s="13"/>
      <c r="N364" s="15"/>
      <c r="O364" s="15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  <c r="AA364" s="13"/>
      <c r="AB364" s="13"/>
      <c r="AC364" s="13"/>
      <c r="AD364" s="13"/>
      <c r="AE364" s="13"/>
      <c r="AF364" s="13"/>
      <c r="AG364" s="13"/>
      <c r="AH364" s="13"/>
      <c r="AI364" s="13"/>
      <c r="AJ364" s="13"/>
      <c r="AK364" s="13"/>
      <c r="AL364" s="13"/>
      <c r="AM364" s="13"/>
      <c r="AN364" s="13"/>
      <c r="AO364" s="13"/>
      <c r="AP364" s="13"/>
      <c r="AQ364" s="13"/>
      <c r="AR364" s="13"/>
      <c r="AS364" s="13"/>
      <c r="AT364" s="13"/>
      <c r="AU364" s="13"/>
      <c r="AV364" s="13"/>
      <c r="AW364" s="13"/>
      <c r="AX364" s="13"/>
      <c r="AY364" s="13"/>
      <c r="AZ364" s="13"/>
      <c r="BA364" s="13"/>
      <c r="BB364" s="15"/>
      <c r="BC364" s="15"/>
      <c r="BD364" s="15"/>
      <c r="BE364" s="15"/>
      <c r="BF364" s="7"/>
      <c r="BG364" s="15"/>
      <c r="BH364" s="2"/>
      <c r="BI364" s="13"/>
    </row>
    <row r="365" spans="1:61" customFormat="1">
      <c r="A365" s="13"/>
      <c r="B365" s="13"/>
      <c r="C365" s="14"/>
      <c r="D365" s="15"/>
      <c r="E365" s="14"/>
      <c r="F365" s="15"/>
      <c r="G365" s="15"/>
      <c r="H365" s="13"/>
      <c r="I365" s="13"/>
      <c r="J365" s="15"/>
      <c r="K365" s="15"/>
      <c r="L365" s="13"/>
      <c r="M365" s="13"/>
      <c r="N365" s="15"/>
      <c r="O365" s="15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  <c r="AA365" s="13"/>
      <c r="AB365" s="13"/>
      <c r="AC365" s="13"/>
      <c r="AD365" s="13"/>
      <c r="AE365" s="13"/>
      <c r="AF365" s="13"/>
      <c r="AG365" s="13"/>
      <c r="AH365" s="13"/>
      <c r="AI365" s="13"/>
      <c r="AJ365" s="13"/>
      <c r="AK365" s="13"/>
      <c r="AL365" s="13"/>
      <c r="AM365" s="13"/>
      <c r="AN365" s="13"/>
      <c r="AO365" s="13"/>
      <c r="AP365" s="13"/>
      <c r="AQ365" s="13"/>
      <c r="AR365" s="13"/>
      <c r="AS365" s="13"/>
      <c r="AT365" s="13"/>
      <c r="AU365" s="13"/>
      <c r="AV365" s="13"/>
      <c r="AW365" s="13"/>
      <c r="AX365" s="13"/>
      <c r="AY365" s="13"/>
      <c r="AZ365" s="13"/>
      <c r="BA365" s="13"/>
      <c r="BB365" s="15"/>
      <c r="BC365" s="15"/>
      <c r="BD365" s="15"/>
      <c r="BE365" s="15"/>
      <c r="BF365" s="7"/>
      <c r="BG365" s="15"/>
      <c r="BH365" s="2"/>
      <c r="BI365" s="13"/>
    </row>
    <row r="366" spans="1:61" customFormat="1">
      <c r="A366" s="13"/>
      <c r="B366" s="13"/>
      <c r="C366" s="14"/>
      <c r="D366" s="15"/>
      <c r="E366" s="14"/>
      <c r="F366" s="15"/>
      <c r="G366" s="15"/>
      <c r="H366" s="13"/>
      <c r="I366" s="13"/>
      <c r="J366" s="15"/>
      <c r="K366" s="15"/>
      <c r="L366" s="13"/>
      <c r="M366" s="13"/>
      <c r="N366" s="15"/>
      <c r="O366" s="15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  <c r="AA366" s="13"/>
      <c r="AB366" s="13"/>
      <c r="AC366" s="13"/>
      <c r="AD366" s="13"/>
      <c r="AE366" s="13"/>
      <c r="AF366" s="13"/>
      <c r="AG366" s="13"/>
      <c r="AH366" s="13"/>
      <c r="AI366" s="13"/>
      <c r="AJ366" s="13"/>
      <c r="AK366" s="13"/>
      <c r="AL366" s="13"/>
      <c r="AM366" s="13"/>
      <c r="AN366" s="13"/>
      <c r="AO366" s="13"/>
      <c r="AP366" s="13"/>
      <c r="AQ366" s="13"/>
      <c r="AR366" s="13"/>
      <c r="AS366" s="13"/>
      <c r="AT366" s="13"/>
      <c r="AU366" s="13"/>
      <c r="AV366" s="13"/>
      <c r="AW366" s="13"/>
      <c r="AX366" s="13"/>
      <c r="AY366" s="13"/>
      <c r="AZ366" s="13"/>
      <c r="BA366" s="13"/>
      <c r="BB366" s="15"/>
      <c r="BC366" s="15"/>
      <c r="BD366" s="15"/>
      <c r="BE366" s="15"/>
      <c r="BF366" s="7"/>
      <c r="BG366" s="15"/>
      <c r="BH366" s="2"/>
      <c r="BI366" s="13"/>
    </row>
    <row r="367" spans="1:61" customFormat="1">
      <c r="A367" s="13"/>
      <c r="B367" s="13"/>
      <c r="C367" s="14"/>
      <c r="D367" s="15"/>
      <c r="E367" s="14"/>
      <c r="F367" s="15"/>
      <c r="G367" s="15"/>
      <c r="H367" s="13"/>
      <c r="I367" s="13"/>
      <c r="J367" s="15"/>
      <c r="K367" s="15"/>
      <c r="L367" s="13"/>
      <c r="M367" s="13"/>
      <c r="N367" s="15"/>
      <c r="O367" s="15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  <c r="AA367" s="13"/>
      <c r="AB367" s="13"/>
      <c r="AC367" s="13"/>
      <c r="AD367" s="13"/>
      <c r="AE367" s="13"/>
      <c r="AF367" s="13"/>
      <c r="AG367" s="13"/>
      <c r="AH367" s="13"/>
      <c r="AI367" s="13"/>
      <c r="AJ367" s="13"/>
      <c r="AK367" s="13"/>
      <c r="AL367" s="13"/>
      <c r="AM367" s="13"/>
      <c r="AN367" s="13"/>
      <c r="AO367" s="13"/>
      <c r="AP367" s="13"/>
      <c r="AQ367" s="13"/>
      <c r="AR367" s="13"/>
      <c r="AS367" s="13"/>
      <c r="AT367" s="13"/>
      <c r="AU367" s="13"/>
      <c r="AV367" s="13"/>
      <c r="AW367" s="13"/>
      <c r="AX367" s="13"/>
      <c r="AY367" s="13"/>
      <c r="AZ367" s="13"/>
      <c r="BA367" s="13"/>
      <c r="BB367" s="15"/>
      <c r="BC367" s="15"/>
      <c r="BD367" s="15"/>
      <c r="BE367" s="15"/>
      <c r="BF367" s="7"/>
      <c r="BG367" s="15"/>
      <c r="BH367" s="2"/>
      <c r="BI367" s="13"/>
    </row>
    <row r="368" spans="1:61" customFormat="1">
      <c r="A368" s="13"/>
      <c r="B368" s="13"/>
      <c r="C368" s="14"/>
      <c r="D368" s="15"/>
      <c r="E368" s="14"/>
      <c r="F368" s="15"/>
      <c r="G368" s="15"/>
      <c r="H368" s="13"/>
      <c r="I368" s="13"/>
      <c r="J368" s="15"/>
      <c r="K368" s="15"/>
      <c r="L368" s="13"/>
      <c r="M368" s="13"/>
      <c r="N368" s="15"/>
      <c r="O368" s="15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  <c r="AA368" s="13"/>
      <c r="AB368" s="13"/>
      <c r="AC368" s="13"/>
      <c r="AD368" s="13"/>
      <c r="AE368" s="13"/>
      <c r="AF368" s="13"/>
      <c r="AG368" s="13"/>
      <c r="AH368" s="13"/>
      <c r="AI368" s="13"/>
      <c r="AJ368" s="13"/>
      <c r="AK368" s="13"/>
      <c r="AL368" s="13"/>
      <c r="AM368" s="13"/>
      <c r="AN368" s="13"/>
      <c r="AO368" s="13"/>
      <c r="AP368" s="13"/>
      <c r="AQ368" s="13"/>
      <c r="AR368" s="13"/>
      <c r="AS368" s="13"/>
      <c r="AT368" s="13"/>
      <c r="AU368" s="13"/>
      <c r="AV368" s="13"/>
      <c r="AW368" s="13"/>
      <c r="AX368" s="13"/>
      <c r="AY368" s="13"/>
      <c r="AZ368" s="13"/>
      <c r="BA368" s="13"/>
      <c r="BB368" s="15"/>
      <c r="BC368" s="15"/>
      <c r="BD368" s="15"/>
      <c r="BE368" s="15"/>
      <c r="BF368" s="7"/>
      <c r="BG368" s="15"/>
      <c r="BH368" s="2"/>
      <c r="BI368" s="13"/>
    </row>
    <row r="369" spans="1:61" customFormat="1">
      <c r="A369" s="13"/>
      <c r="B369" s="13"/>
      <c r="C369" s="14"/>
      <c r="D369" s="15"/>
      <c r="E369" s="14"/>
      <c r="F369" s="15"/>
      <c r="G369" s="15"/>
      <c r="H369" s="13"/>
      <c r="I369" s="13"/>
      <c r="J369" s="15"/>
      <c r="K369" s="15"/>
      <c r="L369" s="13"/>
      <c r="M369" s="13"/>
      <c r="N369" s="15"/>
      <c r="O369" s="15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  <c r="AA369" s="13"/>
      <c r="AB369" s="13"/>
      <c r="AC369" s="13"/>
      <c r="AD369" s="13"/>
      <c r="AE369" s="13"/>
      <c r="AF369" s="13"/>
      <c r="AG369" s="13"/>
      <c r="AH369" s="13"/>
      <c r="AI369" s="13"/>
      <c r="AJ369" s="13"/>
      <c r="AK369" s="13"/>
      <c r="AL369" s="13"/>
      <c r="AM369" s="13"/>
      <c r="AN369" s="13"/>
      <c r="AO369" s="13"/>
      <c r="AP369" s="13"/>
      <c r="AQ369" s="13"/>
      <c r="AR369" s="13"/>
      <c r="AS369" s="13"/>
      <c r="AT369" s="13"/>
      <c r="AU369" s="13"/>
      <c r="AV369" s="13"/>
      <c r="AW369" s="13"/>
      <c r="AX369" s="13"/>
      <c r="AY369" s="13"/>
      <c r="AZ369" s="13"/>
      <c r="BA369" s="13"/>
      <c r="BB369" s="15"/>
      <c r="BC369" s="15"/>
      <c r="BD369" s="15"/>
      <c r="BE369" s="15"/>
      <c r="BF369" s="7"/>
      <c r="BG369" s="15"/>
      <c r="BH369" s="2"/>
      <c r="BI369" s="13"/>
    </row>
    <row r="370" spans="1:61" customFormat="1">
      <c r="A370" s="13"/>
      <c r="B370" s="13"/>
      <c r="C370" s="14"/>
      <c r="D370" s="15"/>
      <c r="E370" s="14"/>
      <c r="F370" s="15"/>
      <c r="G370" s="15"/>
      <c r="H370" s="13"/>
      <c r="I370" s="13"/>
      <c r="J370" s="15"/>
      <c r="K370" s="15"/>
      <c r="L370" s="13"/>
      <c r="M370" s="13"/>
      <c r="N370" s="15"/>
      <c r="O370" s="15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  <c r="AA370" s="13"/>
      <c r="AB370" s="13"/>
      <c r="AC370" s="13"/>
      <c r="AD370" s="13"/>
      <c r="AE370" s="13"/>
      <c r="AF370" s="13"/>
      <c r="AG370" s="13"/>
      <c r="AH370" s="13"/>
      <c r="AI370" s="13"/>
      <c r="AJ370" s="13"/>
      <c r="AK370" s="13"/>
      <c r="AL370" s="13"/>
      <c r="AM370" s="13"/>
      <c r="AN370" s="13"/>
      <c r="AO370" s="13"/>
      <c r="AP370" s="13"/>
      <c r="AQ370" s="13"/>
      <c r="AR370" s="13"/>
      <c r="AS370" s="13"/>
      <c r="AT370" s="13"/>
      <c r="AU370" s="13"/>
      <c r="AV370" s="13"/>
      <c r="AW370" s="13"/>
      <c r="AX370" s="13"/>
      <c r="AY370" s="13"/>
      <c r="AZ370" s="13"/>
      <c r="BA370" s="13"/>
      <c r="BB370" s="15"/>
      <c r="BC370" s="15"/>
      <c r="BD370" s="15"/>
      <c r="BE370" s="15"/>
      <c r="BF370" s="7"/>
      <c r="BG370" s="15"/>
      <c r="BH370" s="2"/>
      <c r="BI370" s="13"/>
    </row>
    <row r="371" spans="1:61" customFormat="1">
      <c r="A371" s="13"/>
      <c r="B371" s="13"/>
      <c r="C371" s="14"/>
      <c r="D371" s="15"/>
      <c r="E371" s="14"/>
      <c r="F371" s="15"/>
      <c r="G371" s="15"/>
      <c r="H371" s="13"/>
      <c r="I371" s="13"/>
      <c r="J371" s="15"/>
      <c r="K371" s="15"/>
      <c r="L371" s="13"/>
      <c r="M371" s="13"/>
      <c r="N371" s="15"/>
      <c r="O371" s="15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  <c r="AA371" s="13"/>
      <c r="AB371" s="13"/>
      <c r="AC371" s="13"/>
      <c r="AD371" s="13"/>
      <c r="AE371" s="13"/>
      <c r="AF371" s="13"/>
      <c r="AG371" s="13"/>
      <c r="AH371" s="13"/>
      <c r="AI371" s="13"/>
      <c r="AJ371" s="13"/>
      <c r="AK371" s="13"/>
      <c r="AL371" s="13"/>
      <c r="AM371" s="13"/>
      <c r="AN371" s="13"/>
      <c r="AO371" s="13"/>
      <c r="AP371" s="13"/>
      <c r="AQ371" s="13"/>
      <c r="AR371" s="13"/>
      <c r="AS371" s="13"/>
      <c r="AT371" s="13"/>
      <c r="AU371" s="13"/>
      <c r="AV371" s="13"/>
      <c r="AW371" s="13"/>
      <c r="AX371" s="13"/>
      <c r="AY371" s="13"/>
      <c r="AZ371" s="13"/>
      <c r="BA371" s="13"/>
      <c r="BB371" s="15"/>
      <c r="BC371" s="15"/>
      <c r="BD371" s="15"/>
      <c r="BE371" s="15"/>
      <c r="BF371" s="7"/>
      <c r="BG371" s="15"/>
      <c r="BH371" s="2"/>
      <c r="BI371" s="13"/>
    </row>
    <row r="372" spans="1:61" customFormat="1">
      <c r="A372" s="13"/>
      <c r="B372" s="13"/>
      <c r="C372" s="14"/>
      <c r="D372" s="15"/>
      <c r="E372" s="14"/>
      <c r="F372" s="15"/>
      <c r="G372" s="15"/>
      <c r="H372" s="13"/>
      <c r="I372" s="13"/>
      <c r="J372" s="15"/>
      <c r="K372" s="15"/>
      <c r="L372" s="13"/>
      <c r="M372" s="13"/>
      <c r="N372" s="15"/>
      <c r="O372" s="15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  <c r="AA372" s="13"/>
      <c r="AB372" s="13"/>
      <c r="AC372" s="13"/>
      <c r="AD372" s="13"/>
      <c r="AE372" s="13"/>
      <c r="AF372" s="13"/>
      <c r="AG372" s="13"/>
      <c r="AH372" s="13"/>
      <c r="AI372" s="13"/>
      <c r="AJ372" s="13"/>
      <c r="AK372" s="13"/>
      <c r="AL372" s="13"/>
      <c r="AM372" s="13"/>
      <c r="AN372" s="13"/>
      <c r="AO372" s="13"/>
      <c r="AP372" s="13"/>
      <c r="AQ372" s="13"/>
      <c r="AR372" s="13"/>
      <c r="AS372" s="13"/>
      <c r="AT372" s="13"/>
      <c r="AU372" s="13"/>
      <c r="AV372" s="13"/>
      <c r="AW372" s="13"/>
      <c r="AX372" s="13"/>
      <c r="AY372" s="13"/>
      <c r="AZ372" s="13"/>
      <c r="BA372" s="13"/>
      <c r="BB372" s="15"/>
      <c r="BC372" s="15"/>
      <c r="BD372" s="15"/>
      <c r="BE372" s="15"/>
      <c r="BF372" s="7"/>
      <c r="BG372" s="15"/>
      <c r="BH372" s="2"/>
      <c r="BI372" s="13"/>
    </row>
    <row r="373" spans="1:61" customFormat="1">
      <c r="A373" s="13"/>
      <c r="B373" s="13"/>
      <c r="C373" s="14"/>
      <c r="D373" s="15"/>
      <c r="E373" s="14"/>
      <c r="F373" s="15"/>
      <c r="G373" s="15"/>
      <c r="H373" s="13"/>
      <c r="I373" s="13"/>
      <c r="J373" s="15"/>
      <c r="K373" s="15"/>
      <c r="L373" s="13"/>
      <c r="M373" s="13"/>
      <c r="N373" s="15"/>
      <c r="O373" s="15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  <c r="AA373" s="13"/>
      <c r="AB373" s="13"/>
      <c r="AC373" s="13"/>
      <c r="AD373" s="13"/>
      <c r="AE373" s="13"/>
      <c r="AF373" s="13"/>
      <c r="AG373" s="13"/>
      <c r="AH373" s="13"/>
      <c r="AI373" s="13"/>
      <c r="AJ373" s="13"/>
      <c r="AK373" s="13"/>
      <c r="AL373" s="13"/>
      <c r="AM373" s="13"/>
      <c r="AN373" s="13"/>
      <c r="AO373" s="13"/>
      <c r="AP373" s="13"/>
      <c r="AQ373" s="13"/>
      <c r="AR373" s="13"/>
      <c r="AS373" s="13"/>
      <c r="AT373" s="13"/>
      <c r="AU373" s="13"/>
      <c r="AV373" s="13"/>
      <c r="AW373" s="13"/>
      <c r="AX373" s="13"/>
      <c r="AY373" s="13"/>
      <c r="AZ373" s="13"/>
      <c r="BA373" s="13"/>
      <c r="BB373" s="15"/>
      <c r="BC373" s="15"/>
      <c r="BD373" s="15"/>
      <c r="BE373" s="15"/>
      <c r="BF373" s="7"/>
      <c r="BG373" s="15"/>
      <c r="BH373" s="2"/>
      <c r="BI373" s="13"/>
    </row>
    <row r="374" spans="1:61" customFormat="1">
      <c r="A374" s="13"/>
      <c r="B374" s="13"/>
      <c r="C374" s="14"/>
      <c r="D374" s="15"/>
      <c r="E374" s="14"/>
      <c r="F374" s="15"/>
      <c r="G374" s="15"/>
      <c r="H374" s="13"/>
      <c r="I374" s="13"/>
      <c r="J374" s="15"/>
      <c r="K374" s="15"/>
      <c r="L374" s="13"/>
      <c r="M374" s="13"/>
      <c r="N374" s="15"/>
      <c r="O374" s="15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  <c r="AA374" s="13"/>
      <c r="AB374" s="13"/>
      <c r="AC374" s="13"/>
      <c r="AD374" s="13"/>
      <c r="AE374" s="13"/>
      <c r="AF374" s="13"/>
      <c r="AG374" s="13"/>
      <c r="AH374" s="13"/>
      <c r="AI374" s="13"/>
      <c r="AJ374" s="13"/>
      <c r="AK374" s="13"/>
      <c r="AL374" s="13"/>
      <c r="AM374" s="13"/>
      <c r="AN374" s="13"/>
      <c r="AO374" s="13"/>
      <c r="AP374" s="13"/>
      <c r="AQ374" s="13"/>
      <c r="AR374" s="13"/>
      <c r="AS374" s="13"/>
      <c r="AT374" s="13"/>
      <c r="AU374" s="13"/>
      <c r="AV374" s="13"/>
      <c r="AW374" s="13"/>
      <c r="AX374" s="13"/>
      <c r="AY374" s="13"/>
      <c r="AZ374" s="13"/>
      <c r="BA374" s="13"/>
      <c r="BB374" s="15"/>
      <c r="BC374" s="15"/>
      <c r="BD374" s="15"/>
      <c r="BE374" s="15"/>
      <c r="BF374" s="7"/>
      <c r="BG374" s="15"/>
      <c r="BH374" s="2"/>
      <c r="BI374" s="13"/>
    </row>
    <row r="375" spans="1:61" customFormat="1">
      <c r="A375" s="13"/>
      <c r="B375" s="13"/>
      <c r="C375" s="14"/>
      <c r="D375" s="15"/>
      <c r="E375" s="14"/>
      <c r="F375" s="15"/>
      <c r="G375" s="15"/>
      <c r="H375" s="13"/>
      <c r="I375" s="13"/>
      <c r="J375" s="15"/>
      <c r="K375" s="15"/>
      <c r="L375" s="13"/>
      <c r="M375" s="13"/>
      <c r="N375" s="15"/>
      <c r="O375" s="15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  <c r="AA375" s="13"/>
      <c r="AB375" s="13"/>
      <c r="AC375" s="13"/>
      <c r="AD375" s="13"/>
      <c r="AE375" s="13"/>
      <c r="AF375" s="13"/>
      <c r="AG375" s="13"/>
      <c r="AH375" s="13"/>
      <c r="AI375" s="13"/>
      <c r="AJ375" s="13"/>
      <c r="AK375" s="13"/>
      <c r="AL375" s="13"/>
      <c r="AM375" s="13"/>
      <c r="AN375" s="13"/>
      <c r="AO375" s="13"/>
      <c r="AP375" s="13"/>
      <c r="AQ375" s="13"/>
      <c r="AR375" s="13"/>
      <c r="AS375" s="13"/>
      <c r="AT375" s="13"/>
      <c r="AU375" s="13"/>
      <c r="AV375" s="13"/>
      <c r="AW375" s="13"/>
      <c r="AX375" s="13"/>
      <c r="AY375" s="13"/>
      <c r="AZ375" s="13"/>
      <c r="BA375" s="13"/>
      <c r="BB375" s="15"/>
      <c r="BC375" s="15"/>
      <c r="BD375" s="15"/>
      <c r="BE375" s="15"/>
      <c r="BF375" s="7"/>
      <c r="BG375" s="15"/>
      <c r="BH375" s="2"/>
      <c r="BI375" s="13"/>
    </row>
    <row r="376" spans="1:61" customFormat="1">
      <c r="A376" s="13"/>
      <c r="B376" s="13"/>
      <c r="C376" s="14"/>
      <c r="D376" s="15"/>
      <c r="E376" s="14"/>
      <c r="F376" s="15"/>
      <c r="G376" s="15"/>
      <c r="H376" s="13"/>
      <c r="I376" s="13"/>
      <c r="J376" s="15"/>
      <c r="K376" s="15"/>
      <c r="L376" s="13"/>
      <c r="M376" s="13"/>
      <c r="N376" s="15"/>
      <c r="O376" s="15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  <c r="AA376" s="13"/>
      <c r="AB376" s="13"/>
      <c r="AC376" s="13"/>
      <c r="AD376" s="13"/>
      <c r="AE376" s="13"/>
      <c r="AF376" s="13"/>
      <c r="AG376" s="13"/>
      <c r="AH376" s="13"/>
      <c r="AI376" s="13"/>
      <c r="AJ376" s="13"/>
      <c r="AK376" s="13"/>
      <c r="AL376" s="13"/>
      <c r="AM376" s="13"/>
      <c r="AN376" s="13"/>
      <c r="AO376" s="13"/>
      <c r="AP376" s="13"/>
      <c r="AQ376" s="13"/>
      <c r="AR376" s="13"/>
      <c r="AS376" s="13"/>
      <c r="AT376" s="13"/>
      <c r="AU376" s="13"/>
      <c r="AV376" s="13"/>
      <c r="AW376" s="13"/>
      <c r="AX376" s="13"/>
      <c r="AY376" s="13"/>
      <c r="AZ376" s="13"/>
      <c r="BA376" s="13"/>
      <c r="BB376" s="15"/>
      <c r="BC376" s="15"/>
      <c r="BD376" s="15"/>
      <c r="BE376" s="15"/>
      <c r="BF376" s="7"/>
      <c r="BG376" s="15"/>
      <c r="BH376" s="2"/>
      <c r="BI376" s="13"/>
    </row>
    <row r="377" spans="1:61" customFormat="1">
      <c r="A377" s="13"/>
      <c r="B377" s="13"/>
      <c r="C377" s="14"/>
      <c r="D377" s="15"/>
      <c r="E377" s="14"/>
      <c r="F377" s="15"/>
      <c r="G377" s="15"/>
      <c r="H377" s="13"/>
      <c r="I377" s="13"/>
      <c r="J377" s="15"/>
      <c r="K377" s="15"/>
      <c r="L377" s="13"/>
      <c r="M377" s="13"/>
      <c r="N377" s="15"/>
      <c r="O377" s="15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  <c r="AA377" s="13"/>
      <c r="AB377" s="13"/>
      <c r="AC377" s="13"/>
      <c r="AD377" s="13"/>
      <c r="AE377" s="13"/>
      <c r="AF377" s="13"/>
      <c r="AG377" s="13"/>
      <c r="AH377" s="13"/>
      <c r="AI377" s="13"/>
      <c r="AJ377" s="13"/>
      <c r="AK377" s="13"/>
      <c r="AL377" s="13"/>
      <c r="AM377" s="13"/>
      <c r="AN377" s="13"/>
      <c r="AO377" s="13"/>
      <c r="AP377" s="13"/>
      <c r="AQ377" s="13"/>
      <c r="AR377" s="13"/>
      <c r="AS377" s="13"/>
      <c r="AT377" s="13"/>
      <c r="AU377" s="13"/>
      <c r="AV377" s="13"/>
      <c r="AW377" s="13"/>
      <c r="AX377" s="13"/>
      <c r="AY377" s="13"/>
      <c r="AZ377" s="13"/>
      <c r="BA377" s="13"/>
      <c r="BB377" s="15"/>
      <c r="BC377" s="15"/>
      <c r="BD377" s="15"/>
      <c r="BE377" s="15"/>
      <c r="BF377" s="7"/>
      <c r="BG377" s="15"/>
      <c r="BH377" s="2"/>
      <c r="BI377" s="13"/>
    </row>
    <row r="378" spans="1:61" customFormat="1">
      <c r="A378" s="13"/>
      <c r="B378" s="13"/>
      <c r="C378" s="14"/>
      <c r="D378" s="15"/>
      <c r="E378" s="14"/>
      <c r="F378" s="15"/>
      <c r="G378" s="15"/>
      <c r="H378" s="13"/>
      <c r="I378" s="13"/>
      <c r="J378" s="15"/>
      <c r="K378" s="15"/>
      <c r="L378" s="13"/>
      <c r="M378" s="13"/>
      <c r="N378" s="15"/>
      <c r="O378" s="15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  <c r="AA378" s="13"/>
      <c r="AB378" s="13"/>
      <c r="AC378" s="13"/>
      <c r="AD378" s="13"/>
      <c r="AE378" s="13"/>
      <c r="AF378" s="13"/>
      <c r="AG378" s="13"/>
      <c r="AH378" s="13"/>
      <c r="AI378" s="13"/>
      <c r="AJ378" s="13"/>
      <c r="AK378" s="13"/>
      <c r="AL378" s="13"/>
      <c r="AM378" s="13"/>
      <c r="AN378" s="13"/>
      <c r="AO378" s="13"/>
      <c r="AP378" s="13"/>
      <c r="AQ378" s="13"/>
      <c r="AR378" s="13"/>
      <c r="AS378" s="13"/>
      <c r="AT378" s="13"/>
      <c r="AU378" s="13"/>
      <c r="AV378" s="13"/>
      <c r="AW378" s="13"/>
      <c r="AX378" s="13"/>
      <c r="AY378" s="13"/>
      <c r="AZ378" s="13"/>
      <c r="BA378" s="13"/>
      <c r="BB378" s="15"/>
      <c r="BC378" s="15"/>
      <c r="BD378" s="15"/>
      <c r="BE378" s="15"/>
      <c r="BF378" s="7"/>
      <c r="BG378" s="15"/>
      <c r="BH378" s="2"/>
      <c r="BI378" s="13"/>
    </row>
    <row r="379" spans="1:61" customFormat="1">
      <c r="A379" s="13"/>
      <c r="B379" s="13"/>
      <c r="C379" s="14"/>
      <c r="D379" s="15"/>
      <c r="E379" s="14"/>
      <c r="F379" s="15"/>
      <c r="G379" s="15"/>
      <c r="H379" s="13"/>
      <c r="I379" s="13"/>
      <c r="J379" s="15"/>
      <c r="K379" s="15"/>
      <c r="L379" s="13"/>
      <c r="M379" s="13"/>
      <c r="N379" s="15"/>
      <c r="O379" s="15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  <c r="AA379" s="13"/>
      <c r="AB379" s="13"/>
      <c r="AC379" s="13"/>
      <c r="AD379" s="13"/>
      <c r="AE379" s="13"/>
      <c r="AF379" s="13"/>
      <c r="AG379" s="13"/>
      <c r="AH379" s="13"/>
      <c r="AI379" s="13"/>
      <c r="AJ379" s="13"/>
      <c r="AK379" s="13"/>
      <c r="AL379" s="13"/>
      <c r="AM379" s="13"/>
      <c r="AN379" s="13"/>
      <c r="AO379" s="13"/>
      <c r="AP379" s="13"/>
      <c r="AQ379" s="13"/>
      <c r="AR379" s="13"/>
      <c r="AS379" s="13"/>
      <c r="AT379" s="13"/>
      <c r="AU379" s="13"/>
      <c r="AV379" s="13"/>
      <c r="AW379" s="13"/>
      <c r="AX379" s="13"/>
      <c r="AY379" s="13"/>
      <c r="AZ379" s="13"/>
      <c r="BA379" s="13"/>
      <c r="BB379" s="15"/>
      <c r="BC379" s="15"/>
      <c r="BD379" s="15"/>
      <c r="BE379" s="15"/>
      <c r="BF379" s="7"/>
      <c r="BG379" s="15"/>
      <c r="BH379" s="2"/>
      <c r="BI379" s="13"/>
    </row>
    <row r="380" spans="1:61" customFormat="1">
      <c r="A380" s="13"/>
      <c r="B380" s="13"/>
      <c r="C380" s="14"/>
      <c r="D380" s="15"/>
      <c r="E380" s="14"/>
      <c r="F380" s="15"/>
      <c r="G380" s="15"/>
      <c r="H380" s="13"/>
      <c r="I380" s="13"/>
      <c r="J380" s="15"/>
      <c r="K380" s="15"/>
      <c r="L380" s="13"/>
      <c r="M380" s="13"/>
      <c r="N380" s="15"/>
      <c r="O380" s="15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  <c r="AA380" s="13"/>
      <c r="AB380" s="13"/>
      <c r="AC380" s="13"/>
      <c r="AD380" s="13"/>
      <c r="AE380" s="13"/>
      <c r="AF380" s="13"/>
      <c r="AG380" s="13"/>
      <c r="AH380" s="13"/>
      <c r="AI380" s="13"/>
      <c r="AJ380" s="13"/>
      <c r="AK380" s="13"/>
      <c r="AL380" s="13"/>
      <c r="AM380" s="13"/>
      <c r="AN380" s="13"/>
      <c r="AO380" s="13"/>
      <c r="AP380" s="13"/>
      <c r="AQ380" s="13"/>
      <c r="AR380" s="13"/>
      <c r="AS380" s="13"/>
      <c r="AT380" s="13"/>
      <c r="AU380" s="13"/>
      <c r="AV380" s="13"/>
      <c r="AW380" s="13"/>
      <c r="AX380" s="13"/>
      <c r="AY380" s="13"/>
      <c r="AZ380" s="13"/>
      <c r="BA380" s="13"/>
      <c r="BB380" s="15"/>
      <c r="BC380" s="15"/>
      <c r="BD380" s="15"/>
      <c r="BE380" s="15"/>
      <c r="BF380" s="7"/>
      <c r="BG380" s="15"/>
      <c r="BH380" s="2"/>
      <c r="BI380" s="13"/>
    </row>
    <row r="381" spans="1:61" customFormat="1">
      <c r="A381" s="13"/>
      <c r="B381" s="13"/>
      <c r="C381" s="14"/>
      <c r="D381" s="15"/>
      <c r="E381" s="14"/>
      <c r="F381" s="15"/>
      <c r="G381" s="15"/>
      <c r="H381" s="13"/>
      <c r="I381" s="13"/>
      <c r="J381" s="15"/>
      <c r="K381" s="15"/>
      <c r="L381" s="13"/>
      <c r="M381" s="13"/>
      <c r="N381" s="15"/>
      <c r="O381" s="15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  <c r="AA381" s="13"/>
      <c r="AB381" s="13"/>
      <c r="AC381" s="13"/>
      <c r="AD381" s="13"/>
      <c r="AE381" s="13"/>
      <c r="AF381" s="13"/>
      <c r="AG381" s="13"/>
      <c r="AH381" s="13"/>
      <c r="AI381" s="13"/>
      <c r="AJ381" s="13"/>
      <c r="AK381" s="13"/>
      <c r="AL381" s="13"/>
      <c r="AM381" s="13"/>
      <c r="AN381" s="13"/>
      <c r="AO381" s="13"/>
      <c r="AP381" s="13"/>
      <c r="AQ381" s="13"/>
      <c r="AR381" s="13"/>
      <c r="AS381" s="13"/>
      <c r="AT381" s="13"/>
      <c r="AU381" s="13"/>
      <c r="AV381" s="13"/>
      <c r="AW381" s="13"/>
      <c r="AX381" s="13"/>
      <c r="AY381" s="13"/>
      <c r="AZ381" s="13"/>
      <c r="BA381" s="13"/>
      <c r="BB381" s="15"/>
      <c r="BC381" s="15"/>
      <c r="BD381" s="15"/>
      <c r="BE381" s="15"/>
      <c r="BF381" s="7"/>
      <c r="BG381" s="15"/>
      <c r="BH381" s="2"/>
      <c r="BI381" s="13"/>
    </row>
    <row r="382" spans="1:61" customFormat="1">
      <c r="A382" s="13"/>
      <c r="B382" s="13"/>
      <c r="C382" s="14"/>
      <c r="D382" s="15"/>
      <c r="E382" s="14"/>
      <c r="F382" s="15"/>
      <c r="G382" s="15"/>
      <c r="H382" s="13"/>
      <c r="I382" s="13"/>
      <c r="J382" s="15"/>
      <c r="K382" s="15"/>
      <c r="L382" s="13"/>
      <c r="M382" s="13"/>
      <c r="N382" s="15"/>
      <c r="O382" s="15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  <c r="AA382" s="13"/>
      <c r="AB382" s="13"/>
      <c r="AC382" s="13"/>
      <c r="AD382" s="13"/>
      <c r="AE382" s="13"/>
      <c r="AF382" s="13"/>
      <c r="AG382" s="13"/>
      <c r="AH382" s="13"/>
      <c r="AI382" s="13"/>
      <c r="AJ382" s="13"/>
      <c r="AK382" s="13"/>
      <c r="AL382" s="13"/>
      <c r="AM382" s="13"/>
      <c r="AN382" s="13"/>
      <c r="AO382" s="13"/>
      <c r="AP382" s="13"/>
      <c r="AQ382" s="13"/>
      <c r="AR382" s="13"/>
      <c r="AS382" s="13"/>
      <c r="AT382" s="13"/>
      <c r="AU382" s="13"/>
      <c r="AV382" s="13"/>
      <c r="AW382" s="13"/>
      <c r="AX382" s="13"/>
      <c r="AY382" s="13"/>
      <c r="AZ382" s="13"/>
      <c r="BA382" s="13"/>
      <c r="BB382" s="15"/>
      <c r="BC382" s="15"/>
      <c r="BD382" s="15"/>
      <c r="BE382" s="15"/>
      <c r="BF382" s="7"/>
      <c r="BG382" s="15"/>
      <c r="BH382" s="2"/>
      <c r="BI382" s="13"/>
    </row>
    <row r="383" spans="1:61" customFormat="1">
      <c r="A383" s="13"/>
      <c r="B383" s="13"/>
      <c r="C383" s="14"/>
      <c r="D383" s="15"/>
      <c r="E383" s="14"/>
      <c r="F383" s="15"/>
      <c r="G383" s="15"/>
      <c r="H383" s="13"/>
      <c r="I383" s="13"/>
      <c r="J383" s="15"/>
      <c r="K383" s="15"/>
      <c r="L383" s="13"/>
      <c r="M383" s="13"/>
      <c r="N383" s="15"/>
      <c r="O383" s="15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  <c r="AA383" s="13"/>
      <c r="AB383" s="13"/>
      <c r="AC383" s="13"/>
      <c r="AD383" s="13"/>
      <c r="AE383" s="13"/>
      <c r="AF383" s="13"/>
      <c r="AG383" s="13"/>
      <c r="AH383" s="13"/>
      <c r="AI383" s="13"/>
      <c r="AJ383" s="13"/>
      <c r="AK383" s="13"/>
      <c r="AL383" s="13"/>
      <c r="AM383" s="13"/>
      <c r="AN383" s="13"/>
      <c r="AO383" s="13"/>
      <c r="AP383" s="13"/>
      <c r="AQ383" s="13"/>
      <c r="AR383" s="13"/>
      <c r="AS383" s="13"/>
      <c r="AT383" s="13"/>
      <c r="AU383" s="13"/>
      <c r="AV383" s="13"/>
      <c r="AW383" s="13"/>
      <c r="AX383" s="13"/>
      <c r="AY383" s="13"/>
      <c r="AZ383" s="13"/>
      <c r="BA383" s="13"/>
      <c r="BB383" s="15"/>
      <c r="BC383" s="15"/>
      <c r="BD383" s="15"/>
      <c r="BE383" s="15"/>
      <c r="BF383" s="7"/>
      <c r="BG383" s="15"/>
      <c r="BH383" s="2"/>
      <c r="BI383" s="13"/>
    </row>
    <row r="384" spans="1:61" customFormat="1">
      <c r="A384" s="13"/>
      <c r="B384" s="13"/>
      <c r="C384" s="14"/>
      <c r="D384" s="15"/>
      <c r="E384" s="14"/>
      <c r="F384" s="15"/>
      <c r="G384" s="15"/>
      <c r="H384" s="13"/>
      <c r="I384" s="13"/>
      <c r="J384" s="15"/>
      <c r="K384" s="15"/>
      <c r="L384" s="13"/>
      <c r="M384" s="13"/>
      <c r="N384" s="15"/>
      <c r="O384" s="15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  <c r="AA384" s="13"/>
      <c r="AB384" s="13"/>
      <c r="AC384" s="13"/>
      <c r="AD384" s="13"/>
      <c r="AE384" s="13"/>
      <c r="AF384" s="13"/>
      <c r="AG384" s="13"/>
      <c r="AH384" s="13"/>
      <c r="AI384" s="13"/>
      <c r="AJ384" s="13"/>
      <c r="AK384" s="13"/>
      <c r="AL384" s="13"/>
      <c r="AM384" s="13"/>
      <c r="AN384" s="13"/>
      <c r="AO384" s="13"/>
      <c r="AP384" s="13"/>
      <c r="AQ384" s="13"/>
      <c r="AR384" s="13"/>
      <c r="AS384" s="13"/>
      <c r="AT384" s="13"/>
      <c r="AU384" s="13"/>
      <c r="AV384" s="13"/>
      <c r="AW384" s="13"/>
      <c r="AX384" s="13"/>
      <c r="AY384" s="13"/>
      <c r="AZ384" s="13"/>
      <c r="BA384" s="13"/>
      <c r="BB384" s="15"/>
      <c r="BC384" s="15"/>
      <c r="BD384" s="15"/>
      <c r="BE384" s="15"/>
      <c r="BF384" s="7"/>
      <c r="BG384" s="15"/>
      <c r="BH384" s="2"/>
      <c r="BI384" s="13"/>
    </row>
    <row r="385" spans="1:61" customFormat="1">
      <c r="A385" s="13"/>
      <c r="B385" s="13"/>
      <c r="C385" s="14"/>
      <c r="D385" s="15"/>
      <c r="E385" s="14"/>
      <c r="F385" s="15"/>
      <c r="G385" s="15"/>
      <c r="H385" s="13"/>
      <c r="I385" s="13"/>
      <c r="J385" s="15"/>
      <c r="K385" s="15"/>
      <c r="L385" s="13"/>
      <c r="M385" s="13"/>
      <c r="N385" s="15"/>
      <c r="O385" s="15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  <c r="AA385" s="13"/>
      <c r="AB385" s="13"/>
      <c r="AC385" s="13"/>
      <c r="AD385" s="13"/>
      <c r="AE385" s="13"/>
      <c r="AF385" s="13"/>
      <c r="AG385" s="13"/>
      <c r="AH385" s="13"/>
      <c r="AI385" s="13"/>
      <c r="AJ385" s="13"/>
      <c r="AK385" s="13"/>
      <c r="AL385" s="13"/>
      <c r="AM385" s="13"/>
      <c r="AN385" s="13"/>
      <c r="AO385" s="13"/>
      <c r="AP385" s="13"/>
      <c r="AQ385" s="13"/>
      <c r="AR385" s="13"/>
      <c r="AS385" s="13"/>
      <c r="AT385" s="13"/>
      <c r="AU385" s="13"/>
      <c r="AV385" s="13"/>
      <c r="AW385" s="13"/>
      <c r="AX385" s="13"/>
      <c r="AY385" s="13"/>
      <c r="AZ385" s="13"/>
      <c r="BA385" s="13"/>
      <c r="BB385" s="15"/>
      <c r="BC385" s="15"/>
      <c r="BD385" s="15"/>
      <c r="BE385" s="15"/>
      <c r="BF385" s="7"/>
      <c r="BG385" s="15"/>
      <c r="BH385" s="2"/>
      <c r="BI385" s="13"/>
    </row>
    <row r="386" spans="1:61" customFormat="1">
      <c r="A386" s="13"/>
      <c r="B386" s="13"/>
      <c r="C386" s="14"/>
      <c r="D386" s="15"/>
      <c r="E386" s="14"/>
      <c r="F386" s="15"/>
      <c r="G386" s="15"/>
      <c r="H386" s="13"/>
      <c r="I386" s="13"/>
      <c r="J386" s="15"/>
      <c r="K386" s="15"/>
      <c r="L386" s="13"/>
      <c r="M386" s="13"/>
      <c r="N386" s="15"/>
      <c r="O386" s="15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  <c r="AA386" s="13"/>
      <c r="AB386" s="13"/>
      <c r="AC386" s="13"/>
      <c r="AD386" s="13"/>
      <c r="AE386" s="13"/>
      <c r="AF386" s="13"/>
      <c r="AG386" s="13"/>
      <c r="AH386" s="13"/>
      <c r="AI386" s="13"/>
      <c r="AJ386" s="13"/>
      <c r="AK386" s="13"/>
      <c r="AL386" s="13"/>
      <c r="AM386" s="13"/>
      <c r="AN386" s="13"/>
      <c r="AO386" s="13"/>
      <c r="AP386" s="13"/>
      <c r="AQ386" s="13"/>
      <c r="AR386" s="13"/>
      <c r="AS386" s="13"/>
      <c r="AT386" s="13"/>
      <c r="AU386" s="13"/>
      <c r="AV386" s="13"/>
      <c r="AW386" s="13"/>
      <c r="AX386" s="13"/>
      <c r="AY386" s="13"/>
      <c r="AZ386" s="13"/>
      <c r="BA386" s="13"/>
      <c r="BB386" s="15"/>
      <c r="BC386" s="15"/>
      <c r="BD386" s="15"/>
      <c r="BE386" s="15"/>
      <c r="BF386" s="7"/>
      <c r="BG386" s="15"/>
      <c r="BH386" s="2"/>
      <c r="BI386" s="13"/>
    </row>
    <row r="387" spans="1:61" customFormat="1">
      <c r="A387" s="13"/>
      <c r="B387" s="13"/>
      <c r="C387" s="14"/>
      <c r="D387" s="15"/>
      <c r="E387" s="14"/>
      <c r="F387" s="15"/>
      <c r="G387" s="15"/>
      <c r="H387" s="13"/>
      <c r="I387" s="13"/>
      <c r="J387" s="15"/>
      <c r="K387" s="15"/>
      <c r="L387" s="13"/>
      <c r="M387" s="13"/>
      <c r="N387" s="15"/>
      <c r="O387" s="15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  <c r="AA387" s="13"/>
      <c r="AB387" s="13"/>
      <c r="AC387" s="13"/>
      <c r="AD387" s="13"/>
      <c r="AE387" s="13"/>
      <c r="AF387" s="13"/>
      <c r="AG387" s="13"/>
      <c r="AH387" s="13"/>
      <c r="AI387" s="13"/>
      <c r="AJ387" s="13"/>
      <c r="AK387" s="13"/>
      <c r="AL387" s="13"/>
      <c r="AM387" s="13"/>
      <c r="AN387" s="13"/>
      <c r="AO387" s="13"/>
      <c r="AP387" s="13"/>
      <c r="AQ387" s="13"/>
      <c r="AR387" s="13"/>
      <c r="AS387" s="13"/>
      <c r="AT387" s="13"/>
      <c r="AU387" s="13"/>
      <c r="AV387" s="13"/>
      <c r="AW387" s="13"/>
      <c r="AX387" s="13"/>
      <c r="AY387" s="13"/>
      <c r="AZ387" s="13"/>
      <c r="BA387" s="13"/>
      <c r="BB387" s="15"/>
      <c r="BC387" s="15"/>
      <c r="BD387" s="15"/>
      <c r="BE387" s="15"/>
      <c r="BF387" s="7"/>
      <c r="BG387" s="15"/>
      <c r="BH387" s="2"/>
      <c r="BI387" s="13"/>
    </row>
    <row r="388" spans="1:61" customFormat="1">
      <c r="A388" s="13"/>
      <c r="B388" s="13"/>
      <c r="C388" s="14"/>
      <c r="D388" s="15"/>
      <c r="E388" s="14"/>
      <c r="F388" s="15"/>
      <c r="G388" s="15"/>
      <c r="H388" s="13"/>
      <c r="I388" s="13"/>
      <c r="J388" s="15"/>
      <c r="K388" s="15"/>
      <c r="L388" s="13"/>
      <c r="M388" s="13"/>
      <c r="N388" s="15"/>
      <c r="O388" s="15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  <c r="AA388" s="13"/>
      <c r="AB388" s="13"/>
      <c r="AC388" s="13"/>
      <c r="AD388" s="13"/>
      <c r="AE388" s="13"/>
      <c r="AF388" s="13"/>
      <c r="AG388" s="13"/>
      <c r="AH388" s="13"/>
      <c r="AI388" s="13"/>
      <c r="AJ388" s="13"/>
      <c r="AK388" s="13"/>
      <c r="AL388" s="13"/>
      <c r="AM388" s="13"/>
      <c r="AN388" s="13"/>
      <c r="AO388" s="13"/>
      <c r="AP388" s="13"/>
      <c r="AQ388" s="13"/>
      <c r="AR388" s="13"/>
      <c r="AS388" s="13"/>
      <c r="AT388" s="13"/>
      <c r="AU388" s="13"/>
      <c r="AV388" s="13"/>
      <c r="AW388" s="13"/>
      <c r="AX388" s="13"/>
      <c r="AY388" s="13"/>
      <c r="AZ388" s="13"/>
      <c r="BA388" s="13"/>
      <c r="BB388" s="15"/>
      <c r="BC388" s="15"/>
      <c r="BD388" s="15"/>
      <c r="BE388" s="15"/>
      <c r="BF388" s="7"/>
      <c r="BG388" s="15"/>
      <c r="BH388" s="2"/>
      <c r="BI388" s="13"/>
    </row>
    <row r="389" spans="1:61" customFormat="1">
      <c r="A389" s="13"/>
      <c r="B389" s="13"/>
      <c r="C389" s="14"/>
      <c r="D389" s="15"/>
      <c r="E389" s="14"/>
      <c r="F389" s="15"/>
      <c r="G389" s="15"/>
      <c r="H389" s="13"/>
      <c r="I389" s="13"/>
      <c r="J389" s="15"/>
      <c r="K389" s="15"/>
      <c r="L389" s="13"/>
      <c r="M389" s="13"/>
      <c r="N389" s="15"/>
      <c r="O389" s="15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  <c r="AA389" s="13"/>
      <c r="AB389" s="13"/>
      <c r="AC389" s="13"/>
      <c r="AD389" s="13"/>
      <c r="AE389" s="13"/>
      <c r="AF389" s="13"/>
      <c r="AG389" s="13"/>
      <c r="AH389" s="13"/>
      <c r="AI389" s="13"/>
      <c r="AJ389" s="13"/>
      <c r="AK389" s="13"/>
      <c r="AL389" s="13"/>
      <c r="AM389" s="13"/>
      <c r="AN389" s="13"/>
      <c r="AO389" s="13"/>
      <c r="AP389" s="13"/>
      <c r="AQ389" s="13"/>
      <c r="AR389" s="13"/>
      <c r="AS389" s="13"/>
      <c r="AT389" s="13"/>
      <c r="AU389" s="13"/>
      <c r="AV389" s="13"/>
      <c r="AW389" s="13"/>
      <c r="AX389" s="13"/>
      <c r="AY389" s="13"/>
      <c r="AZ389" s="13"/>
      <c r="BA389" s="13"/>
      <c r="BB389" s="15"/>
      <c r="BC389" s="15"/>
      <c r="BD389" s="15"/>
      <c r="BE389" s="15"/>
      <c r="BF389" s="7"/>
      <c r="BG389" s="15"/>
      <c r="BH389" s="2"/>
      <c r="BI389" s="13"/>
    </row>
    <row r="390" spans="1:61" customFormat="1">
      <c r="A390" s="13"/>
      <c r="B390" s="13"/>
      <c r="C390" s="14"/>
      <c r="D390" s="15"/>
      <c r="E390" s="14"/>
      <c r="F390" s="15"/>
      <c r="G390" s="15"/>
      <c r="H390" s="13"/>
      <c r="I390" s="13"/>
      <c r="J390" s="15"/>
      <c r="K390" s="15"/>
      <c r="L390" s="13"/>
      <c r="M390" s="13"/>
      <c r="N390" s="15"/>
      <c r="O390" s="15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  <c r="AA390" s="13"/>
      <c r="AB390" s="13"/>
      <c r="AC390" s="13"/>
      <c r="AD390" s="13"/>
      <c r="AE390" s="13"/>
      <c r="AF390" s="13"/>
      <c r="AG390" s="13"/>
      <c r="AH390" s="13"/>
      <c r="AI390" s="13"/>
      <c r="AJ390" s="13"/>
      <c r="AK390" s="13"/>
      <c r="AL390" s="13"/>
      <c r="AM390" s="13"/>
      <c r="AN390" s="13"/>
      <c r="AO390" s="13"/>
      <c r="AP390" s="13"/>
      <c r="AQ390" s="13"/>
      <c r="AR390" s="13"/>
      <c r="AS390" s="13"/>
      <c r="AT390" s="13"/>
      <c r="AU390" s="13"/>
      <c r="AV390" s="13"/>
      <c r="AW390" s="13"/>
      <c r="AX390" s="13"/>
      <c r="AY390" s="13"/>
      <c r="AZ390" s="13"/>
      <c r="BA390" s="13"/>
      <c r="BB390" s="15"/>
      <c r="BC390" s="15"/>
      <c r="BD390" s="15"/>
      <c r="BE390" s="15"/>
      <c r="BF390" s="7"/>
      <c r="BG390" s="15"/>
      <c r="BH390" s="2"/>
      <c r="BI390" s="13"/>
    </row>
    <row r="391" spans="1:61" customFormat="1">
      <c r="A391" s="13"/>
      <c r="B391" s="13"/>
      <c r="C391" s="14"/>
      <c r="D391" s="15"/>
      <c r="E391" s="14"/>
      <c r="F391" s="15"/>
      <c r="G391" s="15"/>
      <c r="H391" s="13"/>
      <c r="I391" s="13"/>
      <c r="J391" s="15"/>
      <c r="K391" s="15"/>
      <c r="L391" s="13"/>
      <c r="M391" s="13"/>
      <c r="N391" s="15"/>
      <c r="O391" s="15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  <c r="AA391" s="13"/>
      <c r="AB391" s="13"/>
      <c r="AC391" s="13"/>
      <c r="AD391" s="13"/>
      <c r="AE391" s="13"/>
      <c r="AF391" s="13"/>
      <c r="AG391" s="13"/>
      <c r="AH391" s="13"/>
      <c r="AI391" s="13"/>
      <c r="AJ391" s="13"/>
      <c r="AK391" s="13"/>
      <c r="AL391" s="13"/>
      <c r="AM391" s="13"/>
      <c r="AN391" s="13"/>
      <c r="AO391" s="13"/>
      <c r="AP391" s="13"/>
      <c r="AQ391" s="13"/>
      <c r="AR391" s="13"/>
      <c r="AS391" s="13"/>
      <c r="AT391" s="13"/>
      <c r="AU391" s="13"/>
      <c r="AV391" s="13"/>
      <c r="AW391" s="13"/>
      <c r="AX391" s="13"/>
      <c r="AY391" s="13"/>
      <c r="AZ391" s="13"/>
      <c r="BA391" s="13"/>
      <c r="BB391" s="15"/>
      <c r="BC391" s="15"/>
      <c r="BD391" s="15"/>
      <c r="BE391" s="15"/>
      <c r="BF391" s="7"/>
      <c r="BG391" s="15"/>
      <c r="BH391" s="2"/>
      <c r="BI391" s="13"/>
    </row>
    <row r="392" spans="1:61" customFormat="1">
      <c r="A392" s="13"/>
      <c r="B392" s="13"/>
      <c r="C392" s="14"/>
      <c r="D392" s="15"/>
      <c r="E392" s="14"/>
      <c r="F392" s="15"/>
      <c r="G392" s="15"/>
      <c r="H392" s="13"/>
      <c r="I392" s="13"/>
      <c r="J392" s="15"/>
      <c r="K392" s="15"/>
      <c r="L392" s="13"/>
      <c r="M392" s="13"/>
      <c r="N392" s="15"/>
      <c r="O392" s="15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  <c r="AA392" s="13"/>
      <c r="AB392" s="13"/>
      <c r="AC392" s="13"/>
      <c r="AD392" s="13"/>
      <c r="AE392" s="13"/>
      <c r="AF392" s="13"/>
      <c r="AG392" s="13"/>
      <c r="AH392" s="13"/>
      <c r="AI392" s="13"/>
      <c r="AJ392" s="13"/>
      <c r="AK392" s="13"/>
      <c r="AL392" s="13"/>
      <c r="AM392" s="13"/>
      <c r="AN392" s="13"/>
      <c r="AO392" s="13"/>
      <c r="AP392" s="13"/>
      <c r="AQ392" s="13"/>
      <c r="AR392" s="13"/>
      <c r="AS392" s="13"/>
      <c r="AT392" s="13"/>
      <c r="AU392" s="13"/>
      <c r="AV392" s="13"/>
      <c r="AW392" s="13"/>
      <c r="AX392" s="13"/>
      <c r="AY392" s="13"/>
      <c r="AZ392" s="13"/>
      <c r="BA392" s="13"/>
      <c r="BB392" s="15"/>
      <c r="BC392" s="15"/>
      <c r="BD392" s="15"/>
      <c r="BE392" s="15"/>
      <c r="BF392" s="7"/>
      <c r="BG392" s="15"/>
      <c r="BH392" s="2"/>
      <c r="BI392" s="13"/>
    </row>
    <row r="393" spans="1:61" customFormat="1">
      <c r="A393" s="13"/>
      <c r="B393" s="13"/>
      <c r="C393" s="14"/>
      <c r="D393" s="15"/>
      <c r="E393" s="14"/>
      <c r="F393" s="15"/>
      <c r="G393" s="15"/>
      <c r="H393" s="13"/>
      <c r="I393" s="13"/>
      <c r="J393" s="15"/>
      <c r="K393" s="15"/>
      <c r="L393" s="13"/>
      <c r="M393" s="13"/>
      <c r="N393" s="15"/>
      <c r="O393" s="15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  <c r="AA393" s="13"/>
      <c r="AB393" s="13"/>
      <c r="AC393" s="13"/>
      <c r="AD393" s="13"/>
      <c r="AE393" s="13"/>
      <c r="AF393" s="13"/>
      <c r="AG393" s="13"/>
      <c r="AH393" s="13"/>
      <c r="AI393" s="13"/>
      <c r="AJ393" s="13"/>
      <c r="AK393" s="13"/>
      <c r="AL393" s="13"/>
      <c r="AM393" s="13"/>
      <c r="AN393" s="13"/>
      <c r="AO393" s="13"/>
      <c r="AP393" s="13"/>
      <c r="AQ393" s="13"/>
      <c r="AR393" s="13"/>
      <c r="AS393" s="13"/>
      <c r="AT393" s="13"/>
      <c r="AU393" s="13"/>
      <c r="AV393" s="13"/>
      <c r="AW393" s="13"/>
      <c r="AX393" s="13"/>
      <c r="AY393" s="13"/>
      <c r="AZ393" s="13"/>
      <c r="BA393" s="13"/>
      <c r="BB393" s="15"/>
      <c r="BC393" s="15"/>
      <c r="BD393" s="15"/>
      <c r="BE393" s="15"/>
      <c r="BF393" s="7"/>
      <c r="BG393" s="15"/>
      <c r="BH393" s="2"/>
      <c r="BI393" s="13"/>
    </row>
    <row r="394" spans="1:61" customFormat="1">
      <c r="A394" s="13"/>
      <c r="B394" s="13"/>
      <c r="C394" s="14"/>
      <c r="D394" s="15"/>
      <c r="E394" s="14"/>
      <c r="F394" s="15"/>
      <c r="G394" s="15"/>
      <c r="H394" s="13"/>
      <c r="I394" s="13"/>
      <c r="J394" s="15"/>
      <c r="K394" s="15"/>
      <c r="L394" s="13"/>
      <c r="M394" s="13"/>
      <c r="N394" s="15"/>
      <c r="O394" s="15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  <c r="AA394" s="13"/>
      <c r="AB394" s="13"/>
      <c r="AC394" s="13"/>
      <c r="AD394" s="13"/>
      <c r="AE394" s="13"/>
      <c r="AF394" s="13"/>
      <c r="AG394" s="13"/>
      <c r="AH394" s="13"/>
      <c r="AI394" s="13"/>
      <c r="AJ394" s="13"/>
      <c r="AK394" s="13"/>
      <c r="AL394" s="13"/>
      <c r="AM394" s="13"/>
      <c r="AN394" s="13"/>
      <c r="AO394" s="13"/>
      <c r="AP394" s="13"/>
      <c r="AQ394" s="13"/>
      <c r="AR394" s="13"/>
      <c r="AS394" s="13"/>
      <c r="AT394" s="13"/>
      <c r="AU394" s="13"/>
      <c r="AV394" s="13"/>
      <c r="AW394" s="13"/>
      <c r="AX394" s="13"/>
      <c r="AY394" s="13"/>
      <c r="AZ394" s="13"/>
      <c r="BA394" s="13"/>
      <c r="BB394" s="15"/>
      <c r="BC394" s="15"/>
      <c r="BD394" s="15"/>
      <c r="BE394" s="15"/>
      <c r="BF394" s="7"/>
      <c r="BG394" s="15"/>
      <c r="BH394" s="2"/>
      <c r="BI394" s="13"/>
    </row>
    <row r="395" spans="1:61" customFormat="1">
      <c r="A395" s="13"/>
      <c r="B395" s="13"/>
      <c r="C395" s="14"/>
      <c r="D395" s="15"/>
      <c r="E395" s="14"/>
      <c r="F395" s="15"/>
      <c r="G395" s="15"/>
      <c r="H395" s="13"/>
      <c r="I395" s="13"/>
      <c r="J395" s="15"/>
      <c r="K395" s="15"/>
      <c r="L395" s="13"/>
      <c r="M395" s="13"/>
      <c r="N395" s="15"/>
      <c r="O395" s="15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  <c r="AA395" s="13"/>
      <c r="AB395" s="13"/>
      <c r="AC395" s="13"/>
      <c r="AD395" s="13"/>
      <c r="AE395" s="13"/>
      <c r="AF395" s="13"/>
      <c r="AG395" s="13"/>
      <c r="AH395" s="13"/>
      <c r="AI395" s="13"/>
      <c r="AJ395" s="13"/>
      <c r="AK395" s="13"/>
      <c r="AL395" s="13"/>
      <c r="AM395" s="13"/>
      <c r="AN395" s="13"/>
      <c r="AO395" s="13"/>
      <c r="AP395" s="13"/>
      <c r="AQ395" s="13"/>
      <c r="AR395" s="13"/>
      <c r="AS395" s="13"/>
      <c r="AT395" s="13"/>
      <c r="AU395" s="13"/>
      <c r="AV395" s="13"/>
      <c r="AW395" s="13"/>
      <c r="AX395" s="13"/>
      <c r="AY395" s="13"/>
      <c r="AZ395" s="13"/>
      <c r="BA395" s="13"/>
      <c r="BB395" s="15"/>
      <c r="BC395" s="15"/>
      <c r="BD395" s="15"/>
      <c r="BE395" s="15"/>
      <c r="BF395" s="7"/>
      <c r="BG395" s="15"/>
      <c r="BH395" s="2"/>
      <c r="BI395" s="13"/>
    </row>
    <row r="396" spans="1:61" customFormat="1">
      <c r="A396" s="13"/>
      <c r="B396" s="13"/>
      <c r="C396" s="14"/>
      <c r="D396" s="15"/>
      <c r="E396" s="14"/>
      <c r="F396" s="15"/>
      <c r="G396" s="15"/>
      <c r="H396" s="13"/>
      <c r="I396" s="13"/>
      <c r="J396" s="15"/>
      <c r="K396" s="15"/>
      <c r="L396" s="13"/>
      <c r="M396" s="13"/>
      <c r="N396" s="15"/>
      <c r="O396" s="15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  <c r="AA396" s="13"/>
      <c r="AB396" s="13"/>
      <c r="AC396" s="13"/>
      <c r="AD396" s="13"/>
      <c r="AE396" s="13"/>
      <c r="AF396" s="13"/>
      <c r="AG396" s="13"/>
      <c r="AH396" s="13"/>
      <c r="AI396" s="13"/>
      <c r="AJ396" s="13"/>
      <c r="AK396" s="13"/>
      <c r="AL396" s="13"/>
      <c r="AM396" s="13"/>
      <c r="AN396" s="13"/>
      <c r="AO396" s="13"/>
      <c r="AP396" s="13"/>
      <c r="AQ396" s="13"/>
      <c r="AR396" s="13"/>
      <c r="AS396" s="13"/>
      <c r="AT396" s="13"/>
      <c r="AU396" s="13"/>
      <c r="AV396" s="13"/>
      <c r="AW396" s="13"/>
      <c r="AX396" s="13"/>
      <c r="AY396" s="13"/>
      <c r="AZ396" s="13"/>
      <c r="BA396" s="13"/>
      <c r="BB396" s="15"/>
      <c r="BC396" s="15"/>
      <c r="BD396" s="15"/>
      <c r="BE396" s="15"/>
      <c r="BF396" s="7"/>
      <c r="BG396" s="15"/>
      <c r="BH396" s="2"/>
      <c r="BI396" s="13"/>
    </row>
    <row r="397" spans="1:61" customFormat="1">
      <c r="A397" s="13"/>
      <c r="B397" s="13"/>
      <c r="C397" s="14"/>
      <c r="D397" s="15"/>
      <c r="E397" s="14"/>
      <c r="F397" s="15"/>
      <c r="G397" s="15"/>
      <c r="H397" s="13"/>
      <c r="I397" s="13"/>
      <c r="J397" s="15"/>
      <c r="K397" s="15"/>
      <c r="L397" s="13"/>
      <c r="M397" s="13"/>
      <c r="N397" s="15"/>
      <c r="O397" s="15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  <c r="AA397" s="13"/>
      <c r="AB397" s="13"/>
      <c r="AC397" s="13"/>
      <c r="AD397" s="13"/>
      <c r="AE397" s="13"/>
      <c r="AF397" s="13"/>
      <c r="AG397" s="13"/>
      <c r="AH397" s="13"/>
      <c r="AI397" s="13"/>
      <c r="AJ397" s="13"/>
      <c r="AK397" s="13"/>
      <c r="AL397" s="13"/>
      <c r="AM397" s="13"/>
      <c r="AN397" s="13"/>
      <c r="AO397" s="13"/>
      <c r="AP397" s="13"/>
      <c r="AQ397" s="13"/>
      <c r="AR397" s="13"/>
      <c r="AS397" s="13"/>
      <c r="AT397" s="13"/>
      <c r="AU397" s="13"/>
      <c r="AV397" s="13"/>
      <c r="AW397" s="13"/>
      <c r="AX397" s="13"/>
      <c r="AY397" s="13"/>
      <c r="AZ397" s="13"/>
      <c r="BA397" s="13"/>
      <c r="BB397" s="15"/>
      <c r="BC397" s="15"/>
      <c r="BD397" s="15"/>
      <c r="BE397" s="15"/>
      <c r="BF397" s="7"/>
      <c r="BG397" s="15"/>
      <c r="BH397" s="2"/>
      <c r="BI397" s="13"/>
    </row>
    <row r="398" spans="1:61" customFormat="1">
      <c r="A398" s="13"/>
      <c r="B398" s="13"/>
      <c r="C398" s="14"/>
      <c r="D398" s="15"/>
      <c r="E398" s="14"/>
      <c r="F398" s="15"/>
      <c r="G398" s="15"/>
      <c r="H398" s="13"/>
      <c r="I398" s="13"/>
      <c r="J398" s="15"/>
      <c r="K398" s="15"/>
      <c r="L398" s="13"/>
      <c r="M398" s="13"/>
      <c r="N398" s="15"/>
      <c r="O398" s="15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  <c r="AA398" s="13"/>
      <c r="AB398" s="13"/>
      <c r="AC398" s="13"/>
      <c r="AD398" s="13"/>
      <c r="AE398" s="13"/>
      <c r="AF398" s="13"/>
      <c r="AG398" s="13"/>
      <c r="AH398" s="13"/>
      <c r="AI398" s="13"/>
      <c r="AJ398" s="13"/>
      <c r="AK398" s="13"/>
      <c r="AL398" s="13"/>
      <c r="AM398" s="13"/>
      <c r="AN398" s="13"/>
      <c r="AO398" s="13"/>
      <c r="AP398" s="13"/>
      <c r="AQ398" s="13"/>
      <c r="AR398" s="13"/>
      <c r="AS398" s="13"/>
      <c r="AT398" s="13"/>
      <c r="AU398" s="13"/>
      <c r="AV398" s="13"/>
      <c r="AW398" s="13"/>
      <c r="AX398" s="13"/>
      <c r="AY398" s="13"/>
      <c r="AZ398" s="13"/>
      <c r="BA398" s="13"/>
      <c r="BB398" s="15"/>
      <c r="BC398" s="15"/>
      <c r="BD398" s="15"/>
      <c r="BE398" s="15"/>
      <c r="BF398" s="7"/>
      <c r="BG398" s="15"/>
      <c r="BH398" s="2"/>
      <c r="BI398" s="13"/>
    </row>
    <row r="399" spans="1:61" customFormat="1">
      <c r="A399" s="13"/>
      <c r="B399" s="13"/>
      <c r="C399" s="14"/>
      <c r="D399" s="15"/>
      <c r="E399" s="14"/>
      <c r="F399" s="15"/>
      <c r="G399" s="15"/>
      <c r="H399" s="13"/>
      <c r="I399" s="13"/>
      <c r="J399" s="15"/>
      <c r="K399" s="15"/>
      <c r="L399" s="13"/>
      <c r="M399" s="13"/>
      <c r="N399" s="15"/>
      <c r="O399" s="15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  <c r="AA399" s="13"/>
      <c r="AB399" s="13"/>
      <c r="AC399" s="13"/>
      <c r="AD399" s="13"/>
      <c r="AE399" s="13"/>
      <c r="AF399" s="13"/>
      <c r="AG399" s="13"/>
      <c r="AH399" s="13"/>
      <c r="AI399" s="13"/>
      <c r="AJ399" s="13"/>
      <c r="AK399" s="13"/>
      <c r="AL399" s="13"/>
      <c r="AM399" s="13"/>
      <c r="AN399" s="13"/>
      <c r="AO399" s="13"/>
      <c r="AP399" s="13"/>
      <c r="AQ399" s="13"/>
      <c r="AR399" s="13"/>
      <c r="AS399" s="13"/>
      <c r="AT399" s="13"/>
      <c r="AU399" s="13"/>
      <c r="AV399" s="13"/>
      <c r="AW399" s="13"/>
      <c r="AX399" s="13"/>
      <c r="AY399" s="13"/>
      <c r="AZ399" s="13"/>
      <c r="BA399" s="13"/>
      <c r="BB399" s="15"/>
      <c r="BC399" s="15"/>
      <c r="BD399" s="15"/>
      <c r="BE399" s="15"/>
      <c r="BF399" s="7"/>
      <c r="BG399" s="15"/>
      <c r="BH399" s="2"/>
      <c r="BI399" s="13"/>
    </row>
    <row r="400" spans="1:61" customFormat="1">
      <c r="A400" s="13"/>
      <c r="B400" s="13"/>
      <c r="C400" s="14"/>
      <c r="D400" s="15"/>
      <c r="E400" s="14"/>
      <c r="F400" s="15"/>
      <c r="G400" s="15"/>
      <c r="H400" s="13"/>
      <c r="I400" s="13"/>
      <c r="J400" s="15"/>
      <c r="K400" s="15"/>
      <c r="L400" s="13"/>
      <c r="M400" s="13"/>
      <c r="N400" s="15"/>
      <c r="O400" s="15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  <c r="AA400" s="13"/>
      <c r="AB400" s="13"/>
      <c r="AC400" s="13"/>
      <c r="AD400" s="13"/>
      <c r="AE400" s="13"/>
      <c r="AF400" s="13"/>
      <c r="AG400" s="13"/>
      <c r="AH400" s="13"/>
      <c r="AI400" s="13"/>
      <c r="AJ400" s="13"/>
      <c r="AK400" s="13"/>
      <c r="AL400" s="13"/>
      <c r="AM400" s="13"/>
      <c r="AN400" s="13"/>
      <c r="AO400" s="13"/>
      <c r="AP400" s="13"/>
      <c r="AQ400" s="13"/>
      <c r="AR400" s="13"/>
      <c r="AS400" s="13"/>
      <c r="AT400" s="13"/>
      <c r="AU400" s="13"/>
      <c r="AV400" s="13"/>
      <c r="AW400" s="13"/>
      <c r="AX400" s="13"/>
      <c r="AY400" s="13"/>
      <c r="AZ400" s="13"/>
      <c r="BA400" s="13"/>
      <c r="BB400" s="15"/>
      <c r="BC400" s="15"/>
      <c r="BD400" s="15"/>
      <c r="BE400" s="15"/>
      <c r="BF400" s="7"/>
      <c r="BG400" s="15"/>
      <c r="BH400" s="2"/>
      <c r="BI400" s="13"/>
    </row>
    <row r="401" spans="1:61" customFormat="1">
      <c r="A401" s="13"/>
      <c r="B401" s="13"/>
      <c r="C401" s="14"/>
      <c r="D401" s="15"/>
      <c r="E401" s="14"/>
      <c r="F401" s="15"/>
      <c r="G401" s="15"/>
      <c r="H401" s="13"/>
      <c r="I401" s="13"/>
      <c r="J401" s="15"/>
      <c r="K401" s="15"/>
      <c r="L401" s="13"/>
      <c r="M401" s="13"/>
      <c r="N401" s="15"/>
      <c r="O401" s="15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  <c r="AA401" s="13"/>
      <c r="AB401" s="13"/>
      <c r="AC401" s="13"/>
      <c r="AD401" s="13"/>
      <c r="AE401" s="13"/>
      <c r="AF401" s="13"/>
      <c r="AG401" s="13"/>
      <c r="AH401" s="13"/>
      <c r="AI401" s="13"/>
      <c r="AJ401" s="13"/>
      <c r="AK401" s="13"/>
      <c r="AL401" s="13"/>
      <c r="AM401" s="13"/>
      <c r="AN401" s="13"/>
      <c r="AO401" s="13"/>
      <c r="AP401" s="13"/>
      <c r="AQ401" s="13"/>
      <c r="AR401" s="13"/>
      <c r="AS401" s="13"/>
      <c r="AT401" s="13"/>
      <c r="AU401" s="13"/>
      <c r="AV401" s="13"/>
      <c r="AW401" s="13"/>
      <c r="AX401" s="13"/>
      <c r="AY401" s="13"/>
      <c r="AZ401" s="13"/>
      <c r="BA401" s="13"/>
      <c r="BB401" s="15"/>
      <c r="BC401" s="15"/>
      <c r="BD401" s="15"/>
      <c r="BE401" s="15"/>
      <c r="BF401" s="7"/>
      <c r="BG401" s="15"/>
      <c r="BH401" s="2"/>
      <c r="BI401" s="13"/>
    </row>
    <row r="402" spans="1:61" customFormat="1">
      <c r="A402" s="13"/>
      <c r="B402" s="13"/>
      <c r="C402" s="14"/>
      <c r="D402" s="15"/>
      <c r="E402" s="14"/>
      <c r="F402" s="15"/>
      <c r="G402" s="15"/>
      <c r="H402" s="13"/>
      <c r="I402" s="13"/>
      <c r="J402" s="15"/>
      <c r="K402" s="15"/>
      <c r="L402" s="13"/>
      <c r="M402" s="13"/>
      <c r="N402" s="15"/>
      <c r="O402" s="15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  <c r="AA402" s="13"/>
      <c r="AB402" s="13"/>
      <c r="AC402" s="13"/>
      <c r="AD402" s="13"/>
      <c r="AE402" s="13"/>
      <c r="AF402" s="13"/>
      <c r="AG402" s="13"/>
      <c r="AH402" s="13"/>
      <c r="AI402" s="13"/>
      <c r="AJ402" s="13"/>
      <c r="AK402" s="13"/>
      <c r="AL402" s="13"/>
      <c r="AM402" s="13"/>
      <c r="AN402" s="13"/>
      <c r="AO402" s="13"/>
      <c r="AP402" s="13"/>
      <c r="AQ402" s="13"/>
      <c r="AR402" s="13"/>
      <c r="AS402" s="13"/>
      <c r="AT402" s="13"/>
      <c r="AU402" s="13"/>
      <c r="AV402" s="13"/>
      <c r="AW402" s="13"/>
      <c r="AX402" s="13"/>
      <c r="AY402" s="13"/>
      <c r="AZ402" s="13"/>
      <c r="BA402" s="13"/>
      <c r="BB402" s="15"/>
      <c r="BC402" s="15"/>
      <c r="BD402" s="15"/>
      <c r="BE402" s="15"/>
      <c r="BF402" s="7"/>
      <c r="BG402" s="15"/>
      <c r="BH402" s="2"/>
      <c r="BI402" s="13"/>
    </row>
    <row r="403" spans="1:61" customFormat="1">
      <c r="A403" s="13"/>
      <c r="B403" s="13"/>
      <c r="C403" s="14"/>
      <c r="D403" s="15"/>
      <c r="E403" s="14"/>
      <c r="F403" s="15"/>
      <c r="G403" s="15"/>
      <c r="H403" s="13"/>
      <c r="I403" s="13"/>
      <c r="J403" s="15"/>
      <c r="K403" s="15"/>
      <c r="L403" s="13"/>
      <c r="M403" s="13"/>
      <c r="N403" s="15"/>
      <c r="O403" s="15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  <c r="AA403" s="13"/>
      <c r="AB403" s="13"/>
      <c r="AC403" s="13"/>
      <c r="AD403" s="13"/>
      <c r="AE403" s="13"/>
      <c r="AF403" s="13"/>
      <c r="AG403" s="13"/>
      <c r="AH403" s="13"/>
      <c r="AI403" s="13"/>
      <c r="AJ403" s="13"/>
      <c r="AK403" s="13"/>
      <c r="AL403" s="13"/>
      <c r="AM403" s="13"/>
      <c r="AN403" s="13"/>
      <c r="AO403" s="13"/>
      <c r="AP403" s="13"/>
      <c r="AQ403" s="13"/>
      <c r="AR403" s="13"/>
      <c r="AS403" s="13"/>
      <c r="AT403" s="13"/>
      <c r="AU403" s="13"/>
      <c r="AV403" s="13"/>
      <c r="AW403" s="13"/>
      <c r="AX403" s="13"/>
      <c r="AY403" s="13"/>
      <c r="AZ403" s="13"/>
      <c r="BA403" s="13"/>
      <c r="BB403" s="15"/>
      <c r="BC403" s="15"/>
      <c r="BD403" s="15"/>
      <c r="BE403" s="15"/>
      <c r="BF403" s="7"/>
      <c r="BG403" s="15"/>
      <c r="BH403" s="2"/>
      <c r="BI403" s="13"/>
    </row>
    <row r="404" spans="1:61" customFormat="1">
      <c r="A404" s="13"/>
      <c r="B404" s="13"/>
      <c r="C404" s="14"/>
      <c r="D404" s="15"/>
      <c r="E404" s="14"/>
      <c r="F404" s="15"/>
      <c r="G404" s="15"/>
      <c r="H404" s="13"/>
      <c r="I404" s="13"/>
      <c r="J404" s="15"/>
      <c r="K404" s="15"/>
      <c r="L404" s="13"/>
      <c r="M404" s="13"/>
      <c r="N404" s="15"/>
      <c r="O404" s="15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  <c r="AA404" s="13"/>
      <c r="AB404" s="13"/>
      <c r="AC404" s="13"/>
      <c r="AD404" s="13"/>
      <c r="AE404" s="13"/>
      <c r="AF404" s="13"/>
      <c r="AG404" s="13"/>
      <c r="AH404" s="13"/>
      <c r="AI404" s="13"/>
      <c r="AJ404" s="13"/>
      <c r="AK404" s="13"/>
      <c r="AL404" s="13"/>
      <c r="AM404" s="13"/>
      <c r="AN404" s="13"/>
      <c r="AO404" s="13"/>
      <c r="AP404" s="13"/>
      <c r="AQ404" s="13"/>
      <c r="AR404" s="13"/>
      <c r="AS404" s="13"/>
      <c r="AT404" s="13"/>
      <c r="AU404" s="13"/>
      <c r="AV404" s="13"/>
      <c r="AW404" s="13"/>
      <c r="AX404" s="13"/>
      <c r="AY404" s="13"/>
      <c r="AZ404" s="13"/>
      <c r="BA404" s="13"/>
      <c r="BB404" s="15"/>
      <c r="BC404" s="15"/>
      <c r="BD404" s="15"/>
      <c r="BE404" s="15"/>
      <c r="BF404" s="7"/>
      <c r="BG404" s="15"/>
      <c r="BH404" s="2"/>
      <c r="BI404" s="13"/>
    </row>
    <row r="405" spans="1:61" customFormat="1">
      <c r="A405" s="13"/>
      <c r="B405" s="13"/>
      <c r="C405" s="14"/>
      <c r="D405" s="15"/>
      <c r="E405" s="14"/>
      <c r="F405" s="15"/>
      <c r="G405" s="15"/>
      <c r="H405" s="13"/>
      <c r="I405" s="13"/>
      <c r="J405" s="15"/>
      <c r="K405" s="15"/>
      <c r="L405" s="13"/>
      <c r="M405" s="13"/>
      <c r="N405" s="15"/>
      <c r="O405" s="15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  <c r="AA405" s="13"/>
      <c r="AB405" s="13"/>
      <c r="AC405" s="13"/>
      <c r="AD405" s="13"/>
      <c r="AE405" s="13"/>
      <c r="AF405" s="13"/>
      <c r="AG405" s="13"/>
      <c r="AH405" s="13"/>
      <c r="AI405" s="13"/>
      <c r="AJ405" s="13"/>
      <c r="AK405" s="13"/>
      <c r="AL405" s="13"/>
      <c r="AM405" s="13"/>
      <c r="AN405" s="13"/>
      <c r="AO405" s="13"/>
      <c r="AP405" s="13"/>
      <c r="AQ405" s="13"/>
      <c r="AR405" s="13"/>
      <c r="AS405" s="13"/>
      <c r="AT405" s="13"/>
      <c r="AU405" s="13"/>
      <c r="AV405" s="13"/>
      <c r="AW405" s="13"/>
      <c r="AX405" s="13"/>
      <c r="AY405" s="13"/>
      <c r="AZ405" s="13"/>
      <c r="BA405" s="13"/>
      <c r="BB405" s="15"/>
      <c r="BC405" s="15"/>
      <c r="BD405" s="15"/>
      <c r="BE405" s="15"/>
      <c r="BF405" s="7"/>
      <c r="BG405" s="15"/>
      <c r="BH405" s="2"/>
      <c r="BI405" s="13"/>
    </row>
    <row r="406" spans="1:61" customFormat="1">
      <c r="A406" s="13"/>
      <c r="B406" s="13"/>
      <c r="C406" s="14"/>
      <c r="D406" s="15"/>
      <c r="E406" s="14"/>
      <c r="F406" s="15"/>
      <c r="G406" s="15"/>
      <c r="H406" s="13"/>
      <c r="I406" s="13"/>
      <c r="J406" s="15"/>
      <c r="K406" s="15"/>
      <c r="L406" s="13"/>
      <c r="M406" s="13"/>
      <c r="N406" s="15"/>
      <c r="O406" s="15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  <c r="AA406" s="13"/>
      <c r="AB406" s="13"/>
      <c r="AC406" s="13"/>
      <c r="AD406" s="13"/>
      <c r="AE406" s="13"/>
      <c r="AF406" s="13"/>
      <c r="AG406" s="13"/>
      <c r="AH406" s="13"/>
      <c r="AI406" s="13"/>
      <c r="AJ406" s="13"/>
      <c r="AK406" s="13"/>
      <c r="AL406" s="13"/>
      <c r="AM406" s="13"/>
      <c r="AN406" s="13"/>
      <c r="AO406" s="13"/>
      <c r="AP406" s="13"/>
      <c r="AQ406" s="13"/>
      <c r="AR406" s="13"/>
      <c r="AS406" s="13"/>
      <c r="AT406" s="13"/>
      <c r="AU406" s="13"/>
      <c r="AV406" s="13"/>
      <c r="AW406" s="13"/>
      <c r="AX406" s="13"/>
      <c r="AY406" s="13"/>
      <c r="AZ406" s="13"/>
      <c r="BA406" s="13"/>
      <c r="BB406" s="15"/>
      <c r="BC406" s="15"/>
      <c r="BD406" s="15"/>
      <c r="BE406" s="15"/>
      <c r="BF406" s="7"/>
      <c r="BG406" s="15"/>
      <c r="BH406" s="2"/>
      <c r="BI406" s="13"/>
    </row>
    <row r="407" spans="1:61" customFormat="1">
      <c r="A407" s="13"/>
      <c r="B407" s="13"/>
      <c r="C407" s="14"/>
      <c r="D407" s="15"/>
      <c r="E407" s="14"/>
      <c r="F407" s="15"/>
      <c r="G407" s="15"/>
      <c r="H407" s="13"/>
      <c r="I407" s="13"/>
      <c r="J407" s="15"/>
      <c r="K407" s="15"/>
      <c r="L407" s="13"/>
      <c r="M407" s="13"/>
      <c r="N407" s="15"/>
      <c r="O407" s="15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  <c r="AA407" s="13"/>
      <c r="AB407" s="13"/>
      <c r="AC407" s="13"/>
      <c r="AD407" s="13"/>
      <c r="AE407" s="13"/>
      <c r="AF407" s="13"/>
      <c r="AG407" s="13"/>
      <c r="AH407" s="13"/>
      <c r="AI407" s="13"/>
      <c r="AJ407" s="13"/>
      <c r="AK407" s="13"/>
      <c r="AL407" s="13"/>
      <c r="AM407" s="13"/>
      <c r="AN407" s="13"/>
      <c r="AO407" s="13"/>
      <c r="AP407" s="13"/>
      <c r="AQ407" s="13"/>
      <c r="AR407" s="13"/>
      <c r="AS407" s="13"/>
      <c r="AT407" s="13"/>
      <c r="AU407" s="13"/>
      <c r="AV407" s="13"/>
      <c r="AW407" s="13"/>
      <c r="AX407" s="13"/>
      <c r="AY407" s="13"/>
      <c r="AZ407" s="13"/>
      <c r="BA407" s="13"/>
      <c r="BB407" s="15"/>
      <c r="BC407" s="15"/>
      <c r="BD407" s="15"/>
      <c r="BE407" s="15"/>
      <c r="BF407" s="7"/>
      <c r="BG407" s="15"/>
      <c r="BH407" s="2"/>
      <c r="BI407" s="13"/>
    </row>
    <row r="408" spans="1:61" customFormat="1">
      <c r="A408" s="13"/>
      <c r="B408" s="13"/>
      <c r="C408" s="14"/>
      <c r="D408" s="15"/>
      <c r="E408" s="14"/>
      <c r="F408" s="15"/>
      <c r="G408" s="15"/>
      <c r="H408" s="13"/>
      <c r="I408" s="13"/>
      <c r="J408" s="15"/>
      <c r="K408" s="15"/>
      <c r="L408" s="13"/>
      <c r="M408" s="13"/>
      <c r="N408" s="15"/>
      <c r="O408" s="15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  <c r="AA408" s="13"/>
      <c r="AB408" s="13"/>
      <c r="AC408" s="13"/>
      <c r="AD408" s="13"/>
      <c r="AE408" s="13"/>
      <c r="AF408" s="13"/>
      <c r="AG408" s="13"/>
      <c r="AH408" s="13"/>
      <c r="AI408" s="13"/>
      <c r="AJ408" s="13"/>
      <c r="AK408" s="13"/>
      <c r="AL408" s="13"/>
      <c r="AM408" s="13"/>
      <c r="AN408" s="13"/>
      <c r="AO408" s="13"/>
      <c r="AP408" s="13"/>
      <c r="AQ408" s="13"/>
      <c r="AR408" s="13"/>
      <c r="AS408" s="13"/>
      <c r="AT408" s="13"/>
      <c r="AU408" s="13"/>
      <c r="AV408" s="13"/>
      <c r="AW408" s="13"/>
      <c r="AX408" s="13"/>
      <c r="AY408" s="13"/>
      <c r="AZ408" s="13"/>
      <c r="BA408" s="13"/>
      <c r="BB408" s="15"/>
      <c r="BC408" s="15"/>
      <c r="BD408" s="15"/>
      <c r="BE408" s="15"/>
      <c r="BF408" s="7"/>
      <c r="BG408" s="15"/>
      <c r="BH408" s="2"/>
      <c r="BI408" s="13"/>
    </row>
    <row r="409" spans="1:61" customFormat="1">
      <c r="A409" s="13"/>
      <c r="B409" s="13"/>
      <c r="C409" s="14"/>
      <c r="D409" s="15"/>
      <c r="E409" s="14"/>
      <c r="F409" s="15"/>
      <c r="G409" s="15"/>
      <c r="H409" s="13"/>
      <c r="I409" s="13"/>
      <c r="J409" s="15"/>
      <c r="K409" s="15"/>
      <c r="L409" s="13"/>
      <c r="M409" s="13"/>
      <c r="N409" s="15"/>
      <c r="O409" s="15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  <c r="AA409" s="13"/>
      <c r="AB409" s="13"/>
      <c r="AC409" s="13"/>
      <c r="AD409" s="13"/>
      <c r="AE409" s="13"/>
      <c r="AF409" s="13"/>
      <c r="AG409" s="13"/>
      <c r="AH409" s="13"/>
      <c r="AI409" s="13"/>
      <c r="AJ409" s="13"/>
      <c r="AK409" s="13"/>
      <c r="AL409" s="13"/>
      <c r="AM409" s="13"/>
      <c r="AN409" s="13"/>
      <c r="AO409" s="13"/>
      <c r="AP409" s="13"/>
      <c r="AQ409" s="13"/>
      <c r="AR409" s="13"/>
      <c r="AS409" s="13"/>
      <c r="AT409" s="13"/>
      <c r="AU409" s="13"/>
      <c r="AV409" s="13"/>
      <c r="AW409" s="13"/>
      <c r="AX409" s="13"/>
      <c r="AY409" s="13"/>
      <c r="AZ409" s="13"/>
      <c r="BA409" s="13"/>
      <c r="BB409" s="15"/>
      <c r="BC409" s="15"/>
      <c r="BD409" s="15"/>
      <c r="BE409" s="15"/>
      <c r="BF409" s="7"/>
      <c r="BG409" s="15"/>
      <c r="BH409" s="2"/>
      <c r="BI409" s="13"/>
    </row>
    <row r="410" spans="1:61" customFormat="1">
      <c r="A410" s="13"/>
      <c r="B410" s="13"/>
      <c r="C410" s="14"/>
      <c r="D410" s="15"/>
      <c r="E410" s="14"/>
      <c r="F410" s="15"/>
      <c r="G410" s="15"/>
      <c r="H410" s="13"/>
      <c r="I410" s="13"/>
      <c r="J410" s="15"/>
      <c r="K410" s="15"/>
      <c r="L410" s="13"/>
      <c r="M410" s="13"/>
      <c r="N410" s="15"/>
      <c r="O410" s="15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  <c r="AA410" s="13"/>
      <c r="AB410" s="13"/>
      <c r="AC410" s="13"/>
      <c r="AD410" s="13"/>
      <c r="AE410" s="13"/>
      <c r="AF410" s="13"/>
      <c r="AG410" s="13"/>
      <c r="AH410" s="13"/>
      <c r="AI410" s="13"/>
      <c r="AJ410" s="13"/>
      <c r="AK410" s="13"/>
      <c r="AL410" s="13"/>
      <c r="AM410" s="13"/>
      <c r="AN410" s="13"/>
      <c r="AO410" s="13"/>
      <c r="AP410" s="13"/>
      <c r="AQ410" s="13"/>
      <c r="AR410" s="13"/>
      <c r="AS410" s="13"/>
      <c r="AT410" s="13"/>
      <c r="AU410" s="13"/>
      <c r="AV410" s="13"/>
      <c r="AW410" s="13"/>
      <c r="AX410" s="13"/>
      <c r="AY410" s="13"/>
      <c r="AZ410" s="13"/>
      <c r="BA410" s="13"/>
      <c r="BB410" s="15"/>
      <c r="BC410" s="15"/>
      <c r="BD410" s="15"/>
      <c r="BE410" s="15"/>
      <c r="BF410" s="7"/>
      <c r="BG410" s="15"/>
      <c r="BH410" s="2"/>
      <c r="BI410" s="13"/>
    </row>
    <row r="411" spans="1:61" customFormat="1">
      <c r="A411" s="13"/>
      <c r="B411" s="13"/>
      <c r="C411" s="14"/>
      <c r="D411" s="15"/>
      <c r="E411" s="14"/>
      <c r="F411" s="15"/>
      <c r="G411" s="15"/>
      <c r="H411" s="13"/>
      <c r="I411" s="13"/>
      <c r="J411" s="15"/>
      <c r="K411" s="15"/>
      <c r="L411" s="13"/>
      <c r="M411" s="13"/>
      <c r="N411" s="15"/>
      <c r="O411" s="15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  <c r="AA411" s="13"/>
      <c r="AB411" s="13"/>
      <c r="AC411" s="13"/>
      <c r="AD411" s="13"/>
      <c r="AE411" s="13"/>
      <c r="AF411" s="13"/>
      <c r="AG411" s="13"/>
      <c r="AH411" s="13"/>
      <c r="AI411" s="13"/>
      <c r="AJ411" s="13"/>
      <c r="AK411" s="13"/>
      <c r="AL411" s="13"/>
      <c r="AM411" s="13"/>
      <c r="AN411" s="13"/>
      <c r="AO411" s="13"/>
      <c r="AP411" s="13"/>
      <c r="AQ411" s="13"/>
      <c r="AR411" s="13"/>
      <c r="AS411" s="13"/>
      <c r="AT411" s="13"/>
      <c r="AU411" s="13"/>
      <c r="AV411" s="13"/>
      <c r="AW411" s="13"/>
      <c r="AX411" s="13"/>
      <c r="AY411" s="13"/>
      <c r="AZ411" s="13"/>
      <c r="BA411" s="13"/>
      <c r="BB411" s="15"/>
      <c r="BC411" s="15"/>
      <c r="BD411" s="15"/>
      <c r="BE411" s="15"/>
      <c r="BF411" s="7"/>
      <c r="BG411" s="15"/>
      <c r="BH411" s="2"/>
      <c r="BI411" s="13"/>
    </row>
    <row r="412" spans="1:61" customFormat="1">
      <c r="A412" s="13"/>
      <c r="B412" s="13"/>
      <c r="C412" s="14"/>
      <c r="D412" s="15"/>
      <c r="E412" s="14"/>
      <c r="F412" s="15"/>
      <c r="G412" s="15"/>
      <c r="H412" s="13"/>
      <c r="I412" s="13"/>
      <c r="J412" s="15"/>
      <c r="K412" s="15"/>
      <c r="L412" s="13"/>
      <c r="M412" s="13"/>
      <c r="N412" s="15"/>
      <c r="O412" s="15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  <c r="AA412" s="13"/>
      <c r="AB412" s="13"/>
      <c r="AC412" s="13"/>
      <c r="AD412" s="13"/>
      <c r="AE412" s="13"/>
      <c r="AF412" s="13"/>
      <c r="AG412" s="13"/>
      <c r="AH412" s="13"/>
      <c r="AI412" s="13"/>
      <c r="AJ412" s="13"/>
      <c r="AK412" s="13"/>
      <c r="AL412" s="13"/>
      <c r="AM412" s="13"/>
      <c r="AN412" s="13"/>
      <c r="AO412" s="13"/>
      <c r="AP412" s="13"/>
      <c r="AQ412" s="13"/>
      <c r="AR412" s="13"/>
      <c r="AS412" s="13"/>
      <c r="AT412" s="13"/>
      <c r="AU412" s="13"/>
      <c r="AV412" s="13"/>
      <c r="AW412" s="13"/>
      <c r="AX412" s="13"/>
      <c r="AY412" s="13"/>
      <c r="AZ412" s="13"/>
      <c r="BA412" s="13"/>
      <c r="BB412" s="15"/>
      <c r="BC412" s="15"/>
      <c r="BD412" s="15"/>
      <c r="BE412" s="15"/>
      <c r="BF412" s="7"/>
      <c r="BG412" s="15"/>
      <c r="BH412" s="2"/>
      <c r="BI412" s="13"/>
    </row>
    <row r="413" spans="1:61" customFormat="1">
      <c r="A413" s="13"/>
      <c r="B413" s="13"/>
      <c r="C413" s="14"/>
      <c r="D413" s="15"/>
      <c r="E413" s="14"/>
      <c r="F413" s="15"/>
      <c r="G413" s="15"/>
      <c r="H413" s="13"/>
      <c r="I413" s="13"/>
      <c r="J413" s="15"/>
      <c r="K413" s="15"/>
      <c r="L413" s="13"/>
      <c r="M413" s="13"/>
      <c r="N413" s="15"/>
      <c r="O413" s="15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  <c r="AA413" s="13"/>
      <c r="AB413" s="13"/>
      <c r="AC413" s="13"/>
      <c r="AD413" s="13"/>
      <c r="AE413" s="13"/>
      <c r="AF413" s="13"/>
      <c r="AG413" s="13"/>
      <c r="AH413" s="13"/>
      <c r="AI413" s="13"/>
      <c r="AJ413" s="13"/>
      <c r="AK413" s="13"/>
      <c r="AL413" s="13"/>
      <c r="AM413" s="13"/>
      <c r="AN413" s="13"/>
      <c r="AO413" s="13"/>
      <c r="AP413" s="13"/>
      <c r="AQ413" s="13"/>
      <c r="AR413" s="13"/>
      <c r="AS413" s="13"/>
      <c r="AT413" s="13"/>
      <c r="AU413" s="13"/>
      <c r="AV413" s="13"/>
      <c r="AW413" s="13"/>
      <c r="AX413" s="13"/>
      <c r="AY413" s="13"/>
      <c r="AZ413" s="13"/>
      <c r="BA413" s="13"/>
      <c r="BB413" s="15"/>
      <c r="BC413" s="15"/>
      <c r="BD413" s="15"/>
      <c r="BE413" s="15"/>
      <c r="BF413" s="7"/>
      <c r="BG413" s="15"/>
      <c r="BH413" s="2"/>
      <c r="BI413" s="13"/>
    </row>
    <row r="414" spans="1:61" customFormat="1">
      <c r="A414" s="13"/>
      <c r="B414" s="13"/>
      <c r="C414" s="14"/>
      <c r="D414" s="15"/>
      <c r="E414" s="14"/>
      <c r="F414" s="15"/>
      <c r="G414" s="15"/>
      <c r="H414" s="13"/>
      <c r="I414" s="13"/>
      <c r="J414" s="15"/>
      <c r="K414" s="15"/>
      <c r="L414" s="13"/>
      <c r="M414" s="13"/>
      <c r="N414" s="15"/>
      <c r="O414" s="15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  <c r="AA414" s="13"/>
      <c r="AB414" s="13"/>
      <c r="AC414" s="13"/>
      <c r="AD414" s="13"/>
      <c r="AE414" s="13"/>
      <c r="AF414" s="13"/>
      <c r="AG414" s="13"/>
      <c r="AH414" s="13"/>
      <c r="AI414" s="13"/>
      <c r="AJ414" s="13"/>
      <c r="AK414" s="13"/>
      <c r="AL414" s="13"/>
      <c r="AM414" s="13"/>
      <c r="AN414" s="13"/>
      <c r="AO414" s="13"/>
      <c r="AP414" s="13"/>
      <c r="AQ414" s="13"/>
      <c r="AR414" s="13"/>
      <c r="AS414" s="13"/>
      <c r="AT414" s="13"/>
      <c r="AU414" s="13"/>
      <c r="AV414" s="13"/>
      <c r="AW414" s="13"/>
      <c r="AX414" s="13"/>
      <c r="AY414" s="13"/>
      <c r="AZ414" s="13"/>
      <c r="BA414" s="13"/>
      <c r="BB414" s="15"/>
      <c r="BC414" s="15"/>
      <c r="BD414" s="15"/>
      <c r="BE414" s="15"/>
      <c r="BF414" s="7"/>
      <c r="BG414" s="15"/>
      <c r="BH414" s="2"/>
      <c r="BI414" s="13"/>
    </row>
    <row r="415" spans="1:61" customFormat="1">
      <c r="A415" s="13"/>
      <c r="B415" s="13"/>
      <c r="C415" s="14"/>
      <c r="D415" s="15"/>
      <c r="E415" s="14"/>
      <c r="F415" s="15"/>
      <c r="G415" s="15"/>
      <c r="H415" s="13"/>
      <c r="I415" s="13"/>
      <c r="J415" s="15"/>
      <c r="K415" s="15"/>
      <c r="L415" s="13"/>
      <c r="M415" s="13"/>
      <c r="N415" s="15"/>
      <c r="O415" s="15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  <c r="AA415" s="13"/>
      <c r="AB415" s="13"/>
      <c r="AC415" s="13"/>
      <c r="AD415" s="13"/>
      <c r="AE415" s="13"/>
      <c r="AF415" s="13"/>
      <c r="AG415" s="13"/>
      <c r="AH415" s="13"/>
      <c r="AI415" s="13"/>
      <c r="AJ415" s="13"/>
      <c r="AK415" s="13"/>
      <c r="AL415" s="13"/>
      <c r="AM415" s="13"/>
      <c r="AN415" s="13"/>
      <c r="AO415" s="13"/>
      <c r="AP415" s="13"/>
      <c r="AQ415" s="13"/>
      <c r="AR415" s="13"/>
      <c r="AS415" s="13"/>
      <c r="AT415" s="13"/>
      <c r="AU415" s="13"/>
      <c r="AV415" s="13"/>
      <c r="AW415" s="13"/>
      <c r="AX415" s="13"/>
      <c r="AY415" s="13"/>
      <c r="AZ415" s="13"/>
      <c r="BA415" s="13"/>
      <c r="BB415" s="15"/>
      <c r="BC415" s="15"/>
      <c r="BD415" s="15"/>
      <c r="BE415" s="15"/>
      <c r="BF415" s="7"/>
      <c r="BG415" s="15"/>
      <c r="BH415" s="2"/>
      <c r="BI415" s="13"/>
    </row>
    <row r="416" spans="1:61" customFormat="1">
      <c r="A416" s="13"/>
      <c r="B416" s="13"/>
      <c r="C416" s="14"/>
      <c r="D416" s="15"/>
      <c r="E416" s="14"/>
      <c r="F416" s="15"/>
      <c r="G416" s="15"/>
      <c r="H416" s="13"/>
      <c r="I416" s="13"/>
      <c r="J416" s="15"/>
      <c r="K416" s="15"/>
      <c r="L416" s="13"/>
      <c r="M416" s="13"/>
      <c r="N416" s="15"/>
      <c r="O416" s="15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  <c r="AA416" s="13"/>
      <c r="AB416" s="13"/>
      <c r="AC416" s="13"/>
      <c r="AD416" s="13"/>
      <c r="AE416" s="13"/>
      <c r="AF416" s="13"/>
      <c r="AG416" s="13"/>
      <c r="AH416" s="13"/>
      <c r="AI416" s="13"/>
      <c r="AJ416" s="13"/>
      <c r="AK416" s="13"/>
      <c r="AL416" s="13"/>
      <c r="AM416" s="13"/>
      <c r="AN416" s="13"/>
      <c r="AO416" s="13"/>
      <c r="AP416" s="13"/>
      <c r="AQ416" s="13"/>
      <c r="AR416" s="13"/>
      <c r="AS416" s="13"/>
      <c r="AT416" s="13"/>
      <c r="AU416" s="13"/>
      <c r="AV416" s="13"/>
      <c r="AW416" s="13"/>
      <c r="AX416" s="13"/>
      <c r="AY416" s="13"/>
      <c r="AZ416" s="13"/>
      <c r="BA416" s="13"/>
      <c r="BB416" s="15"/>
      <c r="BC416" s="15"/>
      <c r="BD416" s="15"/>
      <c r="BE416" s="15"/>
      <c r="BF416" s="7"/>
      <c r="BG416" s="15"/>
      <c r="BH416" s="2"/>
      <c r="BI416" s="13"/>
    </row>
    <row r="417" spans="1:61" customFormat="1">
      <c r="A417" s="13"/>
      <c r="B417" s="13"/>
      <c r="C417" s="14"/>
      <c r="D417" s="15"/>
      <c r="E417" s="14"/>
      <c r="F417" s="15"/>
      <c r="G417" s="15"/>
      <c r="H417" s="13"/>
      <c r="I417" s="13"/>
      <c r="J417" s="15"/>
      <c r="K417" s="15"/>
      <c r="L417" s="13"/>
      <c r="M417" s="13"/>
      <c r="N417" s="15"/>
      <c r="O417" s="15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  <c r="AA417" s="13"/>
      <c r="AB417" s="13"/>
      <c r="AC417" s="13"/>
      <c r="AD417" s="13"/>
      <c r="AE417" s="13"/>
      <c r="AF417" s="13"/>
      <c r="AG417" s="13"/>
      <c r="AH417" s="13"/>
      <c r="AI417" s="13"/>
      <c r="AJ417" s="13"/>
      <c r="AK417" s="13"/>
      <c r="AL417" s="13"/>
      <c r="AM417" s="13"/>
      <c r="AN417" s="13"/>
      <c r="AO417" s="13"/>
      <c r="AP417" s="13"/>
      <c r="AQ417" s="13"/>
      <c r="AR417" s="13"/>
      <c r="AS417" s="13"/>
      <c r="AT417" s="13"/>
      <c r="AU417" s="13"/>
      <c r="AV417" s="13"/>
      <c r="AW417" s="13"/>
      <c r="AX417" s="13"/>
      <c r="AY417" s="13"/>
      <c r="AZ417" s="13"/>
      <c r="BA417" s="13"/>
      <c r="BB417" s="15"/>
      <c r="BC417" s="15"/>
      <c r="BD417" s="15"/>
      <c r="BE417" s="15"/>
      <c r="BF417" s="7"/>
      <c r="BG417" s="15"/>
      <c r="BH417" s="2"/>
      <c r="BI417" s="13"/>
    </row>
    <row r="418" spans="1:61" customFormat="1">
      <c r="A418" s="13"/>
      <c r="B418" s="13"/>
      <c r="C418" s="14"/>
      <c r="D418" s="15"/>
      <c r="E418" s="14"/>
      <c r="F418" s="15"/>
      <c r="G418" s="15"/>
      <c r="H418" s="13"/>
      <c r="I418" s="13"/>
      <c r="J418" s="15"/>
      <c r="K418" s="15"/>
      <c r="L418" s="13"/>
      <c r="M418" s="13"/>
      <c r="N418" s="15"/>
      <c r="O418" s="15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  <c r="AA418" s="13"/>
      <c r="AB418" s="13"/>
      <c r="AC418" s="13"/>
      <c r="AD418" s="13"/>
      <c r="AE418" s="13"/>
      <c r="AF418" s="13"/>
      <c r="AG418" s="13"/>
      <c r="AH418" s="13"/>
      <c r="AI418" s="13"/>
      <c r="AJ418" s="13"/>
      <c r="AK418" s="13"/>
      <c r="AL418" s="13"/>
      <c r="AM418" s="13"/>
      <c r="AN418" s="13"/>
      <c r="AO418" s="13"/>
      <c r="AP418" s="13"/>
      <c r="AQ418" s="13"/>
      <c r="AR418" s="13"/>
      <c r="AS418" s="13"/>
      <c r="AT418" s="13"/>
      <c r="AU418" s="13"/>
      <c r="AV418" s="13"/>
      <c r="AW418" s="13"/>
      <c r="AX418" s="13"/>
      <c r="AY418" s="13"/>
      <c r="AZ418" s="13"/>
      <c r="BA418" s="13"/>
      <c r="BB418" s="15"/>
      <c r="BC418" s="15"/>
      <c r="BD418" s="15"/>
      <c r="BE418" s="15"/>
      <c r="BF418" s="7"/>
      <c r="BG418" s="15"/>
      <c r="BH418" s="2"/>
      <c r="BI418" s="13"/>
    </row>
    <row r="419" spans="1:61" customFormat="1">
      <c r="A419" s="13"/>
      <c r="B419" s="13"/>
      <c r="C419" s="14"/>
      <c r="D419" s="15"/>
      <c r="E419" s="14"/>
      <c r="F419" s="15"/>
      <c r="G419" s="15"/>
      <c r="H419" s="13"/>
      <c r="I419" s="13"/>
      <c r="J419" s="15"/>
      <c r="K419" s="15"/>
      <c r="L419" s="13"/>
      <c r="M419" s="13"/>
      <c r="N419" s="15"/>
      <c r="O419" s="15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  <c r="AA419" s="13"/>
      <c r="AB419" s="13"/>
      <c r="AC419" s="13"/>
      <c r="AD419" s="13"/>
      <c r="AE419" s="13"/>
      <c r="AF419" s="13"/>
      <c r="AG419" s="13"/>
      <c r="AH419" s="13"/>
      <c r="AI419" s="13"/>
      <c r="AJ419" s="13"/>
      <c r="AK419" s="13"/>
      <c r="AL419" s="13"/>
      <c r="AM419" s="13"/>
      <c r="AN419" s="13"/>
      <c r="AO419" s="13"/>
      <c r="AP419" s="13"/>
      <c r="AQ419" s="13"/>
      <c r="AR419" s="13"/>
      <c r="AS419" s="13"/>
      <c r="AT419" s="13"/>
      <c r="AU419" s="13"/>
      <c r="AV419" s="13"/>
      <c r="AW419" s="13"/>
      <c r="AX419" s="13"/>
      <c r="AY419" s="13"/>
      <c r="AZ419" s="13"/>
      <c r="BA419" s="13"/>
      <c r="BB419" s="15"/>
      <c r="BC419" s="15"/>
      <c r="BD419" s="15"/>
      <c r="BE419" s="15"/>
      <c r="BF419" s="7"/>
      <c r="BG419" s="15"/>
      <c r="BH419" s="2"/>
      <c r="BI419" s="13"/>
    </row>
    <row r="420" spans="1:61" customFormat="1">
      <c r="A420" s="13"/>
      <c r="B420" s="13"/>
      <c r="C420" s="14"/>
      <c r="D420" s="15"/>
      <c r="E420" s="14"/>
      <c r="F420" s="15"/>
      <c r="G420" s="15"/>
      <c r="H420" s="13"/>
      <c r="I420" s="13"/>
      <c r="J420" s="15"/>
      <c r="K420" s="15"/>
      <c r="L420" s="13"/>
      <c r="M420" s="13"/>
      <c r="N420" s="15"/>
      <c r="O420" s="15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  <c r="AA420" s="13"/>
      <c r="AB420" s="13"/>
      <c r="AC420" s="13"/>
      <c r="AD420" s="13"/>
      <c r="AE420" s="13"/>
      <c r="AF420" s="13"/>
      <c r="AG420" s="13"/>
      <c r="AH420" s="13"/>
      <c r="AI420" s="13"/>
      <c r="AJ420" s="13"/>
      <c r="AK420" s="13"/>
      <c r="AL420" s="13"/>
      <c r="AM420" s="13"/>
      <c r="AN420" s="13"/>
      <c r="AO420" s="13"/>
      <c r="AP420" s="13"/>
      <c r="AQ420" s="13"/>
      <c r="AR420" s="13"/>
      <c r="AS420" s="13"/>
      <c r="AT420" s="13"/>
      <c r="AU420" s="13"/>
      <c r="AV420" s="13"/>
      <c r="AW420" s="13"/>
      <c r="AX420" s="13"/>
      <c r="AY420" s="13"/>
      <c r="AZ420" s="13"/>
      <c r="BA420" s="13"/>
      <c r="BB420" s="15"/>
      <c r="BC420" s="15"/>
      <c r="BD420" s="15"/>
      <c r="BE420" s="15"/>
      <c r="BF420" s="7"/>
      <c r="BG420" s="15"/>
      <c r="BH420" s="2"/>
      <c r="BI420" s="13"/>
    </row>
    <row r="421" spans="1:61" customFormat="1">
      <c r="A421" s="13"/>
      <c r="B421" s="13"/>
      <c r="C421" s="14"/>
      <c r="D421" s="15"/>
      <c r="E421" s="14"/>
      <c r="F421" s="15"/>
      <c r="G421" s="15"/>
      <c r="H421" s="13"/>
      <c r="I421" s="13"/>
      <c r="J421" s="15"/>
      <c r="K421" s="15"/>
      <c r="L421" s="13"/>
      <c r="M421" s="13"/>
      <c r="N421" s="15"/>
      <c r="O421" s="15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  <c r="AA421" s="13"/>
      <c r="AB421" s="13"/>
      <c r="AC421" s="13"/>
      <c r="AD421" s="13"/>
      <c r="AE421" s="13"/>
      <c r="AF421" s="13"/>
      <c r="AG421" s="13"/>
      <c r="AH421" s="13"/>
      <c r="AI421" s="13"/>
      <c r="AJ421" s="13"/>
      <c r="AK421" s="13"/>
      <c r="AL421" s="13"/>
      <c r="AM421" s="13"/>
      <c r="AN421" s="13"/>
      <c r="AO421" s="13"/>
      <c r="AP421" s="13"/>
      <c r="AQ421" s="13"/>
      <c r="AR421" s="13"/>
      <c r="AS421" s="13"/>
      <c r="AT421" s="13"/>
      <c r="AU421" s="13"/>
      <c r="AV421" s="13"/>
      <c r="AW421" s="13"/>
      <c r="AX421" s="13"/>
      <c r="AY421" s="13"/>
      <c r="AZ421" s="13"/>
      <c r="BA421" s="13"/>
      <c r="BB421" s="15"/>
      <c r="BC421" s="15"/>
      <c r="BD421" s="15"/>
      <c r="BE421" s="15"/>
      <c r="BF421" s="7"/>
      <c r="BG421" s="15"/>
      <c r="BH421" s="2"/>
      <c r="BI421" s="13"/>
    </row>
    <row r="422" spans="1:61" customFormat="1">
      <c r="A422" s="13"/>
      <c r="B422" s="13"/>
      <c r="C422" s="14"/>
      <c r="D422" s="15"/>
      <c r="E422" s="14"/>
      <c r="F422" s="15"/>
      <c r="G422" s="15"/>
      <c r="H422" s="13"/>
      <c r="I422" s="13"/>
      <c r="J422" s="15"/>
      <c r="K422" s="15"/>
      <c r="L422" s="13"/>
      <c r="M422" s="13"/>
      <c r="N422" s="15"/>
      <c r="O422" s="15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  <c r="AA422" s="13"/>
      <c r="AB422" s="13"/>
      <c r="AC422" s="13"/>
      <c r="AD422" s="13"/>
      <c r="AE422" s="13"/>
      <c r="AF422" s="13"/>
      <c r="AG422" s="13"/>
      <c r="AH422" s="13"/>
      <c r="AI422" s="13"/>
      <c r="AJ422" s="13"/>
      <c r="AK422" s="13"/>
      <c r="AL422" s="13"/>
      <c r="AM422" s="13"/>
      <c r="AN422" s="13"/>
      <c r="AO422" s="13"/>
      <c r="AP422" s="13"/>
      <c r="AQ422" s="13"/>
      <c r="AR422" s="13"/>
      <c r="AS422" s="13"/>
      <c r="AT422" s="13"/>
      <c r="AU422" s="13"/>
      <c r="AV422" s="13"/>
      <c r="AW422" s="13"/>
      <c r="AX422" s="13"/>
      <c r="AY422" s="13"/>
      <c r="AZ422" s="13"/>
      <c r="BA422" s="13"/>
      <c r="BB422" s="15"/>
      <c r="BC422" s="15"/>
      <c r="BD422" s="15"/>
      <c r="BE422" s="15"/>
      <c r="BF422" s="7"/>
      <c r="BG422" s="15"/>
      <c r="BH422" s="2"/>
      <c r="BI422" s="13"/>
    </row>
    <row r="423" spans="1:61" customFormat="1">
      <c r="A423" s="13"/>
      <c r="B423" s="13"/>
      <c r="C423" s="14"/>
      <c r="D423" s="15"/>
      <c r="E423" s="14"/>
      <c r="F423" s="15"/>
      <c r="G423" s="15"/>
      <c r="H423" s="13"/>
      <c r="I423" s="13"/>
      <c r="J423" s="15"/>
      <c r="K423" s="15"/>
      <c r="L423" s="13"/>
      <c r="M423" s="13"/>
      <c r="N423" s="15"/>
      <c r="O423" s="15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  <c r="AA423" s="13"/>
      <c r="AB423" s="13"/>
      <c r="AC423" s="13"/>
      <c r="AD423" s="13"/>
      <c r="AE423" s="13"/>
      <c r="AF423" s="13"/>
      <c r="AG423" s="13"/>
      <c r="AH423" s="13"/>
      <c r="AI423" s="13"/>
      <c r="AJ423" s="13"/>
      <c r="AK423" s="13"/>
      <c r="AL423" s="13"/>
      <c r="AM423" s="13"/>
      <c r="AN423" s="13"/>
      <c r="AO423" s="13"/>
      <c r="AP423" s="13"/>
      <c r="AQ423" s="13"/>
      <c r="AR423" s="13"/>
      <c r="AS423" s="13"/>
      <c r="AT423" s="13"/>
      <c r="AU423" s="13"/>
      <c r="AV423" s="13"/>
      <c r="AW423" s="13"/>
      <c r="AX423" s="13"/>
      <c r="AY423" s="13"/>
      <c r="AZ423" s="13"/>
      <c r="BA423" s="13"/>
      <c r="BB423" s="15"/>
      <c r="BC423" s="15"/>
      <c r="BD423" s="15"/>
      <c r="BE423" s="15"/>
      <c r="BF423" s="7"/>
      <c r="BG423" s="15"/>
      <c r="BH423" s="2"/>
      <c r="BI423" s="13"/>
    </row>
    <row r="424" spans="1:61" customFormat="1">
      <c r="A424" s="13"/>
      <c r="B424" s="13"/>
      <c r="C424" s="14"/>
      <c r="D424" s="15"/>
      <c r="E424" s="14"/>
      <c r="F424" s="15"/>
      <c r="G424" s="15"/>
      <c r="H424" s="13"/>
      <c r="I424" s="13"/>
      <c r="J424" s="15"/>
      <c r="K424" s="15"/>
      <c r="L424" s="13"/>
      <c r="M424" s="13"/>
      <c r="N424" s="15"/>
      <c r="O424" s="15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  <c r="AA424" s="13"/>
      <c r="AB424" s="13"/>
      <c r="AC424" s="13"/>
      <c r="AD424" s="13"/>
      <c r="AE424" s="13"/>
      <c r="AF424" s="13"/>
      <c r="AG424" s="13"/>
      <c r="AH424" s="13"/>
      <c r="AI424" s="13"/>
      <c r="AJ424" s="13"/>
      <c r="AK424" s="13"/>
      <c r="AL424" s="13"/>
      <c r="AM424" s="13"/>
      <c r="AN424" s="13"/>
      <c r="AO424" s="13"/>
      <c r="AP424" s="13"/>
      <c r="AQ424" s="13"/>
      <c r="AR424" s="13"/>
      <c r="AS424" s="13"/>
      <c r="AT424" s="13"/>
      <c r="AU424" s="13"/>
      <c r="AV424" s="13"/>
      <c r="AW424" s="13"/>
      <c r="AX424" s="13"/>
      <c r="AY424" s="13"/>
      <c r="AZ424" s="13"/>
      <c r="BA424" s="13"/>
      <c r="BB424" s="15"/>
      <c r="BC424" s="15"/>
      <c r="BD424" s="15"/>
      <c r="BE424" s="15"/>
      <c r="BF424" s="7"/>
      <c r="BG424" s="15"/>
      <c r="BH424" s="2"/>
      <c r="BI424" s="13"/>
    </row>
    <row r="425" spans="1:61" customFormat="1">
      <c r="A425" s="13"/>
      <c r="B425" s="13"/>
      <c r="C425" s="14"/>
      <c r="D425" s="15"/>
      <c r="E425" s="14"/>
      <c r="F425" s="15"/>
      <c r="G425" s="15"/>
      <c r="H425" s="13"/>
      <c r="I425" s="13"/>
      <c r="J425" s="15"/>
      <c r="K425" s="15"/>
      <c r="L425" s="13"/>
      <c r="M425" s="13"/>
      <c r="N425" s="15"/>
      <c r="O425" s="15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  <c r="AA425" s="13"/>
      <c r="AB425" s="13"/>
      <c r="AC425" s="13"/>
      <c r="AD425" s="13"/>
      <c r="AE425" s="13"/>
      <c r="AF425" s="13"/>
      <c r="AG425" s="13"/>
      <c r="AH425" s="13"/>
      <c r="AI425" s="13"/>
      <c r="AJ425" s="13"/>
      <c r="AK425" s="13"/>
      <c r="AL425" s="13"/>
      <c r="AM425" s="13"/>
      <c r="AN425" s="13"/>
      <c r="AO425" s="13"/>
      <c r="AP425" s="13"/>
      <c r="AQ425" s="13"/>
      <c r="AR425" s="13"/>
      <c r="AS425" s="13"/>
      <c r="AT425" s="13"/>
      <c r="AU425" s="13"/>
      <c r="AV425" s="13"/>
      <c r="AW425" s="13"/>
      <c r="AX425" s="13"/>
      <c r="AY425" s="13"/>
      <c r="AZ425" s="13"/>
      <c r="BA425" s="13"/>
      <c r="BB425" s="15"/>
      <c r="BC425" s="15"/>
      <c r="BD425" s="15"/>
      <c r="BE425" s="15"/>
      <c r="BF425" s="7"/>
      <c r="BG425" s="15"/>
      <c r="BH425" s="2"/>
      <c r="BI425" s="13"/>
    </row>
    <row r="426" spans="1:61" customFormat="1">
      <c r="A426" s="13"/>
      <c r="B426" s="13"/>
      <c r="C426" s="14"/>
      <c r="D426" s="15"/>
      <c r="E426" s="14"/>
      <c r="F426" s="15"/>
      <c r="G426" s="15"/>
      <c r="H426" s="13"/>
      <c r="I426" s="13"/>
      <c r="J426" s="15"/>
      <c r="K426" s="15"/>
      <c r="L426" s="13"/>
      <c r="M426" s="13"/>
      <c r="N426" s="15"/>
      <c r="O426" s="15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  <c r="AA426" s="13"/>
      <c r="AB426" s="13"/>
      <c r="AC426" s="13"/>
      <c r="AD426" s="13"/>
      <c r="AE426" s="13"/>
      <c r="AF426" s="13"/>
      <c r="AG426" s="13"/>
      <c r="AH426" s="13"/>
      <c r="AI426" s="13"/>
      <c r="AJ426" s="13"/>
      <c r="AK426" s="13"/>
      <c r="AL426" s="13"/>
      <c r="AM426" s="13"/>
      <c r="AN426" s="13"/>
      <c r="AO426" s="13"/>
      <c r="AP426" s="13"/>
      <c r="AQ426" s="13"/>
      <c r="AR426" s="13"/>
      <c r="AS426" s="13"/>
      <c r="AT426" s="13"/>
      <c r="AU426" s="13"/>
      <c r="AV426" s="13"/>
      <c r="AW426" s="13"/>
      <c r="AX426" s="13"/>
      <c r="AY426" s="13"/>
      <c r="AZ426" s="13"/>
      <c r="BA426" s="13"/>
      <c r="BB426" s="15"/>
      <c r="BC426" s="15"/>
      <c r="BD426" s="15"/>
      <c r="BE426" s="15"/>
      <c r="BF426" s="7"/>
      <c r="BG426" s="15"/>
      <c r="BH426" s="2"/>
      <c r="BI426" s="13"/>
    </row>
    <row r="427" spans="1:61" customFormat="1">
      <c r="A427" s="13"/>
      <c r="B427" s="13"/>
      <c r="C427" s="14"/>
      <c r="D427" s="15"/>
      <c r="E427" s="14"/>
      <c r="F427" s="15"/>
      <c r="G427" s="15"/>
      <c r="H427" s="13"/>
      <c r="I427" s="13"/>
      <c r="J427" s="15"/>
      <c r="K427" s="15"/>
      <c r="L427" s="13"/>
      <c r="M427" s="13"/>
      <c r="N427" s="15"/>
      <c r="O427" s="15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  <c r="AA427" s="13"/>
      <c r="AB427" s="13"/>
      <c r="AC427" s="13"/>
      <c r="AD427" s="13"/>
      <c r="AE427" s="13"/>
      <c r="AF427" s="13"/>
      <c r="AG427" s="13"/>
      <c r="AH427" s="13"/>
      <c r="AI427" s="13"/>
      <c r="AJ427" s="13"/>
      <c r="AK427" s="13"/>
      <c r="AL427" s="13"/>
      <c r="AM427" s="13"/>
      <c r="AN427" s="13"/>
      <c r="AO427" s="13"/>
      <c r="AP427" s="13"/>
      <c r="AQ427" s="13"/>
      <c r="AR427" s="13"/>
      <c r="AS427" s="13"/>
      <c r="AT427" s="13"/>
      <c r="AU427" s="13"/>
      <c r="AV427" s="13"/>
      <c r="AW427" s="13"/>
      <c r="AX427" s="13"/>
      <c r="AY427" s="13"/>
      <c r="AZ427" s="13"/>
      <c r="BA427" s="13"/>
      <c r="BB427" s="15"/>
      <c r="BC427" s="15"/>
      <c r="BD427" s="15"/>
      <c r="BE427" s="15"/>
      <c r="BF427" s="7"/>
      <c r="BG427" s="15"/>
      <c r="BH427" s="2"/>
      <c r="BI427" s="13"/>
    </row>
    <row r="428" spans="1:61" customFormat="1">
      <c r="A428" s="13"/>
      <c r="B428" s="13"/>
      <c r="C428" s="14"/>
      <c r="D428" s="15"/>
      <c r="E428" s="14"/>
      <c r="F428" s="15"/>
      <c r="G428" s="15"/>
      <c r="H428" s="13"/>
      <c r="I428" s="13"/>
      <c r="J428" s="15"/>
      <c r="K428" s="15"/>
      <c r="L428" s="13"/>
      <c r="M428" s="13"/>
      <c r="N428" s="15"/>
      <c r="O428" s="15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  <c r="AA428" s="13"/>
      <c r="AB428" s="13"/>
      <c r="AC428" s="13"/>
      <c r="AD428" s="13"/>
      <c r="AE428" s="13"/>
      <c r="AF428" s="13"/>
      <c r="AG428" s="13"/>
      <c r="AH428" s="13"/>
      <c r="AI428" s="13"/>
      <c r="AJ428" s="13"/>
      <c r="AK428" s="13"/>
      <c r="AL428" s="13"/>
      <c r="AM428" s="13"/>
      <c r="AN428" s="13"/>
      <c r="AO428" s="13"/>
      <c r="AP428" s="13"/>
      <c r="AQ428" s="13"/>
      <c r="AR428" s="13"/>
      <c r="AS428" s="13"/>
      <c r="AT428" s="13"/>
      <c r="AU428" s="13"/>
      <c r="AV428" s="13"/>
      <c r="AW428" s="13"/>
      <c r="AX428" s="13"/>
      <c r="AY428" s="13"/>
      <c r="AZ428" s="13"/>
      <c r="BA428" s="13"/>
      <c r="BB428" s="15"/>
      <c r="BC428" s="15"/>
      <c r="BD428" s="15"/>
      <c r="BE428" s="15"/>
      <c r="BF428" s="7"/>
      <c r="BG428" s="15"/>
      <c r="BH428" s="2"/>
      <c r="BI428" s="13"/>
    </row>
    <row r="429" spans="1:61" customFormat="1">
      <c r="A429" s="13"/>
      <c r="B429" s="13"/>
      <c r="C429" s="14"/>
      <c r="D429" s="15"/>
      <c r="E429" s="14"/>
      <c r="F429" s="15"/>
      <c r="G429" s="15"/>
      <c r="H429" s="13"/>
      <c r="I429" s="13"/>
      <c r="J429" s="15"/>
      <c r="K429" s="15"/>
      <c r="L429" s="13"/>
      <c r="M429" s="13"/>
      <c r="N429" s="15"/>
      <c r="O429" s="15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  <c r="AA429" s="13"/>
      <c r="AB429" s="13"/>
      <c r="AC429" s="13"/>
      <c r="AD429" s="13"/>
      <c r="AE429" s="13"/>
      <c r="AF429" s="13"/>
      <c r="AG429" s="13"/>
      <c r="AH429" s="13"/>
      <c r="AI429" s="13"/>
      <c r="AJ429" s="13"/>
      <c r="AK429" s="13"/>
      <c r="AL429" s="13"/>
      <c r="AM429" s="13"/>
      <c r="AN429" s="13"/>
      <c r="AO429" s="13"/>
      <c r="AP429" s="13"/>
      <c r="AQ429" s="13"/>
      <c r="AR429" s="13"/>
      <c r="AS429" s="13"/>
      <c r="AT429" s="13"/>
      <c r="AU429" s="13"/>
      <c r="AV429" s="13"/>
      <c r="AW429" s="13"/>
      <c r="AX429" s="13"/>
      <c r="AY429" s="13"/>
      <c r="AZ429" s="13"/>
      <c r="BA429" s="13"/>
      <c r="BB429" s="15"/>
      <c r="BC429" s="15"/>
      <c r="BD429" s="15"/>
      <c r="BE429" s="15"/>
      <c r="BF429" s="7"/>
      <c r="BG429" s="15"/>
      <c r="BH429" s="2"/>
      <c r="BI429" s="13"/>
    </row>
    <row r="430" spans="1:61" customFormat="1">
      <c r="A430" s="13"/>
      <c r="B430" s="13"/>
      <c r="C430" s="14"/>
      <c r="D430" s="15"/>
      <c r="E430" s="14"/>
      <c r="F430" s="15"/>
      <c r="G430" s="15"/>
      <c r="H430" s="13"/>
      <c r="I430" s="13"/>
      <c r="J430" s="15"/>
      <c r="K430" s="15"/>
      <c r="L430" s="13"/>
      <c r="M430" s="13"/>
      <c r="N430" s="15"/>
      <c r="O430" s="15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  <c r="AA430" s="13"/>
      <c r="AB430" s="13"/>
      <c r="AC430" s="13"/>
      <c r="AD430" s="13"/>
      <c r="AE430" s="13"/>
      <c r="AF430" s="13"/>
      <c r="AG430" s="13"/>
      <c r="AH430" s="13"/>
      <c r="AI430" s="13"/>
      <c r="AJ430" s="13"/>
      <c r="AK430" s="13"/>
      <c r="AL430" s="13"/>
      <c r="AM430" s="13"/>
      <c r="AN430" s="13"/>
      <c r="AO430" s="13"/>
      <c r="AP430" s="13"/>
      <c r="AQ430" s="13"/>
      <c r="AR430" s="13"/>
      <c r="AS430" s="13"/>
      <c r="AT430" s="13"/>
      <c r="AU430" s="13"/>
      <c r="AV430" s="13"/>
      <c r="AW430" s="13"/>
      <c r="AX430" s="13"/>
      <c r="AY430" s="13"/>
      <c r="AZ430" s="13"/>
      <c r="BA430" s="13"/>
      <c r="BB430" s="15"/>
      <c r="BC430" s="15"/>
      <c r="BD430" s="15"/>
      <c r="BE430" s="15"/>
      <c r="BF430" s="7"/>
      <c r="BG430" s="15"/>
      <c r="BH430" s="2"/>
      <c r="BI430" s="13"/>
    </row>
    <row r="431" spans="1:61" customFormat="1">
      <c r="A431" s="13"/>
      <c r="B431" s="13"/>
      <c r="C431" s="14"/>
      <c r="D431" s="15"/>
      <c r="E431" s="14"/>
      <c r="F431" s="15"/>
      <c r="G431" s="15"/>
      <c r="H431" s="13"/>
      <c r="I431" s="13"/>
      <c r="J431" s="15"/>
      <c r="K431" s="15"/>
      <c r="L431" s="13"/>
      <c r="M431" s="13"/>
      <c r="N431" s="15"/>
      <c r="O431" s="15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  <c r="AA431" s="13"/>
      <c r="AB431" s="13"/>
      <c r="AC431" s="13"/>
      <c r="AD431" s="13"/>
      <c r="AE431" s="13"/>
      <c r="AF431" s="13"/>
      <c r="AG431" s="13"/>
      <c r="AH431" s="13"/>
      <c r="AI431" s="13"/>
      <c r="AJ431" s="13"/>
      <c r="AK431" s="13"/>
      <c r="AL431" s="13"/>
      <c r="AM431" s="13"/>
      <c r="AN431" s="13"/>
      <c r="AO431" s="13"/>
      <c r="AP431" s="13"/>
      <c r="AQ431" s="13"/>
      <c r="AR431" s="13"/>
      <c r="AS431" s="13"/>
      <c r="AT431" s="13"/>
      <c r="AU431" s="13"/>
      <c r="AV431" s="13"/>
      <c r="AW431" s="13"/>
      <c r="AX431" s="13"/>
      <c r="AY431" s="13"/>
      <c r="AZ431" s="13"/>
      <c r="BA431" s="13"/>
      <c r="BB431" s="15"/>
      <c r="BC431" s="15"/>
      <c r="BD431" s="15"/>
      <c r="BE431" s="15"/>
      <c r="BF431" s="7"/>
      <c r="BG431" s="15"/>
      <c r="BH431" s="2"/>
      <c r="BI431" s="13"/>
    </row>
    <row r="432" spans="1:61" customFormat="1">
      <c r="A432" s="13"/>
      <c r="B432" s="13"/>
      <c r="C432" s="14"/>
      <c r="D432" s="15"/>
      <c r="E432" s="14"/>
      <c r="F432" s="15"/>
      <c r="G432" s="15"/>
      <c r="H432" s="13"/>
      <c r="I432" s="13"/>
      <c r="J432" s="15"/>
      <c r="K432" s="15"/>
      <c r="L432" s="13"/>
      <c r="M432" s="13"/>
      <c r="N432" s="15"/>
      <c r="O432" s="15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  <c r="AA432" s="13"/>
      <c r="AB432" s="13"/>
      <c r="AC432" s="13"/>
      <c r="AD432" s="13"/>
      <c r="AE432" s="13"/>
      <c r="AF432" s="13"/>
      <c r="AG432" s="13"/>
      <c r="AH432" s="13"/>
      <c r="AI432" s="13"/>
      <c r="AJ432" s="13"/>
      <c r="AK432" s="13"/>
      <c r="AL432" s="13"/>
      <c r="AM432" s="13"/>
      <c r="AN432" s="13"/>
      <c r="AO432" s="13"/>
      <c r="AP432" s="13"/>
      <c r="AQ432" s="13"/>
      <c r="AR432" s="13"/>
      <c r="AS432" s="13"/>
      <c r="AT432" s="13"/>
      <c r="AU432" s="13"/>
      <c r="AV432" s="13"/>
      <c r="AW432" s="13"/>
      <c r="AX432" s="13"/>
      <c r="AY432" s="13"/>
      <c r="AZ432" s="13"/>
      <c r="BA432" s="13"/>
      <c r="BB432" s="15"/>
      <c r="BC432" s="15"/>
      <c r="BD432" s="15"/>
      <c r="BE432" s="15"/>
      <c r="BF432" s="7"/>
      <c r="BG432" s="15"/>
      <c r="BH432" s="2"/>
      <c r="BI432" s="13"/>
    </row>
    <row r="433" spans="1:61" customFormat="1">
      <c r="A433" s="13"/>
      <c r="B433" s="13"/>
      <c r="C433" s="14"/>
      <c r="D433" s="15"/>
      <c r="E433" s="14"/>
      <c r="F433" s="15"/>
      <c r="G433" s="15"/>
      <c r="H433" s="13"/>
      <c r="I433" s="13"/>
      <c r="J433" s="15"/>
      <c r="K433" s="15"/>
      <c r="L433" s="13"/>
      <c r="M433" s="13"/>
      <c r="N433" s="15"/>
      <c r="O433" s="15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  <c r="AA433" s="13"/>
      <c r="AB433" s="13"/>
      <c r="AC433" s="13"/>
      <c r="AD433" s="13"/>
      <c r="AE433" s="13"/>
      <c r="AF433" s="13"/>
      <c r="AG433" s="13"/>
      <c r="AH433" s="13"/>
      <c r="AI433" s="13"/>
      <c r="AJ433" s="13"/>
      <c r="AK433" s="13"/>
      <c r="AL433" s="13"/>
      <c r="AM433" s="13"/>
      <c r="AN433" s="13"/>
      <c r="AO433" s="13"/>
      <c r="AP433" s="13"/>
      <c r="AQ433" s="13"/>
      <c r="AR433" s="13"/>
      <c r="AS433" s="13"/>
      <c r="AT433" s="13"/>
      <c r="AU433" s="13"/>
      <c r="AV433" s="13"/>
      <c r="AW433" s="13"/>
      <c r="AX433" s="13"/>
      <c r="AY433" s="13"/>
      <c r="AZ433" s="13"/>
      <c r="BA433" s="13"/>
      <c r="BB433" s="15"/>
      <c r="BC433" s="15"/>
      <c r="BD433" s="15"/>
      <c r="BE433" s="15"/>
      <c r="BF433" s="7"/>
      <c r="BG433" s="15"/>
      <c r="BH433" s="2"/>
      <c r="BI433" s="13"/>
    </row>
    <row r="434" spans="1:61" customFormat="1">
      <c r="A434" s="13"/>
      <c r="B434" s="13"/>
      <c r="C434" s="14"/>
      <c r="D434" s="15"/>
      <c r="E434" s="14"/>
      <c r="F434" s="15"/>
      <c r="G434" s="15"/>
      <c r="H434" s="13"/>
      <c r="I434" s="13"/>
      <c r="J434" s="15"/>
      <c r="K434" s="15"/>
      <c r="L434" s="13"/>
      <c r="M434" s="13"/>
      <c r="N434" s="15"/>
      <c r="O434" s="15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  <c r="AA434" s="13"/>
      <c r="AB434" s="13"/>
      <c r="AC434" s="13"/>
      <c r="AD434" s="13"/>
      <c r="AE434" s="13"/>
      <c r="AF434" s="13"/>
      <c r="AG434" s="13"/>
      <c r="AH434" s="13"/>
      <c r="AI434" s="13"/>
      <c r="AJ434" s="13"/>
      <c r="AK434" s="13"/>
      <c r="AL434" s="13"/>
      <c r="AM434" s="13"/>
      <c r="AN434" s="13"/>
      <c r="AO434" s="13"/>
      <c r="AP434" s="13"/>
      <c r="AQ434" s="13"/>
      <c r="AR434" s="13"/>
      <c r="AS434" s="13"/>
      <c r="AT434" s="13"/>
      <c r="AU434" s="13"/>
      <c r="AV434" s="13"/>
      <c r="AW434" s="13"/>
      <c r="AX434" s="13"/>
      <c r="AY434" s="13"/>
      <c r="AZ434" s="13"/>
      <c r="BA434" s="13"/>
      <c r="BB434" s="15"/>
      <c r="BC434" s="15"/>
      <c r="BD434" s="15"/>
      <c r="BE434" s="15"/>
      <c r="BF434" s="7"/>
      <c r="BG434" s="15"/>
      <c r="BH434" s="2"/>
      <c r="BI434" s="13"/>
    </row>
    <row r="435" spans="1:61" customFormat="1">
      <c r="A435" s="13"/>
      <c r="B435" s="13"/>
      <c r="C435" s="14"/>
      <c r="D435" s="15"/>
      <c r="E435" s="14"/>
      <c r="F435" s="15"/>
      <c r="G435" s="15"/>
      <c r="H435" s="13"/>
      <c r="I435" s="13"/>
      <c r="J435" s="15"/>
      <c r="K435" s="15"/>
      <c r="L435" s="13"/>
      <c r="M435" s="13"/>
      <c r="N435" s="15"/>
      <c r="O435" s="15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  <c r="AA435" s="13"/>
      <c r="AB435" s="13"/>
      <c r="AC435" s="13"/>
      <c r="AD435" s="13"/>
      <c r="AE435" s="13"/>
      <c r="AF435" s="13"/>
      <c r="AG435" s="13"/>
      <c r="AH435" s="13"/>
      <c r="AI435" s="13"/>
      <c r="AJ435" s="13"/>
      <c r="AK435" s="13"/>
      <c r="AL435" s="13"/>
      <c r="AM435" s="13"/>
      <c r="AN435" s="13"/>
      <c r="AO435" s="13"/>
      <c r="AP435" s="13"/>
      <c r="AQ435" s="13"/>
      <c r="AR435" s="13"/>
      <c r="AS435" s="13"/>
      <c r="AT435" s="13"/>
      <c r="AU435" s="13"/>
      <c r="AV435" s="13"/>
      <c r="AW435" s="13"/>
      <c r="AX435" s="13"/>
      <c r="AY435" s="13"/>
      <c r="AZ435" s="13"/>
      <c r="BA435" s="13"/>
      <c r="BB435" s="15"/>
      <c r="BC435" s="15"/>
      <c r="BD435" s="15"/>
      <c r="BE435" s="15"/>
      <c r="BF435" s="7"/>
      <c r="BG435" s="15"/>
      <c r="BH435" s="2"/>
      <c r="BI435" s="13"/>
    </row>
    <row r="436" spans="1:61" customFormat="1">
      <c r="A436" s="13"/>
      <c r="B436" s="13"/>
      <c r="C436" s="14"/>
      <c r="D436" s="15"/>
      <c r="E436" s="14"/>
      <c r="F436" s="15"/>
      <c r="G436" s="15"/>
      <c r="H436" s="13"/>
      <c r="I436" s="13"/>
      <c r="J436" s="15"/>
      <c r="K436" s="15"/>
      <c r="L436" s="13"/>
      <c r="M436" s="13"/>
      <c r="N436" s="15"/>
      <c r="O436" s="15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  <c r="AA436" s="13"/>
      <c r="AB436" s="13"/>
      <c r="AC436" s="13"/>
      <c r="AD436" s="13"/>
      <c r="AE436" s="13"/>
      <c r="AF436" s="13"/>
      <c r="AG436" s="13"/>
      <c r="AH436" s="13"/>
      <c r="AI436" s="13"/>
      <c r="AJ436" s="13"/>
      <c r="AK436" s="13"/>
      <c r="AL436" s="13"/>
      <c r="AM436" s="13"/>
      <c r="AN436" s="13"/>
      <c r="AO436" s="13"/>
      <c r="AP436" s="13"/>
      <c r="AQ436" s="13"/>
      <c r="AR436" s="13"/>
      <c r="AS436" s="13"/>
      <c r="AT436" s="13"/>
      <c r="AU436" s="13"/>
      <c r="AV436" s="13"/>
      <c r="AW436" s="13"/>
      <c r="AX436" s="13"/>
      <c r="AY436" s="13"/>
      <c r="AZ436" s="13"/>
      <c r="BA436" s="13"/>
      <c r="BB436" s="15"/>
      <c r="BC436" s="15"/>
      <c r="BD436" s="15"/>
      <c r="BE436" s="15"/>
      <c r="BF436" s="7"/>
      <c r="BG436" s="15"/>
      <c r="BH436" s="2"/>
      <c r="BI436" s="13"/>
    </row>
    <row r="437" spans="1:61" customFormat="1">
      <c r="A437" s="13"/>
      <c r="B437" s="13"/>
      <c r="C437" s="14"/>
      <c r="D437" s="15"/>
      <c r="E437" s="14"/>
      <c r="F437" s="15"/>
      <c r="G437" s="15"/>
      <c r="H437" s="13"/>
      <c r="I437" s="13"/>
      <c r="J437" s="15"/>
      <c r="K437" s="15"/>
      <c r="L437" s="13"/>
      <c r="M437" s="13"/>
      <c r="N437" s="15"/>
      <c r="O437" s="15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  <c r="AA437" s="13"/>
      <c r="AB437" s="13"/>
      <c r="AC437" s="13"/>
      <c r="AD437" s="13"/>
      <c r="AE437" s="13"/>
      <c r="AF437" s="13"/>
      <c r="AG437" s="13"/>
      <c r="AH437" s="13"/>
      <c r="AI437" s="13"/>
      <c r="AJ437" s="13"/>
      <c r="AK437" s="13"/>
      <c r="AL437" s="13"/>
      <c r="AM437" s="13"/>
      <c r="AN437" s="13"/>
      <c r="AO437" s="13"/>
      <c r="AP437" s="13"/>
      <c r="AQ437" s="13"/>
      <c r="AR437" s="13"/>
      <c r="AS437" s="13"/>
      <c r="AT437" s="13"/>
      <c r="AU437" s="13"/>
      <c r="AV437" s="13"/>
      <c r="AW437" s="13"/>
      <c r="AX437" s="13"/>
      <c r="AY437" s="13"/>
      <c r="AZ437" s="13"/>
      <c r="BA437" s="13"/>
      <c r="BB437" s="15"/>
      <c r="BC437" s="15"/>
      <c r="BD437" s="15"/>
      <c r="BE437" s="15"/>
      <c r="BF437" s="7"/>
      <c r="BG437" s="15"/>
      <c r="BH437" s="2"/>
      <c r="BI437" s="13"/>
    </row>
    <row r="438" spans="1:61" customFormat="1">
      <c r="A438" s="13"/>
      <c r="B438" s="13"/>
      <c r="C438" s="14"/>
      <c r="D438" s="15"/>
      <c r="E438" s="14"/>
      <c r="F438" s="15"/>
      <c r="G438" s="15"/>
      <c r="H438" s="13"/>
      <c r="I438" s="13"/>
      <c r="J438" s="15"/>
      <c r="K438" s="15"/>
      <c r="L438" s="13"/>
      <c r="M438" s="13"/>
      <c r="N438" s="15"/>
      <c r="O438" s="15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  <c r="AA438" s="13"/>
      <c r="AB438" s="13"/>
      <c r="AC438" s="13"/>
      <c r="AD438" s="13"/>
      <c r="AE438" s="13"/>
      <c r="AF438" s="13"/>
      <c r="AG438" s="13"/>
      <c r="AH438" s="13"/>
      <c r="AI438" s="13"/>
      <c r="AJ438" s="13"/>
      <c r="AK438" s="13"/>
      <c r="AL438" s="13"/>
      <c r="AM438" s="13"/>
      <c r="AN438" s="13"/>
      <c r="AO438" s="13"/>
      <c r="AP438" s="13"/>
      <c r="AQ438" s="13"/>
      <c r="AR438" s="13"/>
      <c r="AS438" s="13"/>
      <c r="AT438" s="13"/>
      <c r="AU438" s="13"/>
      <c r="AV438" s="13"/>
      <c r="AW438" s="13"/>
      <c r="AX438" s="13"/>
      <c r="AY438" s="13"/>
      <c r="AZ438" s="13"/>
      <c r="BA438" s="13"/>
      <c r="BB438" s="15"/>
      <c r="BC438" s="15"/>
      <c r="BD438" s="15"/>
      <c r="BE438" s="15"/>
      <c r="BF438" s="7"/>
      <c r="BG438" s="15"/>
      <c r="BH438" s="2"/>
      <c r="BI438" s="13"/>
    </row>
    <row r="439" spans="1:61" customFormat="1">
      <c r="A439" s="13"/>
      <c r="B439" s="13"/>
      <c r="C439" s="14"/>
      <c r="D439" s="15"/>
      <c r="E439" s="14"/>
      <c r="F439" s="15"/>
      <c r="G439" s="15"/>
      <c r="H439" s="13"/>
      <c r="I439" s="13"/>
      <c r="J439" s="15"/>
      <c r="K439" s="15"/>
      <c r="L439" s="13"/>
      <c r="M439" s="13"/>
      <c r="N439" s="15"/>
      <c r="O439" s="15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  <c r="AA439" s="13"/>
      <c r="AB439" s="13"/>
      <c r="AC439" s="13"/>
      <c r="AD439" s="13"/>
      <c r="AE439" s="13"/>
      <c r="AF439" s="13"/>
      <c r="AG439" s="13"/>
      <c r="AH439" s="13"/>
      <c r="AI439" s="13"/>
      <c r="AJ439" s="13"/>
      <c r="AK439" s="13"/>
      <c r="AL439" s="13"/>
      <c r="AM439" s="13"/>
      <c r="AN439" s="13"/>
      <c r="AO439" s="13"/>
      <c r="AP439" s="13"/>
      <c r="AQ439" s="13"/>
      <c r="AR439" s="13"/>
      <c r="AS439" s="13"/>
      <c r="AT439" s="13"/>
      <c r="AU439" s="13"/>
      <c r="AV439" s="13"/>
      <c r="AW439" s="13"/>
      <c r="AX439" s="13"/>
      <c r="AY439" s="13"/>
      <c r="AZ439" s="13"/>
      <c r="BA439" s="13"/>
      <c r="BB439" s="15"/>
      <c r="BC439" s="15"/>
      <c r="BD439" s="15"/>
      <c r="BE439" s="15"/>
      <c r="BF439" s="7"/>
      <c r="BG439" s="15"/>
      <c r="BH439" s="2"/>
      <c r="BI439" s="13"/>
    </row>
    <row r="440" spans="1:61" customFormat="1">
      <c r="A440" s="13"/>
      <c r="B440" s="13"/>
      <c r="C440" s="14"/>
      <c r="D440" s="15"/>
      <c r="E440" s="14"/>
      <c r="F440" s="15"/>
      <c r="G440" s="15"/>
      <c r="H440" s="13"/>
      <c r="I440" s="13"/>
      <c r="J440" s="15"/>
      <c r="K440" s="15"/>
      <c r="L440" s="13"/>
      <c r="M440" s="13"/>
      <c r="N440" s="15"/>
      <c r="O440" s="15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  <c r="AA440" s="13"/>
      <c r="AB440" s="13"/>
      <c r="AC440" s="13"/>
      <c r="AD440" s="13"/>
      <c r="AE440" s="13"/>
      <c r="AF440" s="13"/>
      <c r="AG440" s="13"/>
      <c r="AH440" s="13"/>
      <c r="AI440" s="13"/>
      <c r="AJ440" s="13"/>
      <c r="AK440" s="13"/>
      <c r="AL440" s="13"/>
      <c r="AM440" s="13"/>
      <c r="AN440" s="13"/>
      <c r="AO440" s="13"/>
      <c r="AP440" s="13"/>
      <c r="AQ440" s="13"/>
      <c r="AR440" s="13"/>
      <c r="AS440" s="13"/>
      <c r="AT440" s="13"/>
      <c r="AU440" s="13"/>
      <c r="AV440" s="13"/>
      <c r="AW440" s="13"/>
      <c r="AX440" s="13"/>
      <c r="AY440" s="13"/>
      <c r="AZ440" s="13"/>
      <c r="BA440" s="13"/>
      <c r="BB440" s="15"/>
      <c r="BC440" s="15"/>
      <c r="BD440" s="15"/>
      <c r="BE440" s="15"/>
      <c r="BF440" s="7"/>
      <c r="BG440" s="15"/>
      <c r="BH440" s="2"/>
      <c r="BI440" s="13"/>
    </row>
    <row r="441" spans="1:61" customFormat="1">
      <c r="A441" s="13"/>
      <c r="B441" s="13"/>
      <c r="C441" s="14"/>
      <c r="D441" s="15"/>
      <c r="E441" s="14"/>
      <c r="F441" s="15"/>
      <c r="G441" s="15"/>
      <c r="H441" s="13"/>
      <c r="I441" s="13"/>
      <c r="J441" s="15"/>
      <c r="K441" s="15"/>
      <c r="L441" s="13"/>
      <c r="M441" s="13"/>
      <c r="N441" s="15"/>
      <c r="O441" s="15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  <c r="AA441" s="13"/>
      <c r="AB441" s="13"/>
      <c r="AC441" s="13"/>
      <c r="AD441" s="13"/>
      <c r="AE441" s="13"/>
      <c r="AF441" s="13"/>
      <c r="AG441" s="13"/>
      <c r="AH441" s="13"/>
      <c r="AI441" s="13"/>
      <c r="AJ441" s="13"/>
      <c r="AK441" s="13"/>
      <c r="AL441" s="13"/>
      <c r="AM441" s="13"/>
      <c r="AN441" s="13"/>
      <c r="AO441" s="13"/>
      <c r="AP441" s="13"/>
      <c r="AQ441" s="13"/>
      <c r="AR441" s="13"/>
      <c r="AS441" s="13"/>
      <c r="AT441" s="13"/>
      <c r="AU441" s="13"/>
      <c r="AV441" s="13"/>
      <c r="AW441" s="13"/>
      <c r="AX441" s="13"/>
      <c r="AY441" s="13"/>
      <c r="AZ441" s="13"/>
      <c r="BA441" s="13"/>
      <c r="BB441" s="15"/>
      <c r="BC441" s="15"/>
      <c r="BD441" s="15"/>
      <c r="BE441" s="15"/>
      <c r="BF441" s="7"/>
      <c r="BG441" s="15"/>
      <c r="BH441" s="2"/>
      <c r="BI441" s="13"/>
    </row>
    <row r="442" spans="1:61" customFormat="1">
      <c r="A442" s="13"/>
      <c r="B442" s="13"/>
      <c r="C442" s="14"/>
      <c r="D442" s="15"/>
      <c r="E442" s="14"/>
      <c r="F442" s="15"/>
      <c r="G442" s="15"/>
      <c r="H442" s="13"/>
      <c r="I442" s="13"/>
      <c r="J442" s="15"/>
      <c r="K442" s="15"/>
      <c r="L442" s="13"/>
      <c r="M442" s="13"/>
      <c r="N442" s="15"/>
      <c r="O442" s="15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  <c r="AA442" s="13"/>
      <c r="AB442" s="13"/>
      <c r="AC442" s="13"/>
      <c r="AD442" s="13"/>
      <c r="AE442" s="13"/>
      <c r="AF442" s="13"/>
      <c r="AG442" s="13"/>
      <c r="AH442" s="13"/>
      <c r="AI442" s="13"/>
      <c r="AJ442" s="13"/>
      <c r="AK442" s="13"/>
      <c r="AL442" s="13"/>
      <c r="AM442" s="13"/>
      <c r="AN442" s="13"/>
      <c r="AO442" s="13"/>
      <c r="AP442" s="13"/>
      <c r="AQ442" s="13"/>
      <c r="AR442" s="13"/>
      <c r="AS442" s="13"/>
      <c r="AT442" s="13"/>
      <c r="AU442" s="13"/>
      <c r="AV442" s="13"/>
      <c r="AW442" s="13"/>
      <c r="AX442" s="13"/>
      <c r="AY442" s="13"/>
      <c r="AZ442" s="13"/>
      <c r="BA442" s="13"/>
      <c r="BB442" s="15"/>
      <c r="BC442" s="15"/>
      <c r="BD442" s="15"/>
      <c r="BE442" s="15"/>
      <c r="BF442" s="7"/>
      <c r="BG442" s="15"/>
      <c r="BH442" s="2"/>
      <c r="BI442" s="13"/>
    </row>
    <row r="443" spans="1:61" customFormat="1">
      <c r="A443" s="13"/>
      <c r="B443" s="13"/>
      <c r="C443" s="14"/>
      <c r="D443" s="15"/>
      <c r="E443" s="14"/>
      <c r="F443" s="15"/>
      <c r="G443" s="15"/>
      <c r="H443" s="13"/>
      <c r="I443" s="13"/>
      <c r="J443" s="15"/>
      <c r="K443" s="15"/>
      <c r="L443" s="13"/>
      <c r="M443" s="13"/>
      <c r="N443" s="15"/>
      <c r="O443" s="15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  <c r="AA443" s="13"/>
      <c r="AB443" s="13"/>
      <c r="AC443" s="13"/>
      <c r="AD443" s="13"/>
      <c r="AE443" s="13"/>
      <c r="AF443" s="13"/>
      <c r="AG443" s="13"/>
      <c r="AH443" s="13"/>
      <c r="AI443" s="13"/>
      <c r="AJ443" s="13"/>
      <c r="AK443" s="13"/>
      <c r="AL443" s="13"/>
      <c r="AM443" s="13"/>
      <c r="AN443" s="13"/>
      <c r="AO443" s="13"/>
      <c r="AP443" s="13"/>
      <c r="AQ443" s="13"/>
      <c r="AR443" s="13"/>
      <c r="AS443" s="13"/>
      <c r="AT443" s="13"/>
      <c r="AU443" s="13"/>
      <c r="AV443" s="13"/>
      <c r="AW443" s="13"/>
      <c r="AX443" s="13"/>
      <c r="AY443" s="13"/>
      <c r="AZ443" s="13"/>
      <c r="BA443" s="13"/>
      <c r="BB443" s="15"/>
      <c r="BC443" s="15"/>
      <c r="BD443" s="15"/>
      <c r="BE443" s="15"/>
      <c r="BF443" s="7"/>
      <c r="BG443" s="15"/>
      <c r="BH443" s="2"/>
      <c r="BI443" s="13"/>
    </row>
    <row r="444" spans="1:61" customFormat="1">
      <c r="A444" s="13"/>
      <c r="B444" s="13"/>
      <c r="C444" s="14"/>
      <c r="D444" s="15"/>
      <c r="E444" s="14"/>
      <c r="F444" s="15"/>
      <c r="G444" s="15"/>
      <c r="H444" s="13"/>
      <c r="I444" s="13"/>
      <c r="J444" s="15"/>
      <c r="K444" s="15"/>
      <c r="L444" s="13"/>
      <c r="M444" s="13"/>
      <c r="N444" s="15"/>
      <c r="O444" s="15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  <c r="AA444" s="13"/>
      <c r="AB444" s="13"/>
      <c r="AC444" s="13"/>
      <c r="AD444" s="13"/>
      <c r="AE444" s="13"/>
      <c r="AF444" s="13"/>
      <c r="AG444" s="13"/>
      <c r="AH444" s="13"/>
      <c r="AI444" s="13"/>
      <c r="AJ444" s="13"/>
      <c r="AK444" s="13"/>
      <c r="AL444" s="13"/>
      <c r="AM444" s="13"/>
      <c r="AN444" s="13"/>
      <c r="AO444" s="13"/>
      <c r="AP444" s="13"/>
      <c r="AQ444" s="13"/>
      <c r="AR444" s="13"/>
      <c r="AS444" s="13"/>
      <c r="AT444" s="13"/>
      <c r="AU444" s="13"/>
      <c r="AV444" s="13"/>
      <c r="AW444" s="13"/>
      <c r="AX444" s="13"/>
      <c r="AY444" s="13"/>
      <c r="AZ444" s="13"/>
      <c r="BA444" s="13"/>
      <c r="BB444" s="15"/>
      <c r="BC444" s="15"/>
      <c r="BD444" s="15"/>
      <c r="BE444" s="15"/>
      <c r="BF444" s="7"/>
      <c r="BG444" s="15"/>
      <c r="BH444" s="2"/>
      <c r="BI444" s="13"/>
    </row>
    <row r="445" spans="1:61" customFormat="1">
      <c r="A445" s="13"/>
      <c r="B445" s="13"/>
      <c r="C445" s="14"/>
      <c r="D445" s="15"/>
      <c r="E445" s="14"/>
      <c r="F445" s="15"/>
      <c r="G445" s="15"/>
      <c r="H445" s="13"/>
      <c r="I445" s="13"/>
      <c r="J445" s="15"/>
      <c r="K445" s="15"/>
      <c r="L445" s="13"/>
      <c r="M445" s="13"/>
      <c r="N445" s="15"/>
      <c r="O445" s="15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  <c r="AA445" s="13"/>
      <c r="AB445" s="13"/>
      <c r="AC445" s="13"/>
      <c r="AD445" s="13"/>
      <c r="AE445" s="13"/>
      <c r="AF445" s="13"/>
      <c r="AG445" s="13"/>
      <c r="AH445" s="13"/>
      <c r="AI445" s="13"/>
      <c r="AJ445" s="13"/>
      <c r="AK445" s="13"/>
      <c r="AL445" s="13"/>
      <c r="AM445" s="13"/>
      <c r="AN445" s="13"/>
      <c r="AO445" s="13"/>
      <c r="AP445" s="13"/>
      <c r="AQ445" s="13"/>
      <c r="AR445" s="13"/>
      <c r="AS445" s="13"/>
      <c r="AT445" s="13"/>
      <c r="AU445" s="13"/>
      <c r="AV445" s="13"/>
      <c r="AW445" s="13"/>
      <c r="AX445" s="13"/>
      <c r="AY445" s="13"/>
      <c r="AZ445" s="13"/>
      <c r="BA445" s="13"/>
      <c r="BB445" s="15"/>
      <c r="BC445" s="15"/>
      <c r="BD445" s="15"/>
      <c r="BE445" s="15"/>
      <c r="BF445" s="7"/>
      <c r="BG445" s="15"/>
      <c r="BH445" s="2"/>
      <c r="BI445" s="13"/>
    </row>
    <row r="446" spans="1:61" customFormat="1">
      <c r="A446" s="13"/>
      <c r="B446" s="13"/>
      <c r="C446" s="14"/>
      <c r="D446" s="15"/>
      <c r="E446" s="14"/>
      <c r="F446" s="15"/>
      <c r="G446" s="15"/>
      <c r="H446" s="13"/>
      <c r="I446" s="13"/>
      <c r="J446" s="15"/>
      <c r="K446" s="15"/>
      <c r="L446" s="13"/>
      <c r="M446" s="13"/>
      <c r="N446" s="15"/>
      <c r="O446" s="15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  <c r="AA446" s="13"/>
      <c r="AB446" s="13"/>
      <c r="AC446" s="13"/>
      <c r="AD446" s="13"/>
      <c r="AE446" s="13"/>
      <c r="AF446" s="13"/>
      <c r="AG446" s="13"/>
      <c r="AH446" s="13"/>
      <c r="AI446" s="13"/>
      <c r="AJ446" s="13"/>
      <c r="AK446" s="13"/>
      <c r="AL446" s="13"/>
      <c r="AM446" s="13"/>
      <c r="AN446" s="13"/>
      <c r="AO446" s="13"/>
      <c r="AP446" s="13"/>
      <c r="AQ446" s="13"/>
      <c r="AR446" s="13"/>
      <c r="AS446" s="13"/>
      <c r="AT446" s="13"/>
      <c r="AU446" s="13"/>
      <c r="AV446" s="13"/>
      <c r="AW446" s="13"/>
      <c r="AX446" s="13"/>
      <c r="AY446" s="13"/>
      <c r="AZ446" s="13"/>
      <c r="BA446" s="13"/>
      <c r="BB446" s="15"/>
      <c r="BC446" s="15"/>
      <c r="BD446" s="15"/>
      <c r="BE446" s="15"/>
      <c r="BF446" s="7"/>
      <c r="BG446" s="15"/>
      <c r="BH446" s="2"/>
      <c r="BI446" s="13"/>
    </row>
    <row r="447" spans="1:61" customFormat="1">
      <c r="A447" s="13"/>
      <c r="B447" s="13"/>
      <c r="C447" s="14"/>
      <c r="D447" s="15"/>
      <c r="E447" s="14"/>
      <c r="F447" s="15"/>
      <c r="G447" s="15"/>
      <c r="H447" s="13"/>
      <c r="I447" s="13"/>
      <c r="J447" s="15"/>
      <c r="K447" s="15"/>
      <c r="L447" s="13"/>
      <c r="M447" s="13"/>
      <c r="N447" s="15"/>
      <c r="O447" s="15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  <c r="AA447" s="13"/>
      <c r="AB447" s="13"/>
      <c r="AC447" s="13"/>
      <c r="AD447" s="13"/>
      <c r="AE447" s="13"/>
      <c r="AF447" s="13"/>
      <c r="AG447" s="13"/>
      <c r="AH447" s="13"/>
      <c r="AI447" s="13"/>
      <c r="AJ447" s="13"/>
      <c r="AK447" s="13"/>
      <c r="AL447" s="13"/>
      <c r="AM447" s="13"/>
      <c r="AN447" s="13"/>
      <c r="AO447" s="13"/>
      <c r="AP447" s="13"/>
      <c r="AQ447" s="13"/>
      <c r="AR447" s="13"/>
      <c r="AS447" s="13"/>
      <c r="AT447" s="13"/>
      <c r="AU447" s="13"/>
      <c r="AV447" s="13"/>
      <c r="AW447" s="13"/>
      <c r="AX447" s="13"/>
      <c r="AY447" s="13"/>
      <c r="AZ447" s="13"/>
      <c r="BA447" s="13"/>
      <c r="BB447" s="15"/>
      <c r="BC447" s="15"/>
      <c r="BD447" s="15"/>
      <c r="BE447" s="15"/>
      <c r="BF447" s="7"/>
      <c r="BG447" s="15"/>
      <c r="BH447" s="2"/>
      <c r="BI447" s="13"/>
    </row>
    <row r="448" spans="1:61" customFormat="1">
      <c r="A448" s="13"/>
      <c r="B448" s="13"/>
      <c r="C448" s="14"/>
      <c r="D448" s="15"/>
      <c r="E448" s="14"/>
      <c r="F448" s="15"/>
      <c r="G448" s="15"/>
      <c r="H448" s="13"/>
      <c r="I448" s="13"/>
      <c r="J448" s="15"/>
      <c r="K448" s="15"/>
      <c r="L448" s="13"/>
      <c r="M448" s="13"/>
      <c r="N448" s="15"/>
      <c r="O448" s="15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  <c r="AA448" s="13"/>
      <c r="AB448" s="13"/>
      <c r="AC448" s="13"/>
      <c r="AD448" s="13"/>
      <c r="AE448" s="13"/>
      <c r="AF448" s="13"/>
      <c r="AG448" s="13"/>
      <c r="AH448" s="13"/>
      <c r="AI448" s="13"/>
      <c r="AJ448" s="13"/>
      <c r="AK448" s="13"/>
      <c r="AL448" s="13"/>
      <c r="AM448" s="13"/>
      <c r="AN448" s="13"/>
      <c r="AO448" s="13"/>
      <c r="AP448" s="13"/>
      <c r="AQ448" s="13"/>
      <c r="AR448" s="13"/>
      <c r="AS448" s="13"/>
      <c r="AT448" s="13"/>
      <c r="AU448" s="13"/>
      <c r="AV448" s="13"/>
      <c r="AW448" s="13"/>
      <c r="AX448" s="13"/>
      <c r="AY448" s="13"/>
      <c r="AZ448" s="13"/>
      <c r="BA448" s="13"/>
      <c r="BB448" s="15"/>
      <c r="BC448" s="15"/>
      <c r="BD448" s="15"/>
      <c r="BE448" s="15"/>
      <c r="BF448" s="7"/>
      <c r="BG448" s="15"/>
      <c r="BH448" s="2"/>
      <c r="BI448" s="13"/>
    </row>
    <row r="449" spans="1:61" customFormat="1">
      <c r="A449" s="13"/>
      <c r="B449" s="13"/>
      <c r="C449" s="14"/>
      <c r="D449" s="15"/>
      <c r="E449" s="14"/>
      <c r="F449" s="15"/>
      <c r="G449" s="15"/>
      <c r="H449" s="13"/>
      <c r="I449" s="13"/>
      <c r="J449" s="15"/>
      <c r="K449" s="15"/>
      <c r="L449" s="13"/>
      <c r="M449" s="13"/>
      <c r="N449" s="15"/>
      <c r="O449" s="15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  <c r="AA449" s="13"/>
      <c r="AB449" s="13"/>
      <c r="AC449" s="13"/>
      <c r="AD449" s="13"/>
      <c r="AE449" s="13"/>
      <c r="AF449" s="13"/>
      <c r="AG449" s="13"/>
      <c r="AH449" s="13"/>
      <c r="AI449" s="13"/>
      <c r="AJ449" s="13"/>
      <c r="AK449" s="13"/>
      <c r="AL449" s="13"/>
      <c r="AM449" s="13"/>
      <c r="AN449" s="13"/>
      <c r="AO449" s="13"/>
      <c r="AP449" s="13"/>
      <c r="AQ449" s="13"/>
      <c r="AR449" s="13"/>
      <c r="AS449" s="13"/>
      <c r="AT449" s="13"/>
      <c r="AU449" s="13"/>
      <c r="AV449" s="13"/>
      <c r="AW449" s="13"/>
      <c r="AX449" s="13"/>
      <c r="AY449" s="13"/>
      <c r="AZ449" s="13"/>
      <c r="BA449" s="13"/>
      <c r="BB449" s="15"/>
      <c r="BC449" s="15"/>
      <c r="BD449" s="15"/>
      <c r="BE449" s="15"/>
      <c r="BF449" s="7"/>
      <c r="BG449" s="15"/>
      <c r="BH449" s="2"/>
      <c r="BI449" s="13"/>
    </row>
    <row r="450" spans="1:61" customFormat="1">
      <c r="A450" s="13"/>
      <c r="B450" s="13"/>
      <c r="C450" s="14"/>
      <c r="D450" s="15"/>
      <c r="E450" s="14"/>
      <c r="F450" s="15"/>
      <c r="G450" s="15"/>
      <c r="H450" s="13"/>
      <c r="I450" s="13"/>
      <c r="J450" s="15"/>
      <c r="K450" s="15"/>
      <c r="L450" s="13"/>
      <c r="M450" s="13"/>
      <c r="N450" s="15"/>
      <c r="O450" s="15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  <c r="AA450" s="13"/>
      <c r="AB450" s="13"/>
      <c r="AC450" s="13"/>
      <c r="AD450" s="13"/>
      <c r="AE450" s="13"/>
      <c r="AF450" s="13"/>
      <c r="AG450" s="13"/>
      <c r="AH450" s="13"/>
      <c r="AI450" s="13"/>
      <c r="AJ450" s="13"/>
      <c r="AK450" s="13"/>
      <c r="AL450" s="13"/>
      <c r="AM450" s="13"/>
      <c r="AN450" s="13"/>
      <c r="AO450" s="13"/>
      <c r="AP450" s="13"/>
      <c r="AQ450" s="13"/>
      <c r="AR450" s="13"/>
      <c r="AS450" s="13"/>
      <c r="AT450" s="13"/>
      <c r="AU450" s="13"/>
      <c r="AV450" s="13"/>
      <c r="AW450" s="13"/>
      <c r="AX450" s="13"/>
      <c r="AY450" s="13"/>
      <c r="AZ450" s="13"/>
      <c r="BA450" s="13"/>
      <c r="BB450" s="15"/>
      <c r="BC450" s="15"/>
      <c r="BD450" s="15"/>
      <c r="BE450" s="15"/>
      <c r="BF450" s="7"/>
      <c r="BG450" s="15"/>
      <c r="BH450" s="2"/>
      <c r="BI450" s="13"/>
    </row>
    <row r="451" spans="1:61" customFormat="1">
      <c r="A451" s="13"/>
      <c r="B451" s="13"/>
      <c r="C451" s="14"/>
      <c r="D451" s="15"/>
      <c r="E451" s="14"/>
      <c r="F451" s="15"/>
      <c r="G451" s="15"/>
      <c r="H451" s="13"/>
      <c r="I451" s="13"/>
      <c r="J451" s="15"/>
      <c r="K451" s="15"/>
      <c r="L451" s="13"/>
      <c r="M451" s="13"/>
      <c r="N451" s="15"/>
      <c r="O451" s="15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  <c r="AA451" s="13"/>
      <c r="AB451" s="13"/>
      <c r="AC451" s="13"/>
      <c r="AD451" s="13"/>
      <c r="AE451" s="13"/>
      <c r="AF451" s="13"/>
      <c r="AG451" s="13"/>
      <c r="AH451" s="13"/>
      <c r="AI451" s="13"/>
      <c r="AJ451" s="13"/>
      <c r="AK451" s="13"/>
      <c r="AL451" s="13"/>
      <c r="AM451" s="13"/>
      <c r="AN451" s="13"/>
      <c r="AO451" s="13"/>
      <c r="AP451" s="13"/>
      <c r="AQ451" s="13"/>
      <c r="AR451" s="13"/>
      <c r="AS451" s="13"/>
      <c r="AT451" s="13"/>
      <c r="AU451" s="13"/>
      <c r="AV451" s="13"/>
      <c r="AW451" s="13"/>
      <c r="AX451" s="13"/>
      <c r="AY451" s="13"/>
      <c r="AZ451" s="13"/>
      <c r="BA451" s="13"/>
      <c r="BB451" s="15"/>
      <c r="BC451" s="15"/>
      <c r="BD451" s="15"/>
      <c r="BE451" s="15"/>
      <c r="BF451" s="7"/>
      <c r="BG451" s="15"/>
      <c r="BH451" s="2"/>
      <c r="BI451" s="13"/>
    </row>
    <row r="452" spans="1:61" customFormat="1">
      <c r="A452" s="13"/>
      <c r="B452" s="13"/>
      <c r="C452" s="14"/>
      <c r="D452" s="15"/>
      <c r="E452" s="14"/>
      <c r="F452" s="15"/>
      <c r="G452" s="15"/>
      <c r="H452" s="13"/>
      <c r="I452" s="13"/>
      <c r="J452" s="15"/>
      <c r="K452" s="15"/>
      <c r="L452" s="13"/>
      <c r="M452" s="13"/>
      <c r="N452" s="15"/>
      <c r="O452" s="15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  <c r="AA452" s="13"/>
      <c r="AB452" s="13"/>
      <c r="AC452" s="13"/>
      <c r="AD452" s="13"/>
      <c r="AE452" s="13"/>
      <c r="AF452" s="13"/>
      <c r="AG452" s="13"/>
      <c r="AH452" s="13"/>
      <c r="AI452" s="13"/>
      <c r="AJ452" s="13"/>
      <c r="AK452" s="13"/>
      <c r="AL452" s="13"/>
      <c r="AM452" s="13"/>
      <c r="AN452" s="13"/>
      <c r="AO452" s="13"/>
      <c r="AP452" s="13"/>
      <c r="AQ452" s="13"/>
      <c r="AR452" s="13"/>
      <c r="AS452" s="13"/>
      <c r="AT452" s="13"/>
      <c r="AU452" s="13"/>
      <c r="AV452" s="13"/>
      <c r="AW452" s="13"/>
      <c r="AX452" s="13"/>
      <c r="AY452" s="13"/>
      <c r="AZ452" s="13"/>
      <c r="BA452" s="13"/>
      <c r="BB452" s="15"/>
      <c r="BC452" s="15"/>
      <c r="BD452" s="15"/>
      <c r="BE452" s="15"/>
      <c r="BF452" s="7"/>
      <c r="BG452" s="15"/>
      <c r="BH452" s="2"/>
      <c r="BI452" s="13"/>
    </row>
    <row r="453" spans="1:61" customFormat="1">
      <c r="A453" s="13"/>
      <c r="B453" s="13"/>
      <c r="C453" s="14"/>
      <c r="D453" s="15"/>
      <c r="E453" s="14"/>
      <c r="F453" s="15"/>
      <c r="G453" s="15"/>
      <c r="H453" s="13"/>
      <c r="I453" s="13"/>
      <c r="J453" s="15"/>
      <c r="K453" s="15"/>
      <c r="L453" s="13"/>
      <c r="M453" s="13"/>
      <c r="N453" s="15"/>
      <c r="O453" s="15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  <c r="AA453" s="13"/>
      <c r="AB453" s="13"/>
      <c r="AC453" s="13"/>
      <c r="AD453" s="13"/>
      <c r="AE453" s="13"/>
      <c r="AF453" s="13"/>
      <c r="AG453" s="13"/>
      <c r="AH453" s="13"/>
      <c r="AI453" s="13"/>
      <c r="AJ453" s="13"/>
      <c r="AK453" s="13"/>
      <c r="AL453" s="13"/>
      <c r="AM453" s="13"/>
      <c r="AN453" s="13"/>
      <c r="AO453" s="13"/>
      <c r="AP453" s="13"/>
      <c r="AQ453" s="13"/>
      <c r="AR453" s="13"/>
      <c r="AS453" s="13"/>
      <c r="AT453" s="13"/>
      <c r="AU453" s="13"/>
      <c r="AV453" s="13"/>
      <c r="AW453" s="13"/>
      <c r="AX453" s="13"/>
      <c r="AY453" s="13"/>
      <c r="AZ453" s="13"/>
      <c r="BA453" s="13"/>
      <c r="BB453" s="15"/>
      <c r="BC453" s="15"/>
      <c r="BD453" s="15"/>
      <c r="BE453" s="15"/>
      <c r="BF453" s="7"/>
      <c r="BG453" s="15"/>
      <c r="BH453" s="2"/>
      <c r="BI453" s="13"/>
    </row>
    <row r="454" spans="1:61" customFormat="1">
      <c r="A454" s="13"/>
      <c r="B454" s="13"/>
      <c r="C454" s="14"/>
      <c r="D454" s="15"/>
      <c r="E454" s="14"/>
      <c r="F454" s="15"/>
      <c r="G454" s="15"/>
      <c r="H454" s="13"/>
      <c r="I454" s="13"/>
      <c r="J454" s="15"/>
      <c r="K454" s="15"/>
      <c r="L454" s="13"/>
      <c r="M454" s="13"/>
      <c r="N454" s="15"/>
      <c r="O454" s="15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  <c r="AA454" s="13"/>
      <c r="AB454" s="13"/>
      <c r="AC454" s="13"/>
      <c r="AD454" s="13"/>
      <c r="AE454" s="13"/>
      <c r="AF454" s="13"/>
      <c r="AG454" s="13"/>
      <c r="AH454" s="13"/>
      <c r="AI454" s="13"/>
      <c r="AJ454" s="13"/>
      <c r="AK454" s="13"/>
      <c r="AL454" s="13"/>
      <c r="AM454" s="13"/>
      <c r="AN454" s="13"/>
      <c r="AO454" s="13"/>
      <c r="AP454" s="13"/>
      <c r="AQ454" s="13"/>
      <c r="AR454" s="13"/>
      <c r="AS454" s="13"/>
      <c r="AT454" s="13"/>
      <c r="AU454" s="13"/>
      <c r="AV454" s="13"/>
      <c r="AW454" s="13"/>
      <c r="AX454" s="13"/>
      <c r="AY454" s="13"/>
      <c r="AZ454" s="13"/>
      <c r="BA454" s="13"/>
      <c r="BB454" s="15"/>
      <c r="BC454" s="15"/>
      <c r="BD454" s="15"/>
      <c r="BE454" s="15"/>
      <c r="BF454" s="7"/>
      <c r="BG454" s="15"/>
      <c r="BH454" s="2"/>
      <c r="BI454" s="13"/>
    </row>
    <row r="455" spans="1:61" customFormat="1">
      <c r="A455" s="13"/>
      <c r="B455" s="13"/>
      <c r="C455" s="14"/>
      <c r="D455" s="15"/>
      <c r="E455" s="14"/>
      <c r="F455" s="15"/>
      <c r="G455" s="15"/>
      <c r="H455" s="13"/>
      <c r="I455" s="13"/>
      <c r="J455" s="15"/>
      <c r="K455" s="15"/>
      <c r="L455" s="13"/>
      <c r="M455" s="13"/>
      <c r="N455" s="15"/>
      <c r="O455" s="15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  <c r="AA455" s="13"/>
      <c r="AB455" s="13"/>
      <c r="AC455" s="13"/>
      <c r="AD455" s="13"/>
      <c r="AE455" s="13"/>
      <c r="AF455" s="13"/>
      <c r="AG455" s="13"/>
      <c r="AH455" s="13"/>
      <c r="AI455" s="13"/>
      <c r="AJ455" s="13"/>
      <c r="AK455" s="13"/>
      <c r="AL455" s="13"/>
      <c r="AM455" s="13"/>
      <c r="AN455" s="13"/>
      <c r="AO455" s="13"/>
      <c r="AP455" s="13"/>
      <c r="AQ455" s="13"/>
      <c r="AR455" s="13"/>
      <c r="AS455" s="13"/>
      <c r="AT455" s="13"/>
      <c r="AU455" s="13"/>
      <c r="AV455" s="13"/>
      <c r="AW455" s="13"/>
      <c r="AX455" s="13"/>
      <c r="AY455" s="13"/>
      <c r="AZ455" s="13"/>
      <c r="BA455" s="13"/>
      <c r="BB455" s="15"/>
      <c r="BC455" s="15"/>
      <c r="BD455" s="15"/>
      <c r="BE455" s="15"/>
      <c r="BF455" s="7"/>
      <c r="BG455" s="15"/>
      <c r="BH455" s="2"/>
      <c r="BI455" s="13"/>
    </row>
    <row r="456" spans="1:61" customFormat="1">
      <c r="A456" s="13"/>
      <c r="B456" s="13"/>
      <c r="C456" s="14"/>
      <c r="D456" s="15"/>
      <c r="E456" s="14"/>
      <c r="F456" s="15"/>
      <c r="G456" s="15"/>
      <c r="H456" s="13"/>
      <c r="I456" s="13"/>
      <c r="J456" s="15"/>
      <c r="K456" s="15"/>
      <c r="L456" s="13"/>
      <c r="M456" s="13"/>
      <c r="N456" s="15"/>
      <c r="O456" s="15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  <c r="AA456" s="13"/>
      <c r="AB456" s="13"/>
      <c r="AC456" s="13"/>
      <c r="AD456" s="13"/>
      <c r="AE456" s="13"/>
      <c r="AF456" s="13"/>
      <c r="AG456" s="13"/>
      <c r="AH456" s="13"/>
      <c r="AI456" s="13"/>
      <c r="AJ456" s="13"/>
      <c r="AK456" s="13"/>
      <c r="AL456" s="13"/>
      <c r="AM456" s="13"/>
      <c r="AN456" s="13"/>
      <c r="AO456" s="13"/>
      <c r="AP456" s="13"/>
      <c r="AQ456" s="13"/>
      <c r="AR456" s="13"/>
      <c r="AS456" s="13"/>
      <c r="AT456" s="13"/>
      <c r="AU456" s="13"/>
      <c r="AV456" s="13"/>
      <c r="AW456" s="13"/>
      <c r="AX456" s="13"/>
      <c r="AY456" s="13"/>
      <c r="AZ456" s="13"/>
      <c r="BA456" s="13"/>
      <c r="BB456" s="15"/>
      <c r="BC456" s="15"/>
      <c r="BD456" s="15"/>
      <c r="BE456" s="15"/>
      <c r="BF456" s="7"/>
      <c r="BG456" s="15"/>
      <c r="BH456" s="2"/>
      <c r="BI456" s="13"/>
    </row>
    <row r="457" spans="1:61" customFormat="1">
      <c r="A457" s="13"/>
      <c r="B457" s="13"/>
      <c r="C457" s="14"/>
      <c r="D457" s="15"/>
      <c r="E457" s="14"/>
      <c r="F457" s="15"/>
      <c r="G457" s="15"/>
      <c r="H457" s="13"/>
      <c r="I457" s="13"/>
      <c r="J457" s="15"/>
      <c r="K457" s="15"/>
      <c r="L457" s="13"/>
      <c r="M457" s="13"/>
      <c r="N457" s="15"/>
      <c r="O457" s="15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  <c r="AA457" s="13"/>
      <c r="AB457" s="13"/>
      <c r="AC457" s="13"/>
      <c r="AD457" s="13"/>
      <c r="AE457" s="13"/>
      <c r="AF457" s="13"/>
      <c r="AG457" s="13"/>
      <c r="AH457" s="13"/>
      <c r="AI457" s="13"/>
      <c r="AJ457" s="13"/>
      <c r="AK457" s="13"/>
      <c r="AL457" s="13"/>
      <c r="AM457" s="13"/>
      <c r="AN457" s="13"/>
      <c r="AO457" s="13"/>
      <c r="AP457" s="13"/>
      <c r="AQ457" s="13"/>
      <c r="AR457" s="13"/>
      <c r="AS457" s="13"/>
      <c r="AT457" s="13"/>
      <c r="AU457" s="13"/>
      <c r="AV457" s="13"/>
      <c r="AW457" s="13"/>
      <c r="AX457" s="13"/>
      <c r="AY457" s="13"/>
      <c r="AZ457" s="13"/>
      <c r="BA457" s="13"/>
      <c r="BB457" s="15"/>
      <c r="BC457" s="15"/>
      <c r="BD457" s="15"/>
      <c r="BE457" s="15"/>
      <c r="BF457" s="7"/>
      <c r="BG457" s="15"/>
      <c r="BH457" s="2"/>
      <c r="BI457" s="13"/>
    </row>
    <row r="458" spans="1:61" customFormat="1">
      <c r="A458" s="13"/>
      <c r="B458" s="13"/>
      <c r="C458" s="14"/>
      <c r="D458" s="15"/>
      <c r="E458" s="14"/>
      <c r="F458" s="15"/>
      <c r="G458" s="15"/>
      <c r="H458" s="13"/>
      <c r="I458" s="13"/>
      <c r="J458" s="15"/>
      <c r="K458" s="15"/>
      <c r="L458" s="13"/>
      <c r="M458" s="13"/>
      <c r="N458" s="15"/>
      <c r="O458" s="15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  <c r="AA458" s="13"/>
      <c r="AB458" s="13"/>
      <c r="AC458" s="13"/>
      <c r="AD458" s="13"/>
      <c r="AE458" s="13"/>
      <c r="AF458" s="13"/>
      <c r="AG458" s="13"/>
      <c r="AH458" s="13"/>
      <c r="AI458" s="13"/>
      <c r="AJ458" s="13"/>
      <c r="AK458" s="13"/>
      <c r="AL458" s="13"/>
      <c r="AM458" s="13"/>
      <c r="AN458" s="13"/>
      <c r="AO458" s="13"/>
      <c r="AP458" s="13"/>
      <c r="AQ458" s="13"/>
      <c r="AR458" s="13"/>
      <c r="AS458" s="13"/>
      <c r="AT458" s="13"/>
      <c r="AU458" s="13"/>
      <c r="AV458" s="13"/>
      <c r="AW458" s="13"/>
      <c r="AX458" s="13"/>
      <c r="AY458" s="13"/>
      <c r="AZ458" s="13"/>
      <c r="BA458" s="13"/>
      <c r="BB458" s="15"/>
      <c r="BC458" s="15"/>
      <c r="BD458" s="15"/>
      <c r="BE458" s="15"/>
      <c r="BF458" s="7"/>
      <c r="BG458" s="15"/>
      <c r="BH458" s="2"/>
      <c r="BI458" s="13"/>
    </row>
    <row r="459" spans="1:61" customFormat="1">
      <c r="A459" s="13"/>
      <c r="B459" s="13"/>
      <c r="C459" s="14"/>
      <c r="D459" s="15"/>
      <c r="E459" s="14"/>
      <c r="F459" s="15"/>
      <c r="G459" s="15"/>
      <c r="H459" s="13"/>
      <c r="I459" s="13"/>
      <c r="J459" s="15"/>
      <c r="K459" s="15"/>
      <c r="L459" s="13"/>
      <c r="M459" s="13"/>
      <c r="N459" s="15"/>
      <c r="O459" s="15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  <c r="AA459" s="13"/>
      <c r="AB459" s="13"/>
      <c r="AC459" s="13"/>
      <c r="AD459" s="13"/>
      <c r="AE459" s="13"/>
      <c r="AF459" s="13"/>
      <c r="AG459" s="13"/>
      <c r="AH459" s="13"/>
      <c r="AI459" s="13"/>
      <c r="AJ459" s="13"/>
      <c r="AK459" s="13"/>
      <c r="AL459" s="13"/>
      <c r="AM459" s="13"/>
      <c r="AN459" s="13"/>
      <c r="AO459" s="13"/>
      <c r="AP459" s="13"/>
      <c r="AQ459" s="13"/>
      <c r="AR459" s="13"/>
      <c r="AS459" s="13"/>
      <c r="AT459" s="13"/>
      <c r="AU459" s="13"/>
      <c r="AV459" s="13"/>
      <c r="AW459" s="13"/>
      <c r="AX459" s="13"/>
      <c r="AY459" s="13"/>
      <c r="AZ459" s="13"/>
      <c r="BA459" s="13"/>
      <c r="BB459" s="15"/>
      <c r="BC459" s="15"/>
      <c r="BD459" s="15"/>
      <c r="BE459" s="15"/>
      <c r="BF459" s="7"/>
      <c r="BG459" s="15"/>
      <c r="BH459" s="2"/>
      <c r="BI459" s="13"/>
    </row>
    <row r="460" spans="1:61" customFormat="1">
      <c r="A460" s="13"/>
      <c r="B460" s="13"/>
      <c r="C460" s="14"/>
      <c r="D460" s="15"/>
      <c r="E460" s="14"/>
      <c r="F460" s="15"/>
      <c r="G460" s="15"/>
      <c r="H460" s="13"/>
      <c r="I460" s="13"/>
      <c r="J460" s="15"/>
      <c r="K460" s="15"/>
      <c r="L460" s="13"/>
      <c r="M460" s="13"/>
      <c r="N460" s="15"/>
      <c r="O460" s="15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  <c r="AA460" s="13"/>
      <c r="AB460" s="13"/>
      <c r="AC460" s="13"/>
      <c r="AD460" s="13"/>
      <c r="AE460" s="13"/>
      <c r="AF460" s="13"/>
      <c r="AG460" s="13"/>
      <c r="AH460" s="13"/>
      <c r="AI460" s="13"/>
      <c r="AJ460" s="13"/>
      <c r="AK460" s="13"/>
      <c r="AL460" s="13"/>
      <c r="AM460" s="13"/>
      <c r="AN460" s="13"/>
      <c r="AO460" s="13"/>
      <c r="AP460" s="13"/>
      <c r="AQ460" s="13"/>
      <c r="AR460" s="13"/>
      <c r="AS460" s="13"/>
      <c r="AT460" s="13"/>
      <c r="AU460" s="13"/>
      <c r="AV460" s="13"/>
      <c r="AW460" s="13"/>
      <c r="AX460" s="13"/>
      <c r="AY460" s="13"/>
      <c r="AZ460" s="13"/>
      <c r="BA460" s="13"/>
      <c r="BB460" s="15"/>
      <c r="BC460" s="15"/>
      <c r="BD460" s="15"/>
      <c r="BE460" s="15"/>
      <c r="BF460" s="7"/>
      <c r="BG460" s="15"/>
      <c r="BH460" s="2"/>
      <c r="BI460" s="13"/>
    </row>
    <row r="461" spans="1:61" customFormat="1">
      <c r="A461" s="13"/>
      <c r="B461" s="13"/>
      <c r="C461" s="14"/>
      <c r="D461" s="15"/>
      <c r="E461" s="14"/>
      <c r="F461" s="15"/>
      <c r="G461" s="15"/>
      <c r="H461" s="13"/>
      <c r="I461" s="13"/>
      <c r="J461" s="15"/>
      <c r="K461" s="15"/>
      <c r="L461" s="13"/>
      <c r="M461" s="13"/>
      <c r="N461" s="15"/>
      <c r="O461" s="15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  <c r="AA461" s="13"/>
      <c r="AB461" s="13"/>
      <c r="AC461" s="13"/>
      <c r="AD461" s="13"/>
      <c r="AE461" s="13"/>
      <c r="AF461" s="13"/>
      <c r="AG461" s="13"/>
      <c r="AH461" s="13"/>
      <c r="AI461" s="13"/>
      <c r="AJ461" s="13"/>
      <c r="AK461" s="13"/>
      <c r="AL461" s="13"/>
      <c r="AM461" s="13"/>
      <c r="AN461" s="13"/>
      <c r="AO461" s="13"/>
      <c r="AP461" s="13"/>
      <c r="AQ461" s="13"/>
      <c r="AR461" s="13"/>
      <c r="AS461" s="13"/>
      <c r="AT461" s="13"/>
      <c r="AU461" s="13"/>
      <c r="AV461" s="13"/>
      <c r="AW461" s="13"/>
      <c r="AX461" s="13"/>
      <c r="AY461" s="13"/>
      <c r="AZ461" s="13"/>
      <c r="BA461" s="13"/>
      <c r="BB461" s="15"/>
      <c r="BC461" s="15"/>
      <c r="BD461" s="15"/>
      <c r="BE461" s="15"/>
      <c r="BF461" s="7"/>
      <c r="BG461" s="15"/>
      <c r="BH461" s="2"/>
      <c r="BI461" s="13"/>
    </row>
    <row r="462" spans="1:61" customFormat="1">
      <c r="A462" s="13"/>
      <c r="B462" s="13"/>
      <c r="C462" s="14"/>
      <c r="D462" s="15"/>
      <c r="E462" s="14"/>
      <c r="F462" s="15"/>
      <c r="G462" s="15"/>
      <c r="H462" s="13"/>
      <c r="I462" s="13"/>
      <c r="J462" s="15"/>
      <c r="K462" s="15"/>
      <c r="L462" s="13"/>
      <c r="M462" s="13"/>
      <c r="N462" s="15"/>
      <c r="O462" s="15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  <c r="AA462" s="13"/>
      <c r="AB462" s="13"/>
      <c r="AC462" s="13"/>
      <c r="AD462" s="13"/>
      <c r="AE462" s="13"/>
      <c r="AF462" s="13"/>
      <c r="AG462" s="13"/>
      <c r="AH462" s="13"/>
      <c r="AI462" s="13"/>
      <c r="AJ462" s="13"/>
      <c r="AK462" s="13"/>
      <c r="AL462" s="13"/>
      <c r="AM462" s="13"/>
      <c r="AN462" s="13"/>
      <c r="AO462" s="13"/>
      <c r="AP462" s="13"/>
      <c r="AQ462" s="13"/>
      <c r="AR462" s="13"/>
      <c r="AS462" s="13"/>
      <c r="AT462" s="13"/>
      <c r="AU462" s="13"/>
      <c r="AV462" s="13"/>
      <c r="AW462" s="13"/>
      <c r="AX462" s="13"/>
      <c r="AY462" s="13"/>
      <c r="AZ462" s="13"/>
      <c r="BA462" s="13"/>
      <c r="BB462" s="15"/>
      <c r="BC462" s="15"/>
      <c r="BD462" s="15"/>
      <c r="BE462" s="15"/>
      <c r="BF462" s="7"/>
      <c r="BG462" s="15"/>
      <c r="BH462" s="2"/>
      <c r="BI462" s="13"/>
    </row>
    <row r="463" spans="1:61" customFormat="1">
      <c r="A463" s="13"/>
      <c r="B463" s="13"/>
      <c r="C463" s="14"/>
      <c r="D463" s="15"/>
      <c r="E463" s="14"/>
      <c r="F463" s="15"/>
      <c r="G463" s="15"/>
      <c r="H463" s="13"/>
      <c r="I463" s="13"/>
      <c r="J463" s="15"/>
      <c r="K463" s="15"/>
      <c r="L463" s="13"/>
      <c r="M463" s="13"/>
      <c r="N463" s="15"/>
      <c r="O463" s="15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  <c r="AA463" s="13"/>
      <c r="AB463" s="13"/>
      <c r="AC463" s="13"/>
      <c r="AD463" s="13"/>
      <c r="AE463" s="13"/>
      <c r="AF463" s="13"/>
      <c r="AG463" s="13"/>
      <c r="AH463" s="13"/>
      <c r="AI463" s="13"/>
      <c r="AJ463" s="13"/>
      <c r="AK463" s="13"/>
      <c r="AL463" s="13"/>
      <c r="AM463" s="13"/>
      <c r="AN463" s="13"/>
      <c r="AO463" s="13"/>
      <c r="AP463" s="13"/>
      <c r="AQ463" s="13"/>
      <c r="AR463" s="13"/>
      <c r="AS463" s="13"/>
      <c r="AT463" s="13"/>
      <c r="AU463" s="13"/>
      <c r="AV463" s="13"/>
      <c r="AW463" s="13"/>
      <c r="AX463" s="13"/>
      <c r="AY463" s="13"/>
      <c r="AZ463" s="13"/>
      <c r="BA463" s="13"/>
      <c r="BB463" s="15"/>
      <c r="BC463" s="15"/>
      <c r="BD463" s="15"/>
      <c r="BE463" s="15"/>
      <c r="BF463" s="7"/>
      <c r="BG463" s="15"/>
      <c r="BH463" s="2"/>
      <c r="BI463" s="13"/>
    </row>
    <row r="464" spans="1:61" customFormat="1">
      <c r="A464" s="13"/>
      <c r="B464" s="13"/>
      <c r="C464" s="14"/>
      <c r="D464" s="15"/>
      <c r="E464" s="14"/>
      <c r="F464" s="15"/>
      <c r="G464" s="15"/>
      <c r="H464" s="13"/>
      <c r="I464" s="13"/>
      <c r="J464" s="15"/>
      <c r="K464" s="15"/>
      <c r="L464" s="13"/>
      <c r="M464" s="13"/>
      <c r="N464" s="15"/>
      <c r="O464" s="15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  <c r="AA464" s="13"/>
      <c r="AB464" s="13"/>
      <c r="AC464" s="13"/>
      <c r="AD464" s="13"/>
      <c r="AE464" s="13"/>
      <c r="AF464" s="13"/>
      <c r="AG464" s="13"/>
      <c r="AH464" s="13"/>
      <c r="AI464" s="13"/>
      <c r="AJ464" s="13"/>
      <c r="AK464" s="13"/>
      <c r="AL464" s="13"/>
      <c r="AM464" s="13"/>
      <c r="AN464" s="13"/>
      <c r="AO464" s="13"/>
      <c r="AP464" s="13"/>
      <c r="AQ464" s="13"/>
      <c r="AR464" s="13"/>
      <c r="AS464" s="13"/>
      <c r="AT464" s="13"/>
      <c r="AU464" s="13"/>
      <c r="AV464" s="13"/>
      <c r="AW464" s="13"/>
      <c r="AX464" s="13"/>
      <c r="AY464" s="13"/>
      <c r="AZ464" s="13"/>
      <c r="BA464" s="13"/>
      <c r="BB464" s="15"/>
      <c r="BC464" s="15"/>
      <c r="BD464" s="15"/>
      <c r="BE464" s="15"/>
      <c r="BF464" s="7"/>
      <c r="BG464" s="15"/>
      <c r="BH464" s="2"/>
      <c r="BI464" s="13"/>
    </row>
    <row r="465" spans="1:61" customFormat="1">
      <c r="A465" s="13"/>
      <c r="B465" s="13"/>
      <c r="C465" s="14"/>
      <c r="D465" s="15"/>
      <c r="E465" s="14"/>
      <c r="F465" s="15"/>
      <c r="G465" s="15"/>
      <c r="H465" s="13"/>
      <c r="I465" s="13"/>
      <c r="J465" s="15"/>
      <c r="K465" s="15"/>
      <c r="L465" s="13"/>
      <c r="M465" s="13"/>
      <c r="N465" s="15"/>
      <c r="O465" s="15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  <c r="AA465" s="13"/>
      <c r="AB465" s="13"/>
      <c r="AC465" s="13"/>
      <c r="AD465" s="13"/>
      <c r="AE465" s="13"/>
      <c r="AF465" s="13"/>
      <c r="AG465" s="13"/>
      <c r="AH465" s="13"/>
      <c r="AI465" s="13"/>
      <c r="AJ465" s="13"/>
      <c r="AK465" s="13"/>
      <c r="AL465" s="13"/>
      <c r="AM465" s="13"/>
      <c r="AN465" s="13"/>
      <c r="AO465" s="13"/>
      <c r="AP465" s="13"/>
      <c r="AQ465" s="13"/>
      <c r="AR465" s="13"/>
      <c r="AS465" s="13"/>
      <c r="AT465" s="13"/>
      <c r="AU465" s="13"/>
      <c r="AV465" s="13"/>
      <c r="AW465" s="13"/>
      <c r="AX465" s="13"/>
      <c r="AY465" s="13"/>
      <c r="AZ465" s="13"/>
      <c r="BA465" s="13"/>
      <c r="BB465" s="15"/>
      <c r="BC465" s="15"/>
      <c r="BD465" s="15"/>
      <c r="BE465" s="15"/>
      <c r="BF465" s="7"/>
      <c r="BG465" s="15"/>
      <c r="BH465" s="2"/>
      <c r="BI465" s="13"/>
    </row>
    <row r="466" spans="1:61" customFormat="1">
      <c r="A466" s="13"/>
      <c r="B466" s="13"/>
      <c r="C466" s="14"/>
      <c r="D466" s="15"/>
      <c r="E466" s="14"/>
      <c r="F466" s="15"/>
      <c r="G466" s="15"/>
      <c r="H466" s="13"/>
      <c r="I466" s="13"/>
      <c r="J466" s="15"/>
      <c r="K466" s="15"/>
      <c r="L466" s="13"/>
      <c r="M466" s="13"/>
      <c r="N466" s="15"/>
      <c r="O466" s="15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  <c r="AA466" s="13"/>
      <c r="AB466" s="13"/>
      <c r="AC466" s="13"/>
      <c r="AD466" s="13"/>
      <c r="AE466" s="13"/>
      <c r="AF466" s="13"/>
      <c r="AG466" s="13"/>
      <c r="AH466" s="13"/>
      <c r="AI466" s="13"/>
      <c r="AJ466" s="13"/>
      <c r="AK466" s="13"/>
      <c r="AL466" s="13"/>
      <c r="AM466" s="13"/>
      <c r="AN466" s="13"/>
      <c r="AO466" s="13"/>
      <c r="AP466" s="13"/>
      <c r="AQ466" s="13"/>
      <c r="AR466" s="13"/>
      <c r="AS466" s="13"/>
      <c r="AT466" s="13"/>
      <c r="AU466" s="13"/>
      <c r="AV466" s="13"/>
      <c r="AW466" s="13"/>
      <c r="AX466" s="13"/>
      <c r="AY466" s="13"/>
      <c r="AZ466" s="13"/>
      <c r="BA466" s="13"/>
      <c r="BB466" s="15"/>
      <c r="BC466" s="15"/>
      <c r="BD466" s="15"/>
      <c r="BE466" s="15"/>
      <c r="BF466" s="7"/>
      <c r="BG466" s="15"/>
      <c r="BH466" s="2"/>
      <c r="BI466" s="13"/>
    </row>
    <row r="467" spans="1:61" customFormat="1">
      <c r="A467" s="13"/>
      <c r="B467" s="13"/>
      <c r="C467" s="14"/>
      <c r="D467" s="15"/>
      <c r="E467" s="14"/>
      <c r="F467" s="15"/>
      <c r="G467" s="15"/>
      <c r="H467" s="13"/>
      <c r="I467" s="13"/>
      <c r="J467" s="15"/>
      <c r="K467" s="15"/>
      <c r="L467" s="13"/>
      <c r="M467" s="13"/>
      <c r="N467" s="15"/>
      <c r="O467" s="15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  <c r="AA467" s="13"/>
      <c r="AB467" s="13"/>
      <c r="AC467" s="13"/>
      <c r="AD467" s="13"/>
      <c r="AE467" s="13"/>
      <c r="AF467" s="13"/>
      <c r="AG467" s="13"/>
      <c r="AH467" s="13"/>
      <c r="AI467" s="13"/>
      <c r="AJ467" s="13"/>
      <c r="AK467" s="13"/>
      <c r="AL467" s="13"/>
      <c r="AM467" s="13"/>
      <c r="AN467" s="13"/>
      <c r="AO467" s="13"/>
      <c r="AP467" s="13"/>
      <c r="AQ467" s="13"/>
      <c r="AR467" s="13"/>
      <c r="AS467" s="13"/>
      <c r="AT467" s="13"/>
      <c r="AU467" s="13"/>
      <c r="AV467" s="13"/>
      <c r="AW467" s="13"/>
      <c r="AX467" s="13"/>
      <c r="AY467" s="13"/>
      <c r="AZ467" s="13"/>
      <c r="BA467" s="13"/>
      <c r="BB467" s="15"/>
      <c r="BC467" s="15"/>
      <c r="BD467" s="15"/>
      <c r="BE467" s="15"/>
      <c r="BF467" s="7"/>
      <c r="BG467" s="15"/>
      <c r="BH467" s="2"/>
      <c r="BI467" s="13"/>
    </row>
    <row r="468" spans="1:61" customFormat="1">
      <c r="A468" s="13"/>
      <c r="B468" s="13"/>
      <c r="C468" s="14"/>
      <c r="D468" s="15"/>
      <c r="E468" s="14"/>
      <c r="F468" s="15"/>
      <c r="G468" s="15"/>
      <c r="H468" s="13"/>
      <c r="I468" s="13"/>
      <c r="J468" s="15"/>
      <c r="K468" s="15"/>
      <c r="L468" s="13"/>
      <c r="M468" s="13"/>
      <c r="N468" s="15"/>
      <c r="O468" s="15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  <c r="AA468" s="13"/>
      <c r="AB468" s="13"/>
      <c r="AC468" s="13"/>
      <c r="AD468" s="13"/>
      <c r="AE468" s="13"/>
      <c r="AF468" s="13"/>
      <c r="AG468" s="13"/>
      <c r="AH468" s="13"/>
      <c r="AI468" s="13"/>
      <c r="AJ468" s="13"/>
      <c r="AK468" s="13"/>
      <c r="AL468" s="13"/>
      <c r="AM468" s="13"/>
      <c r="AN468" s="13"/>
      <c r="AO468" s="13"/>
      <c r="AP468" s="13"/>
      <c r="AQ468" s="13"/>
      <c r="AR468" s="13"/>
      <c r="AS468" s="13"/>
      <c r="AT468" s="13"/>
      <c r="AU468" s="13"/>
      <c r="AV468" s="13"/>
      <c r="AW468" s="13"/>
      <c r="AX468" s="13"/>
      <c r="AY468" s="13"/>
      <c r="AZ468" s="13"/>
      <c r="BA468" s="13"/>
      <c r="BB468" s="15"/>
      <c r="BC468" s="15"/>
      <c r="BD468" s="15"/>
      <c r="BE468" s="15"/>
      <c r="BF468" s="7"/>
      <c r="BG468" s="15"/>
      <c r="BH468" s="2"/>
      <c r="BI468" s="13"/>
    </row>
    <row r="469" spans="1:61" customFormat="1">
      <c r="A469" s="13"/>
      <c r="B469" s="13"/>
      <c r="C469" s="14"/>
      <c r="D469" s="15"/>
      <c r="E469" s="14"/>
      <c r="F469" s="15"/>
      <c r="G469" s="15"/>
      <c r="H469" s="13"/>
      <c r="I469" s="13"/>
      <c r="J469" s="15"/>
      <c r="K469" s="15"/>
      <c r="L469" s="13"/>
      <c r="M469" s="13"/>
      <c r="N469" s="15"/>
      <c r="O469" s="15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  <c r="AA469" s="13"/>
      <c r="AB469" s="13"/>
      <c r="AC469" s="13"/>
      <c r="AD469" s="13"/>
      <c r="AE469" s="13"/>
      <c r="AF469" s="13"/>
      <c r="AG469" s="13"/>
      <c r="AH469" s="13"/>
      <c r="AI469" s="13"/>
      <c r="AJ469" s="13"/>
      <c r="AK469" s="13"/>
      <c r="AL469" s="13"/>
      <c r="AM469" s="13"/>
      <c r="AN469" s="13"/>
      <c r="AO469" s="13"/>
      <c r="AP469" s="13"/>
      <c r="AQ469" s="13"/>
      <c r="AR469" s="13"/>
      <c r="AS469" s="13"/>
      <c r="AT469" s="13"/>
      <c r="AU469" s="13"/>
      <c r="AV469" s="13"/>
      <c r="AW469" s="13"/>
      <c r="AX469" s="13"/>
      <c r="AY469" s="13"/>
      <c r="AZ469" s="13"/>
      <c r="BA469" s="13"/>
      <c r="BB469" s="15"/>
      <c r="BC469" s="15"/>
      <c r="BD469" s="15"/>
      <c r="BE469" s="15"/>
      <c r="BF469" s="7"/>
      <c r="BG469" s="15"/>
      <c r="BH469" s="2"/>
      <c r="BI469" s="13"/>
    </row>
    <row r="470" spans="1:61" customFormat="1">
      <c r="A470" s="13"/>
      <c r="B470" s="13"/>
      <c r="C470" s="14"/>
      <c r="D470" s="15"/>
      <c r="E470" s="14"/>
      <c r="F470" s="15"/>
      <c r="G470" s="15"/>
      <c r="H470" s="13"/>
      <c r="I470" s="13"/>
      <c r="J470" s="15"/>
      <c r="K470" s="15"/>
      <c r="L470" s="13"/>
      <c r="M470" s="13"/>
      <c r="N470" s="15"/>
      <c r="O470" s="15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  <c r="AA470" s="13"/>
      <c r="AB470" s="13"/>
      <c r="AC470" s="13"/>
      <c r="AD470" s="13"/>
      <c r="AE470" s="13"/>
      <c r="AF470" s="13"/>
      <c r="AG470" s="13"/>
      <c r="AH470" s="13"/>
      <c r="AI470" s="13"/>
      <c r="AJ470" s="13"/>
      <c r="AK470" s="13"/>
      <c r="AL470" s="13"/>
      <c r="AM470" s="13"/>
      <c r="AN470" s="13"/>
      <c r="AO470" s="13"/>
      <c r="AP470" s="13"/>
      <c r="AQ470" s="13"/>
      <c r="AR470" s="13"/>
      <c r="AS470" s="13"/>
      <c r="AT470" s="13"/>
      <c r="AU470" s="13"/>
      <c r="AV470" s="13"/>
      <c r="AW470" s="13"/>
      <c r="AX470" s="13"/>
      <c r="AY470" s="13"/>
      <c r="AZ470" s="13"/>
      <c r="BA470" s="13"/>
      <c r="BB470" s="15"/>
      <c r="BC470" s="15"/>
      <c r="BD470" s="15"/>
      <c r="BE470" s="15"/>
      <c r="BF470" s="7"/>
      <c r="BG470" s="15"/>
      <c r="BH470" s="2"/>
      <c r="BI470" s="13"/>
    </row>
  </sheetData>
  <mergeCells count="14">
    <mergeCell ref="AX1:AY1"/>
    <mergeCell ref="BB1:BD1"/>
    <mergeCell ref="Z1:AA1"/>
    <mergeCell ref="AD1:AE1"/>
    <mergeCell ref="AH1:AI1"/>
    <mergeCell ref="AL1:AM1"/>
    <mergeCell ref="AP1:AQ1"/>
    <mergeCell ref="AT1:AU1"/>
    <mergeCell ref="V1:W1"/>
    <mergeCell ref="C1:E1"/>
    <mergeCell ref="F1:G1"/>
    <mergeCell ref="J1:K1"/>
    <mergeCell ref="N1:O1"/>
    <mergeCell ref="R1:S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2015</vt:lpstr>
      <vt:lpstr>2016</vt:lpstr>
      <vt:lpstr>2017</vt:lpstr>
      <vt:lpstr>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vesi</dc:creator>
  <cp:lastModifiedBy>User</cp:lastModifiedBy>
  <dcterms:created xsi:type="dcterms:W3CDTF">2015-02-16T09:25:55Z</dcterms:created>
  <dcterms:modified xsi:type="dcterms:W3CDTF">2018-03-16T13:03:59Z</dcterms:modified>
</cp:coreProperties>
</file>