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W205" l="1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D203" l="1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C194" s="1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203" l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C148" s="1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C127" s="1"/>
  <c r="E59"/>
  <c r="BD59"/>
  <c r="BD156"/>
  <c r="E156"/>
  <c r="C4" i="2"/>
  <c r="BD205"/>
  <c r="E171" i="3"/>
  <c r="BD171"/>
  <c r="C171" s="1"/>
  <c r="BD139"/>
  <c r="C139" s="1"/>
  <c r="E139"/>
  <c r="E160"/>
  <c r="BD160"/>
  <c r="C160" s="1"/>
  <c r="BD128"/>
  <c r="E128"/>
  <c r="E71"/>
  <c r="BD71"/>
  <c r="E75"/>
  <c r="BD75"/>
  <c r="BD154"/>
  <c r="E154"/>
  <c r="E143"/>
  <c r="BD143"/>
  <c r="E172"/>
  <c r="BD172"/>
  <c r="C172" s="1"/>
  <c r="E19"/>
  <c r="BD19"/>
  <c r="E135"/>
  <c r="BD135"/>
  <c r="C135" s="1"/>
  <c r="E67"/>
  <c r="BD67"/>
  <c r="E164"/>
  <c r="BD164"/>
  <c r="C164" s="1"/>
  <c r="E158"/>
  <c r="BD158"/>
  <c r="E146"/>
  <c r="BD146"/>
  <c r="C146" s="1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C56" s="1"/>
  <c r="E56"/>
  <c r="E5"/>
  <c r="BD5"/>
  <c r="C5" s="1"/>
  <c r="E38"/>
  <c r="BD38"/>
  <c r="E14"/>
  <c r="BD14"/>
  <c r="C14" s="1"/>
  <c r="C104" i="2"/>
  <c r="BC104" i="3"/>
  <c r="E153"/>
  <c r="BD153"/>
  <c r="C153" s="1"/>
  <c r="C92" i="2"/>
  <c r="BC92" i="3"/>
  <c r="E163"/>
  <c r="BD163"/>
  <c r="C163" s="1"/>
  <c r="E26"/>
  <c r="BD26"/>
  <c r="E22"/>
  <c r="BD22"/>
  <c r="C22" s="1"/>
  <c r="E129"/>
  <c r="BD129"/>
  <c r="C82" i="2"/>
  <c r="BC82" i="3"/>
  <c r="C181" i="2"/>
  <c r="BC181" i="3"/>
  <c r="C83" i="2"/>
  <c r="BC83" i="3"/>
  <c r="C180" i="2"/>
  <c r="BC180" i="3"/>
  <c r="E40"/>
  <c r="BD40"/>
  <c r="C40" s="1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C60" s="1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C126" l="1"/>
  <c r="C169"/>
  <c r="C162"/>
  <c r="C152"/>
  <c r="C150"/>
  <c r="C124"/>
  <c r="C71"/>
  <c r="C37"/>
  <c r="C36"/>
  <c r="C30"/>
  <c r="E87"/>
  <c r="BD87"/>
  <c r="C87" s="1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C181" s="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184" l="1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<sst xmlns="http://schemas.openxmlformats.org/spreadsheetml/2006/main" count="360" uniqueCount="34">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</sst>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470"/>
  <sheetViews>
    <sheetView workbookViewId="0">
      <pane xSplit="5" ySplit="2" topLeftCell="AN72" activePane="bottomRight" state="frozen"/>
      <selection pane="topRight" activeCell="C1" sqref="C1"/>
      <selection pane="bottomLeft" activeCell="A3" sqref="A3"/>
      <selection pane="bottomRight" activeCell="BN109" sqref="BN10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6" s="4" customFormat="1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  <c r="BN1" s="7"/>
    </row>
    <row r="2" spans="1:66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6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6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6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13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22</v>
      </c>
      <c r="BD5" s="5">
        <f t="shared" si="5"/>
        <v>30</v>
      </c>
      <c r="BE5" s="1">
        <v>5</v>
      </c>
      <c r="BH5" s="2">
        <v>100</v>
      </c>
      <c r="BI5">
        <v>3</v>
      </c>
      <c r="BJ5" t="s">
        <v>25</v>
      </c>
      <c r="BN5" s="2">
        <v>100</v>
      </c>
    </row>
    <row r="6" spans="1:66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6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6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6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6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6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6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6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6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6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6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2100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6800</v>
      </c>
    </row>
    <row r="205" spans="1:66">
      <c r="A205" s="13"/>
      <c r="B205" s="13"/>
      <c r="C205" s="14" t="s">
        <v>26</v>
      </c>
      <c r="D205" s="15"/>
      <c r="E205" s="15">
        <f>SUM(D203+E203)</f>
        <v>3096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4300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3" t="s">
        <v>16</v>
      </c>
      <c r="D1" s="33"/>
      <c r="E1" s="33"/>
      <c r="F1" s="34" t="s">
        <v>1</v>
      </c>
      <c r="G1" s="34"/>
      <c r="H1" s="28" t="s">
        <v>4</v>
      </c>
      <c r="J1" s="34" t="s">
        <v>5</v>
      </c>
      <c r="K1" s="34"/>
      <c r="L1" s="28" t="s">
        <v>4</v>
      </c>
      <c r="N1" s="34" t="s">
        <v>6</v>
      </c>
      <c r="O1" s="34"/>
      <c r="P1" s="28" t="s">
        <v>4</v>
      </c>
      <c r="R1" s="34" t="s">
        <v>7</v>
      </c>
      <c r="S1" s="34"/>
      <c r="T1" s="28" t="s">
        <v>4</v>
      </c>
      <c r="V1" s="34" t="s">
        <v>8</v>
      </c>
      <c r="W1" s="34"/>
      <c r="X1" s="28" t="s">
        <v>4</v>
      </c>
      <c r="Z1" s="34" t="s">
        <v>9</v>
      </c>
      <c r="AA1" s="34"/>
      <c r="AB1" s="28" t="s">
        <v>4</v>
      </c>
      <c r="AD1" s="35" t="s">
        <v>10</v>
      </c>
      <c r="AE1" s="35"/>
      <c r="AF1" s="28" t="s">
        <v>4</v>
      </c>
      <c r="AH1" s="34" t="s">
        <v>11</v>
      </c>
      <c r="AI1" s="34"/>
      <c r="AJ1" s="28" t="s">
        <v>4</v>
      </c>
      <c r="AL1" s="34" t="s">
        <v>12</v>
      </c>
      <c r="AM1" s="34"/>
      <c r="AN1" s="28" t="s">
        <v>4</v>
      </c>
      <c r="AP1" s="34" t="s">
        <v>13</v>
      </c>
      <c r="AQ1" s="34"/>
      <c r="AR1" s="28" t="s">
        <v>4</v>
      </c>
      <c r="AT1" s="34" t="s">
        <v>14</v>
      </c>
      <c r="AU1" s="34"/>
      <c r="AV1" s="28" t="s">
        <v>4</v>
      </c>
      <c r="AX1" s="34" t="s">
        <v>15</v>
      </c>
      <c r="AY1" s="34"/>
      <c r="AZ1" s="28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13</v>
      </c>
      <c r="BD5" s="5">
        <f t="shared" si="2"/>
        <v>16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1831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2575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3096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X3" activePane="bottomRight" state="frozen"/>
      <selection pane="topRight" activeCell="F1" sqref="F1"/>
      <selection pane="bottomLeft" activeCell="A3" sqref="A3"/>
      <selection pane="bottomRight" activeCell="D201" sqref="D20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3" t="s">
        <v>16</v>
      </c>
      <c r="D1" s="33"/>
      <c r="E1" s="33"/>
      <c r="F1" s="34" t="s">
        <v>1</v>
      </c>
      <c r="G1" s="34"/>
      <c r="H1" s="32" t="s">
        <v>4</v>
      </c>
      <c r="J1" s="34" t="s">
        <v>5</v>
      </c>
      <c r="K1" s="34"/>
      <c r="L1" s="32" t="s">
        <v>4</v>
      </c>
      <c r="N1" s="34" t="s">
        <v>6</v>
      </c>
      <c r="O1" s="34"/>
      <c r="P1" s="32" t="s">
        <v>4</v>
      </c>
      <c r="R1" s="34" t="s">
        <v>7</v>
      </c>
      <c r="S1" s="34"/>
      <c r="T1" s="32" t="s">
        <v>4</v>
      </c>
      <c r="V1" s="34" t="s">
        <v>8</v>
      </c>
      <c r="W1" s="34"/>
      <c r="X1" s="32" t="s">
        <v>4</v>
      </c>
      <c r="Z1" s="34" t="s">
        <v>9</v>
      </c>
      <c r="AA1" s="34"/>
      <c r="AB1" s="32" t="s">
        <v>4</v>
      </c>
      <c r="AD1" s="35" t="s">
        <v>10</v>
      </c>
      <c r="AE1" s="35"/>
      <c r="AF1" s="32" t="s">
        <v>4</v>
      </c>
      <c r="AH1" s="34" t="s">
        <v>11</v>
      </c>
      <c r="AI1" s="34"/>
      <c r="AJ1" s="32" t="s">
        <v>4</v>
      </c>
      <c r="AL1" s="34" t="s">
        <v>12</v>
      </c>
      <c r="AM1" s="34"/>
      <c r="AN1" s="32" t="s">
        <v>4</v>
      </c>
      <c r="AP1" s="34" t="s">
        <v>13</v>
      </c>
      <c r="AQ1" s="34"/>
      <c r="AR1" s="32" t="s">
        <v>4</v>
      </c>
      <c r="AT1" s="34" t="s">
        <v>14</v>
      </c>
      <c r="AU1" s="34"/>
      <c r="AV1" s="32" t="s">
        <v>4</v>
      </c>
      <c r="AX1" s="34" t="s">
        <v>15</v>
      </c>
      <c r="AY1" s="34"/>
      <c r="AZ1" s="32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7">
        <f>SUM(BB3-F3-J3-N3-R3-V3-Z3-AD3-AH3-AL3-AP3-AT3-AX3)</f>
        <v>0</v>
      </c>
      <c r="E3" s="17">
        <f>SUM(BC3-G3-K3-O3-S3-W3-AA3-AE3-AI3-AM3-AQ3-AU3-AY3)</f>
        <v>7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</v>
      </c>
      <c r="D5" s="17">
        <f t="shared" si="1"/>
        <v>0</v>
      </c>
      <c r="E5" s="17">
        <f t="shared" si="1"/>
        <v>10</v>
      </c>
      <c r="AA5">
        <v>1</v>
      </c>
      <c r="BB5" s="9">
        <f>'2016'!D5</f>
        <v>0</v>
      </c>
      <c r="BC5" s="9">
        <f>'2016'!E5</f>
        <v>11</v>
      </c>
      <c r="BD5" s="5">
        <f t="shared" si="2"/>
        <v>11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1</v>
      </c>
      <c r="D7" s="12">
        <f t="shared" si="1"/>
        <v>0</v>
      </c>
      <c r="E7" s="17">
        <f t="shared" si="1"/>
        <v>19</v>
      </c>
      <c r="AA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1</v>
      </c>
      <c r="D12" s="7">
        <f t="shared" si="1"/>
        <v>5</v>
      </c>
      <c r="E12" s="17">
        <f t="shared" si="1"/>
        <v>4</v>
      </c>
      <c r="AA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0</v>
      </c>
      <c r="D14" s="17">
        <f t="shared" si="1"/>
        <v>1</v>
      </c>
      <c r="E14" s="17">
        <f t="shared" si="1"/>
        <v>7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1</v>
      </c>
      <c r="D18" s="7">
        <f t="shared" si="1"/>
        <v>4</v>
      </c>
      <c r="E18" s="17">
        <f t="shared" si="1"/>
        <v>5</v>
      </c>
      <c r="AA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1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2</v>
      </c>
      <c r="D22" s="7">
        <f t="shared" si="1"/>
        <v>3</v>
      </c>
      <c r="E22" s="17">
        <f t="shared" si="1"/>
        <v>9</v>
      </c>
      <c r="G22" s="1">
        <v>1</v>
      </c>
      <c r="W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2</v>
      </c>
      <c r="D24" s="7">
        <f t="shared" si="1"/>
        <v>1</v>
      </c>
      <c r="E24" s="17">
        <f t="shared" si="1"/>
        <v>16</v>
      </c>
      <c r="G24" s="20">
        <v>1</v>
      </c>
      <c r="Z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7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25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1</v>
      </c>
      <c r="D35" s="7">
        <f t="shared" si="1"/>
        <v>2</v>
      </c>
      <c r="E35" s="17">
        <f t="shared" si="1"/>
        <v>10</v>
      </c>
      <c r="R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17">
        <f t="shared" si="1"/>
        <v>14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2</v>
      </c>
      <c r="D37" s="7">
        <f t="shared" si="1"/>
        <v>1</v>
      </c>
      <c r="E37" s="17">
        <f t="shared" si="1"/>
        <v>13</v>
      </c>
      <c r="G37" s="1">
        <v>1</v>
      </c>
      <c r="J37" s="1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17">
        <f t="shared" si="1"/>
        <v>12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2</v>
      </c>
      <c r="D40" s="7">
        <f t="shared" si="1"/>
        <v>2</v>
      </c>
      <c r="E40" s="17">
        <f t="shared" si="1"/>
        <v>8</v>
      </c>
      <c r="K40" s="1">
        <v>1</v>
      </c>
      <c r="R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4</v>
      </c>
      <c r="D41" s="7">
        <f t="shared" si="1"/>
        <v>0</v>
      </c>
      <c r="E41" s="17">
        <f t="shared" si="1"/>
        <v>22</v>
      </c>
      <c r="O41" s="1">
        <v>1</v>
      </c>
      <c r="R41">
        <v>2</v>
      </c>
      <c r="S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17">
        <f t="shared" si="1"/>
        <v>11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1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7">
        <f t="shared" si="1"/>
        <v>10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17">
        <f t="shared" si="1"/>
        <v>21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6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7">
        <f t="shared" si="1"/>
        <v>10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7">
        <f t="shared" si="1"/>
        <v>21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4</v>
      </c>
      <c r="D56" s="7">
        <f t="shared" si="1"/>
        <v>3</v>
      </c>
      <c r="E56" s="17">
        <f t="shared" si="1"/>
        <v>7</v>
      </c>
      <c r="J56" s="1">
        <v>1</v>
      </c>
      <c r="K56" s="1">
        <v>1</v>
      </c>
      <c r="N56" s="1">
        <v>1</v>
      </c>
      <c r="O56" s="1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11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1</v>
      </c>
      <c r="D62" s="12">
        <f t="shared" si="1"/>
        <v>0</v>
      </c>
      <c r="E62" s="17">
        <f t="shared" si="1"/>
        <v>14</v>
      </c>
      <c r="O62" s="1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5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13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3</v>
      </c>
      <c r="E68" s="17">
        <f t="shared" si="4"/>
        <v>6</v>
      </c>
      <c r="S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2</v>
      </c>
      <c r="D69" s="7">
        <f t="shared" si="4"/>
        <v>3</v>
      </c>
      <c r="E69" s="17">
        <f t="shared" si="4"/>
        <v>7</v>
      </c>
      <c r="K69" s="1">
        <v>1</v>
      </c>
      <c r="O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17">
        <f t="shared" si="4"/>
        <v>11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3</v>
      </c>
      <c r="D75" s="12">
        <f t="shared" si="4"/>
        <v>0</v>
      </c>
      <c r="E75" s="17">
        <f t="shared" si="4"/>
        <v>6</v>
      </c>
      <c r="O75" s="1">
        <v>1</v>
      </c>
      <c r="AA75">
        <v>2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7">
        <f t="shared" si="4"/>
        <v>10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7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4</v>
      </c>
      <c r="D80" s="17">
        <f t="shared" si="4"/>
        <v>3</v>
      </c>
      <c r="E80" s="17">
        <f t="shared" si="4"/>
        <v>15</v>
      </c>
      <c r="G80" s="1">
        <v>4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1</v>
      </c>
      <c r="D87" s="7">
        <f t="shared" si="4"/>
        <v>5</v>
      </c>
      <c r="E87" s="17">
        <f t="shared" si="4"/>
        <v>10</v>
      </c>
      <c r="Z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1</v>
      </c>
      <c r="E109" s="17">
        <f t="shared" si="4"/>
        <v>10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7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4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5</v>
      </c>
      <c r="N116" s="1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13</v>
      </c>
      <c r="G124" s="1">
        <v>1</v>
      </c>
      <c r="O124" s="1">
        <v>2</v>
      </c>
      <c r="Z124">
        <v>1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4</v>
      </c>
      <c r="D126" s="12">
        <f t="shared" si="4"/>
        <v>0</v>
      </c>
      <c r="E126" s="17">
        <f t="shared" si="4"/>
        <v>23</v>
      </c>
      <c r="O126" s="1">
        <v>2</v>
      </c>
      <c r="S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4</v>
      </c>
      <c r="D127" s="17">
        <f t="shared" si="4"/>
        <v>2</v>
      </c>
      <c r="E127" s="17">
        <f t="shared" si="4"/>
        <v>7</v>
      </c>
      <c r="V127">
        <v>2</v>
      </c>
      <c r="Z127">
        <v>1</v>
      </c>
      <c r="AA127">
        <v>1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0</v>
      </c>
      <c r="D132" s="7">
        <f t="shared" ref="D132:E195" si="7">SUM(BB132-F132-J132-N132-R132-V132-Z132-AD132-AH132-AL132-AP132-AT132-AX132)</f>
        <v>3</v>
      </c>
      <c r="E132" s="17">
        <f t="shared" si="7"/>
        <v>10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17">
        <f t="shared" si="7"/>
        <v>3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1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3</v>
      </c>
      <c r="D137" s="17">
        <f t="shared" si="7"/>
        <v>2</v>
      </c>
      <c r="E137" s="17">
        <f t="shared" si="7"/>
        <v>12</v>
      </c>
      <c r="N137" s="1">
        <v>1</v>
      </c>
      <c r="V137">
        <v>1</v>
      </c>
      <c r="Z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7</v>
      </c>
      <c r="D138" s="12">
        <f t="shared" si="7"/>
        <v>0</v>
      </c>
      <c r="E138" s="17">
        <f t="shared" si="7"/>
        <v>12</v>
      </c>
      <c r="G138" s="1">
        <v>1</v>
      </c>
      <c r="O138" s="1">
        <v>1</v>
      </c>
      <c r="S138">
        <v>1</v>
      </c>
      <c r="AA138">
        <v>4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4</v>
      </c>
      <c r="D139" s="17">
        <f t="shared" si="7"/>
        <v>5</v>
      </c>
      <c r="E139" s="17">
        <f t="shared" si="7"/>
        <v>15</v>
      </c>
      <c r="J139" s="1">
        <v>1</v>
      </c>
      <c r="R139">
        <v>1</v>
      </c>
      <c r="S139">
        <v>1</v>
      </c>
      <c r="V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2</v>
      </c>
      <c r="D142" s="7">
        <f t="shared" si="7"/>
        <v>1</v>
      </c>
      <c r="E142" s="17">
        <f t="shared" si="7"/>
        <v>11</v>
      </c>
      <c r="F142" s="1">
        <v>1</v>
      </c>
      <c r="Z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2</v>
      </c>
      <c r="D146" s="7">
        <f t="shared" si="7"/>
        <v>10</v>
      </c>
      <c r="E146" s="17">
        <f t="shared" si="7"/>
        <v>18</v>
      </c>
      <c r="AA146">
        <v>2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1</v>
      </c>
      <c r="D148" s="7">
        <f t="shared" si="7"/>
        <v>5</v>
      </c>
      <c r="E148" s="17">
        <f t="shared" si="7"/>
        <v>4</v>
      </c>
      <c r="W148">
        <v>1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9</v>
      </c>
      <c r="D149" s="7">
        <f t="shared" si="7"/>
        <v>0</v>
      </c>
      <c r="E149" s="17">
        <f t="shared" si="7"/>
        <v>12</v>
      </c>
      <c r="G149" s="1">
        <v>1</v>
      </c>
      <c r="N149" s="1">
        <v>2</v>
      </c>
      <c r="S149">
        <v>2</v>
      </c>
      <c r="W149">
        <v>3</v>
      </c>
      <c r="AA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5</v>
      </c>
      <c r="D150" s="12">
        <f t="shared" si="7"/>
        <v>0</v>
      </c>
      <c r="E150" s="17">
        <f t="shared" si="7"/>
        <v>20</v>
      </c>
      <c r="G150" s="1">
        <v>1</v>
      </c>
      <c r="K150" s="1">
        <v>1</v>
      </c>
      <c r="S150">
        <v>3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7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5</v>
      </c>
      <c r="D152" s="17">
        <f t="shared" si="7"/>
        <v>7</v>
      </c>
      <c r="E152" s="17">
        <f t="shared" si="7"/>
        <v>15</v>
      </c>
      <c r="K152" s="1">
        <v>1</v>
      </c>
      <c r="N152" s="1">
        <v>1</v>
      </c>
      <c r="W152">
        <v>1</v>
      </c>
      <c r="AA152">
        <v>2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3</v>
      </c>
      <c r="D153" s="7">
        <f t="shared" si="7"/>
        <v>2</v>
      </c>
      <c r="E153" s="17">
        <f t="shared" si="7"/>
        <v>6</v>
      </c>
      <c r="N153" s="1">
        <v>2</v>
      </c>
      <c r="AA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13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1</v>
      </c>
      <c r="D169" s="7">
        <f t="shared" si="7"/>
        <v>3</v>
      </c>
      <c r="E169" s="17">
        <f t="shared" si="7"/>
        <v>10</v>
      </c>
      <c r="W169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7">
        <f t="shared" si="7"/>
        <v>3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17">
        <f t="shared" si="7"/>
        <v>13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0</v>
      </c>
      <c r="D182" s="12">
        <f t="shared" si="7"/>
        <v>0</v>
      </c>
      <c r="E182" s="17">
        <f t="shared" si="7"/>
        <v>13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7">
        <f t="shared" si="7"/>
        <v>10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1</v>
      </c>
      <c r="D187" s="7">
        <f t="shared" si="7"/>
        <v>5</v>
      </c>
      <c r="E187" s="17">
        <f t="shared" si="7"/>
        <v>1</v>
      </c>
      <c r="W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0</v>
      </c>
      <c r="D189" s="17">
        <f t="shared" si="7"/>
        <v>2</v>
      </c>
      <c r="E189" s="17">
        <f t="shared" si="7"/>
        <v>10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17">
        <f t="shared" si="7"/>
        <v>5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1</v>
      </c>
      <c r="D194" s="12">
        <f t="shared" si="7"/>
        <v>0</v>
      </c>
      <c r="E194" s="17">
        <f t="shared" si="7"/>
        <v>10</v>
      </c>
      <c r="Z194">
        <v>1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7">
        <f t="shared" si="10"/>
        <v>9</v>
      </c>
      <c r="AA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1</v>
      </c>
      <c r="D197" s="7">
        <f t="shared" si="10"/>
        <v>2</v>
      </c>
      <c r="E197" s="17">
        <f t="shared" si="10"/>
        <v>10</v>
      </c>
      <c r="J197" s="1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2</v>
      </c>
      <c r="D198" s="12">
        <f t="shared" si="10"/>
        <v>0</v>
      </c>
      <c r="E198" s="17">
        <f t="shared" si="10"/>
        <v>11</v>
      </c>
      <c r="Z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6</v>
      </c>
      <c r="D201" s="12">
        <f t="shared" si="10"/>
        <v>0</v>
      </c>
      <c r="E201" s="17">
        <f t="shared" si="10"/>
        <v>10</v>
      </c>
      <c r="F201" s="1">
        <v>4</v>
      </c>
      <c r="G201" s="1">
        <v>1</v>
      </c>
      <c r="Z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174</v>
      </c>
      <c r="D203" s="15">
        <f>SUM(D3:D201)</f>
        <v>678</v>
      </c>
      <c r="E203" s="14">
        <f>SUM(E3:E201)</f>
        <v>1723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15</v>
      </c>
      <c r="AA203" s="13">
        <f>SUM(AA3:AA201)</f>
        <v>26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2401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41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2575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2017-06-28T07:13:16Z</dcterms:modified>
</cp:coreProperties>
</file>